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X:\ОРКД\Прейскуранты\Прейскурант 2026\"/>
    </mc:Choice>
  </mc:AlternateContent>
  <xr:revisionPtr revIDLastSave="0" documentId="13_ncr:1_{E4EECD8D-89CF-48C0-8422-846158EC8A69}" xr6:coauthVersionLast="47" xr6:coauthVersionMax="47" xr10:uidLastSave="{00000000-0000-0000-0000-000000000000}"/>
  <bookViews>
    <workbookView xWindow="28680" yWindow="-120" windowWidth="29040" windowHeight="15840" tabRatio="850" xr2:uid="{00000000-000D-0000-FFFF-FFFF00000000}"/>
  </bookViews>
  <sheets>
    <sheet name="СВОД 2026" sheetId="55" r:id="rId1"/>
    <sheet name="1_1-3 раздел" sheetId="46" r:id="rId2"/>
    <sheet name="1_с 4 раздела" sheetId="37" r:id="rId3"/>
    <sheet name="2_ВНИРО (г.Москва)" sheetId="13" r:id="rId4"/>
    <sheet name="3_АзНИИРХ" sheetId="41" r:id="rId5"/>
    <sheet name="4_АтлантНИРО " sheetId="22" r:id="rId6"/>
    <sheet name="5_БИФ" sheetId="36" r:id="rId7"/>
    <sheet name="6_ВНИИПРХ " sheetId="28" r:id="rId8"/>
    <sheet name="7_Средневолжский" sheetId="33" r:id="rId9"/>
    <sheet name="8_Госрыбцентр" sheetId="18" r:id="rId10"/>
    <sheet name="9_КамчатНИРО" sheetId="32" r:id="rId11"/>
    <sheet name="10_КаспНИРХ" sheetId="19" r:id="rId12"/>
    <sheet name="11_НИИЭРВ" sheetId="25" r:id="rId13"/>
    <sheet name="12_ПИНРО" sheetId="27" r:id="rId14"/>
    <sheet name="13_СаратовНИРО" sheetId="11" r:id="rId15"/>
    <sheet name="14_СахНИРО" sheetId="16" r:id="rId16"/>
    <sheet name="15_ТИНРО" sheetId="12" r:id="rId17"/>
    <sheet name="16_ХабаровскНИРО" sheetId="24" r:id="rId18"/>
    <sheet name="17_Аспирантура" sheetId="26" r:id="rId19"/>
    <sheet name="18_БАД" sheetId="40" r:id="rId20"/>
    <sheet name="19_Курсы" sheetId="45" r:id="rId21"/>
    <sheet name="20_Правит-во МО" sheetId="50" r:id="rId22"/>
    <sheet name="21_ЦКП" sheetId="51" r:id="rId23"/>
    <sheet name="22_УНУ" sheetId="52" r:id="rId24"/>
  </sheets>
  <definedNames>
    <definedName name="_xlnm._FilterDatabase" localSheetId="1" hidden="1">'1_1-3 раздел'!$A$13:$H$13</definedName>
    <definedName name="_xlnm._FilterDatabase" localSheetId="2" hidden="1">'1_с 4 раздела'!$A$4:$G$853</definedName>
    <definedName name="_xlnm._FilterDatabase" localSheetId="11" hidden="1">'10_КаспНИРХ'!$A$13:$G$237</definedName>
    <definedName name="_xlnm._FilterDatabase" localSheetId="12" hidden="1">'11_НИИЭРВ'!$A$13:$G$34</definedName>
    <definedName name="_xlnm._FilterDatabase" localSheetId="13" hidden="1">'12_ПИНРО'!$A$13:$G$55</definedName>
    <definedName name="_xlnm._FilterDatabase" localSheetId="14" hidden="1">'13_СаратовНИРО'!$A$13:$G$72</definedName>
    <definedName name="_xlnm._FilterDatabase" localSheetId="15" hidden="1">'14_СахНИРО'!$A$13:$G$141</definedName>
    <definedName name="_xlnm._FilterDatabase" localSheetId="16" hidden="1">'15_ТИНРО'!$A$13:$G$469</definedName>
    <definedName name="_xlnm._FilterDatabase" localSheetId="19" hidden="1">'18_БАД'!$A$14:$G$14</definedName>
    <definedName name="_xlnm._FilterDatabase" localSheetId="20" hidden="1">'19_Курсы'!$A$14:$G$14</definedName>
    <definedName name="_xlnm._FilterDatabase" localSheetId="3" hidden="1">'2_ВНИРО (г.Москва)'!$A$16:$G$16</definedName>
    <definedName name="_xlnm._FilterDatabase" localSheetId="21" hidden="1">'20_Правит-во МО'!$A$14:$I$14</definedName>
    <definedName name="_xlnm._FilterDatabase" localSheetId="22" hidden="1">'21_ЦКП'!$A$13:$G$38</definedName>
    <definedName name="_xlnm._FilterDatabase" localSheetId="23" hidden="1">'22_УНУ'!$A$13:$G$13</definedName>
    <definedName name="_xlnm._FilterDatabase" localSheetId="4" hidden="1">'3_АзНИИРХ'!$I$13:$O$149</definedName>
    <definedName name="_xlnm._FilterDatabase" localSheetId="5" hidden="1">'4_АтлантНИРО '!$A$13:$G$279</definedName>
    <definedName name="_xlnm._FilterDatabase" localSheetId="6" hidden="1">'5_БИФ'!$A$13:$G$13</definedName>
    <definedName name="_xlnm._FilterDatabase" localSheetId="7" hidden="1">'6_ВНИИПРХ '!$A$13:$G$337</definedName>
    <definedName name="_xlnm._FilterDatabase" localSheetId="8" hidden="1">'7_Средневолжский'!$A$13:$G$117</definedName>
    <definedName name="_xlnm._FilterDatabase" localSheetId="9" hidden="1">'8_Госрыбцентр'!$A$13:$G$160</definedName>
    <definedName name="_xlnm._FilterDatabase" localSheetId="10" hidden="1">'9_КамчатНИРО'!$A$13:$G$198</definedName>
    <definedName name="_xlnm._FilterDatabase" localSheetId="0" hidden="1">'СВОД 2026'!$A$3:$I$3334</definedName>
    <definedName name="_xlnm.Print_Area" localSheetId="1">'1_1-3 раздел'!$A$1:$H$1706</definedName>
    <definedName name="_xlnm.Print_Area" localSheetId="2">'1_с 4 раздела'!$A$1:$G$853</definedName>
    <definedName name="_xlnm.Print_Area" localSheetId="11">'10_КаспНИРХ'!$A$1:$G$241</definedName>
    <definedName name="_xlnm.Print_Area" localSheetId="12">'11_НИИЭРВ'!$A$1:$G$34</definedName>
    <definedName name="_xlnm.Print_Area" localSheetId="13">'12_ПИНРО'!$A$1:$G$58</definedName>
    <definedName name="_xlnm.Print_Area" localSheetId="14">'13_СаратовНИРО'!$A$1:$G$72</definedName>
    <definedName name="_xlnm.Print_Area" localSheetId="15">'14_СахНИРО'!$A$1:$G$141</definedName>
    <definedName name="_xlnm.Print_Area" localSheetId="16">'15_ТИНРО'!$A$1:$G$469</definedName>
    <definedName name="_xlnm.Print_Area" localSheetId="17">'16_ХабаровскНИРО'!$A$1:$G$32</definedName>
    <definedName name="_xlnm.Print_Area" localSheetId="18">'17_Аспирантура'!$A$1:$G$29</definedName>
    <definedName name="_xlnm.Print_Area" localSheetId="19">'18_БАД'!$A$1:$G$33</definedName>
    <definedName name="_xlnm.Print_Area" localSheetId="20">'19_Курсы'!$A$1:$G$46</definedName>
    <definedName name="_xlnm.Print_Area" localSheetId="3">'2_ВНИРО (г.Москва)'!$A$1:$G$151</definedName>
    <definedName name="_xlnm.Print_Area" localSheetId="21">'20_Правит-во МО'!$A$1:$I$67</definedName>
    <definedName name="_xlnm.Print_Area" localSheetId="22">'21_ЦКП'!$A$1:$G$38</definedName>
    <definedName name="_xlnm.Print_Area" localSheetId="23">'22_УНУ'!$A$1:$G$24</definedName>
    <definedName name="_xlnm.Print_Area" localSheetId="4">'3_АзНИИРХ'!$A$1:$O$149</definedName>
    <definedName name="_xlnm.Print_Area" localSheetId="5">'4_АтлантНИРО '!$A$1:$G$279</definedName>
    <definedName name="_xlnm.Print_Area" localSheetId="6">'5_БИФ'!$A$1:$G$31</definedName>
    <definedName name="_xlnm.Print_Area" localSheetId="7">'6_ВНИИПРХ '!$A$1:$G$337</definedName>
    <definedName name="_xlnm.Print_Area" localSheetId="8">'7_Средневолжский'!$A$1:$G$117</definedName>
    <definedName name="_xlnm.Print_Area" localSheetId="9">'8_Госрыбцентр'!$A$1:$G$160</definedName>
    <definedName name="_xlnm.Print_Area" localSheetId="10">'9_КамчатНИРО'!$A$1:$G$198</definedName>
    <definedName name="_xlnm.Print_Area" localSheetId="0">'СВОД 2026'!$A$1:$K$3336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218" i="55" l="1"/>
  <c r="H3216" i="55"/>
  <c r="H3215" i="55"/>
  <c r="H3214" i="55"/>
  <c r="H3213" i="55"/>
  <c r="H3212" i="55"/>
  <c r="H3211" i="55"/>
  <c r="H3210" i="55"/>
  <c r="H3209" i="55"/>
  <c r="H3208" i="55"/>
  <c r="H3207" i="55"/>
  <c r="H3206" i="55"/>
  <c r="H3205" i="55"/>
  <c r="H3203" i="55"/>
  <c r="H3202" i="55"/>
  <c r="H3201" i="55"/>
  <c r="G1782" i="55" l="1"/>
  <c r="F1782" i="55" s="1"/>
  <c r="G1781" i="55"/>
  <c r="F1781" i="55" s="1"/>
  <c r="G1780" i="55"/>
  <c r="F1780" i="55" s="1"/>
  <c r="G1779" i="55"/>
  <c r="F1779" i="55" s="1"/>
  <c r="G1778" i="55"/>
  <c r="F1778" i="55" s="1"/>
  <c r="G1777" i="55"/>
  <c r="F1777" i="55" s="1"/>
  <c r="G1776" i="55"/>
  <c r="F1776" i="55" s="1"/>
  <c r="G1775" i="55"/>
  <c r="F1775" i="55" s="1"/>
  <c r="G1774" i="55"/>
  <c r="F1774" i="55" s="1"/>
  <c r="G1773" i="55"/>
  <c r="F1773" i="55" s="1"/>
  <c r="G1771" i="55"/>
  <c r="F1771" i="55" s="1"/>
  <c r="G1770" i="55"/>
  <c r="F1770" i="55" s="1"/>
  <c r="G1769" i="55"/>
  <c r="F1769" i="55" s="1"/>
  <c r="G1767" i="55"/>
  <c r="F1767" i="55" s="1"/>
  <c r="G1766" i="55"/>
  <c r="F1766" i="55" s="1"/>
  <c r="G1765" i="55"/>
  <c r="F1765" i="55" s="1"/>
  <c r="G1764" i="55"/>
  <c r="F1764" i="55" s="1"/>
  <c r="G1763" i="55"/>
  <c r="F1763" i="55" s="1"/>
  <c r="G1762" i="55"/>
  <c r="F1762" i="55" s="1"/>
  <c r="G1761" i="55"/>
  <c r="F1761" i="55" s="1"/>
  <c r="G1760" i="55"/>
  <c r="F1760" i="55" s="1"/>
  <c r="G1759" i="55"/>
  <c r="F1759" i="55" s="1"/>
  <c r="G1758" i="55"/>
  <c r="F1758" i="55" s="1"/>
  <c r="G1757" i="55"/>
  <c r="F1757" i="55" s="1"/>
  <c r="G1756" i="55"/>
  <c r="F1756" i="55" s="1"/>
  <c r="G1755" i="55"/>
  <c r="F1755" i="55" s="1"/>
  <c r="G1754" i="55"/>
  <c r="F1754" i="55" s="1"/>
  <c r="G1752" i="55"/>
  <c r="F1752" i="55" s="1"/>
  <c r="G1751" i="55"/>
  <c r="F1751" i="55" s="1"/>
  <c r="G1750" i="55"/>
  <c r="F1750" i="55" s="1"/>
  <c r="G1749" i="55"/>
  <c r="F1749" i="55" s="1"/>
  <c r="G1748" i="55"/>
  <c r="F1748" i="55" s="1"/>
  <c r="G1747" i="55"/>
  <c r="F1747" i="55" s="1"/>
  <c r="G1746" i="55"/>
  <c r="F1746" i="55" s="1"/>
  <c r="G1745" i="55"/>
  <c r="F1745" i="55" s="1"/>
  <c r="G1744" i="55"/>
  <c r="F1744" i="55" s="1"/>
  <c r="G1743" i="55"/>
  <c r="F1743" i="55" s="1"/>
  <c r="G1742" i="55"/>
  <c r="F1742" i="55" s="1"/>
  <c r="G1741" i="55"/>
  <c r="F1741" i="55" s="1"/>
  <c r="G1740" i="55"/>
  <c r="F1740" i="55" s="1"/>
  <c r="G1739" i="55"/>
  <c r="F1739" i="55" s="1"/>
  <c r="G1738" i="55"/>
  <c r="F1738" i="55" s="1"/>
  <c r="G1737" i="55"/>
  <c r="F1737" i="55" s="1"/>
  <c r="G1736" i="55"/>
  <c r="F1736" i="55" s="1"/>
  <c r="G1734" i="55"/>
  <c r="F1734" i="55" s="1"/>
  <c r="G1733" i="55"/>
  <c r="F1733" i="55" s="1"/>
  <c r="G1732" i="55"/>
  <c r="F1732" i="55" s="1"/>
  <c r="G1731" i="55"/>
  <c r="F1731" i="55" s="1"/>
  <c r="G1730" i="55"/>
  <c r="F1730" i="55" s="1"/>
  <c r="G1727" i="55"/>
  <c r="F1727" i="55" s="1"/>
  <c r="G1726" i="55"/>
  <c r="F1726" i="55" s="1"/>
  <c r="G1725" i="55"/>
  <c r="F1725" i="55" s="1"/>
  <c r="G1724" i="55"/>
  <c r="F1724" i="55" s="1"/>
  <c r="G1723" i="55"/>
  <c r="F1723" i="55" s="1"/>
  <c r="G1722" i="55"/>
  <c r="F1722" i="55" s="1"/>
  <c r="G1721" i="55"/>
  <c r="F1721" i="55" s="1"/>
  <c r="G1720" i="55"/>
  <c r="F1720" i="55" s="1"/>
  <c r="G1719" i="55"/>
  <c r="F1719" i="55" s="1"/>
  <c r="G1718" i="55"/>
  <c r="F1718" i="55" s="1"/>
  <c r="G1717" i="55"/>
  <c r="F1717" i="55" s="1"/>
  <c r="G1716" i="55"/>
  <c r="F1716" i="55" s="1"/>
  <c r="G1715" i="55"/>
  <c r="F1715" i="55" s="1"/>
  <c r="G1714" i="55"/>
  <c r="F1714" i="55" s="1"/>
  <c r="G1713" i="55"/>
  <c r="F1713" i="55" s="1"/>
  <c r="G1712" i="55"/>
  <c r="F1712" i="55" s="1"/>
  <c r="G1711" i="55"/>
  <c r="F1711" i="55" s="1"/>
  <c r="G1710" i="55"/>
  <c r="F1710" i="55" s="1"/>
  <c r="G1709" i="55"/>
  <c r="F1709" i="55" s="1"/>
  <c r="G1708" i="55"/>
  <c r="F1708" i="55" s="1"/>
  <c r="G1707" i="55"/>
  <c r="F1707" i="55" s="1"/>
  <c r="G1706" i="55"/>
  <c r="F1706" i="55" s="1"/>
  <c r="G1705" i="55"/>
  <c r="F1705" i="55" s="1"/>
  <c r="G1704" i="55"/>
  <c r="F1704" i="55" s="1"/>
  <c r="G1703" i="55"/>
  <c r="F1703" i="55" s="1"/>
  <c r="G1702" i="55"/>
  <c r="F1702" i="55" s="1"/>
  <c r="G1701" i="55"/>
  <c r="F1701" i="55" s="1"/>
  <c r="G1700" i="55"/>
  <c r="F1700" i="55" s="1"/>
  <c r="G1699" i="55"/>
  <c r="F1699" i="55" s="1"/>
  <c r="G1698" i="55"/>
  <c r="F1698" i="55" s="1"/>
  <c r="G1697" i="55"/>
  <c r="F1697" i="55" s="1"/>
  <c r="G1696" i="55"/>
  <c r="F1696" i="55" s="1"/>
  <c r="G1695" i="55"/>
  <c r="F1695" i="55" s="1"/>
  <c r="G1694" i="55"/>
  <c r="F1694" i="55" s="1"/>
  <c r="G1693" i="55"/>
  <c r="F1693" i="55" s="1"/>
  <c r="G1692" i="55"/>
  <c r="F1692" i="55" s="1"/>
  <c r="G1691" i="55"/>
  <c r="F1691" i="55" s="1"/>
  <c r="G1690" i="55"/>
  <c r="F1690" i="55" s="1"/>
  <c r="G1689" i="55"/>
  <c r="F1689" i="55" s="1"/>
  <c r="G1688" i="55"/>
  <c r="F1688" i="55" s="1"/>
  <c r="G1687" i="55"/>
  <c r="F1687" i="55" s="1"/>
  <c r="G1686" i="55"/>
  <c r="F1686" i="55" s="1"/>
  <c r="G1685" i="55"/>
  <c r="F1685" i="55" s="1"/>
  <c r="G1684" i="55"/>
  <c r="F1684" i="55" s="1"/>
  <c r="G1683" i="55"/>
  <c r="F1683" i="55" s="1"/>
  <c r="G1682" i="55"/>
  <c r="F1682" i="55" s="1"/>
  <c r="G1681" i="55"/>
  <c r="F1681" i="55" s="1"/>
  <c r="G1680" i="55"/>
  <c r="F1680" i="55" s="1"/>
  <c r="G1678" i="55"/>
  <c r="F1678" i="55" s="1"/>
  <c r="G1677" i="55"/>
  <c r="F1677" i="55" s="1"/>
  <c r="G1676" i="55"/>
  <c r="F1676" i="55" s="1"/>
  <c r="G1675" i="55"/>
  <c r="F1675" i="55" s="1"/>
  <c r="G1674" i="55"/>
  <c r="F1674" i="55" s="1"/>
  <c r="G1673" i="55"/>
  <c r="F1673" i="55" s="1"/>
  <c r="G1672" i="55"/>
  <c r="F1672" i="55" s="1"/>
  <c r="G1671" i="55"/>
  <c r="F1671" i="55" s="1"/>
  <c r="G1670" i="55"/>
  <c r="F1670" i="55" s="1"/>
  <c r="G1669" i="55"/>
  <c r="F1669" i="55" s="1"/>
  <c r="G1668" i="55"/>
  <c r="F1668" i="55" s="1"/>
  <c r="G1667" i="55"/>
  <c r="F1667" i="55" s="1"/>
  <c r="G1666" i="55"/>
  <c r="F1666" i="55" s="1"/>
  <c r="G1665" i="55"/>
  <c r="F1665" i="55" s="1"/>
  <c r="G1664" i="55"/>
  <c r="F1664" i="55" s="1"/>
  <c r="G1663" i="55"/>
  <c r="F1663" i="55" s="1"/>
  <c r="G1662" i="55"/>
  <c r="F1662" i="55" s="1"/>
  <c r="G1661" i="55"/>
  <c r="F1661" i="55" s="1"/>
  <c r="G1660" i="55"/>
  <c r="F1660" i="55" s="1"/>
  <c r="G1659" i="55"/>
  <c r="F1659" i="55" s="1"/>
  <c r="G1658" i="55"/>
  <c r="F1658" i="55" s="1"/>
  <c r="G1657" i="55"/>
  <c r="F1657" i="55" s="1"/>
  <c r="G1656" i="55"/>
  <c r="F1656" i="55" s="1"/>
  <c r="G1655" i="55"/>
  <c r="F1655" i="55" s="1"/>
  <c r="G1654" i="55"/>
  <c r="F1654" i="55" s="1"/>
  <c r="G1653" i="55"/>
  <c r="F1653" i="55" s="1"/>
  <c r="G1652" i="55"/>
  <c r="F1652" i="55" s="1"/>
  <c r="G1651" i="55"/>
  <c r="F1651" i="55" s="1"/>
  <c r="G1650" i="55"/>
  <c r="F1650" i="55" s="1"/>
  <c r="G1649" i="55"/>
  <c r="F1649" i="55" s="1"/>
  <c r="G1648" i="55"/>
  <c r="F1648" i="55" s="1"/>
  <c r="G1647" i="55"/>
  <c r="F1647" i="55" s="1"/>
  <c r="G1646" i="55"/>
  <c r="F1646" i="55" s="1"/>
  <c r="G1645" i="55"/>
  <c r="F1645" i="55" s="1"/>
  <c r="G1644" i="55"/>
  <c r="F1644" i="55" s="1"/>
  <c r="G1643" i="55"/>
  <c r="F1643" i="55" s="1"/>
  <c r="G1642" i="55"/>
  <c r="F1642" i="55" s="1"/>
  <c r="G1641" i="55"/>
  <c r="F1641" i="55" s="1"/>
  <c r="G1640" i="55"/>
  <c r="F1640" i="55" s="1"/>
  <c r="G1639" i="55"/>
  <c r="F1639" i="55" s="1"/>
  <c r="G1638" i="55"/>
  <c r="F1638" i="55" s="1"/>
  <c r="G1637" i="55"/>
  <c r="F1637" i="55" s="1"/>
  <c r="G1636" i="55"/>
  <c r="F1636" i="55" s="1"/>
  <c r="G1635" i="55"/>
  <c r="F1635" i="55" s="1"/>
  <c r="G1634" i="55"/>
  <c r="F1634" i="55" s="1"/>
  <c r="G1633" i="55"/>
  <c r="F1633" i="55" s="1"/>
  <c r="G1632" i="55"/>
  <c r="F1632" i="55" s="1"/>
  <c r="G1628" i="55"/>
  <c r="F1628" i="55" s="1"/>
  <c r="G1627" i="55"/>
  <c r="F1627" i="55" s="1"/>
  <c r="G1624" i="55"/>
  <c r="F1624" i="55" s="1"/>
  <c r="G1623" i="55"/>
  <c r="F1623" i="55" s="1"/>
  <c r="G1622" i="55"/>
  <c r="F1622" i="55" s="1"/>
  <c r="G1621" i="55"/>
  <c r="F1621" i="55" s="1"/>
  <c r="G1620" i="55"/>
  <c r="F1620" i="55" s="1"/>
  <c r="G1619" i="55"/>
  <c r="F1619" i="55" s="1"/>
  <c r="G1618" i="55"/>
  <c r="F1618" i="55" s="1"/>
  <c r="G1617" i="55"/>
  <c r="F1617" i="55" s="1"/>
  <c r="G1615" i="55"/>
  <c r="F1615" i="55" s="1"/>
  <c r="G1614" i="55"/>
  <c r="F1614" i="55" s="1"/>
  <c r="G1613" i="55"/>
  <c r="F1613" i="55" s="1"/>
  <c r="G1612" i="55"/>
  <c r="F1612" i="55" s="1"/>
  <c r="G1610" i="55"/>
  <c r="F1610" i="55" s="1"/>
  <c r="G1609" i="55"/>
  <c r="F1609" i="55" s="1"/>
  <c r="G1608" i="55"/>
  <c r="F1608" i="55" s="1"/>
  <c r="G1607" i="55"/>
  <c r="F1607" i="55" s="1"/>
  <c r="G1605" i="55"/>
  <c r="F1605" i="55" s="1"/>
  <c r="G1604" i="55"/>
  <c r="F1604" i="55" s="1"/>
  <c r="G1603" i="55"/>
  <c r="F1603" i="55" s="1"/>
  <c r="G1601" i="55"/>
  <c r="F1601" i="55" s="1"/>
  <c r="G1600" i="55"/>
  <c r="F1600" i="55" s="1"/>
  <c r="G1599" i="55"/>
  <c r="F1599" i="55" s="1"/>
  <c r="G1598" i="55"/>
  <c r="F1598" i="55" s="1"/>
  <c r="G1596" i="55"/>
  <c r="F1596" i="55" s="1"/>
  <c r="G1595" i="55"/>
  <c r="F1595" i="55" s="1"/>
  <c r="G1594" i="55"/>
  <c r="F1594" i="55" s="1"/>
  <c r="G1593" i="55"/>
  <c r="F1593" i="55" s="1"/>
  <c r="G1592" i="55"/>
  <c r="F1592" i="55" s="1"/>
  <c r="G1591" i="55"/>
  <c r="F1591" i="55" s="1"/>
  <c r="G1590" i="55"/>
  <c r="F1590" i="55" s="1"/>
  <c r="G1589" i="55"/>
  <c r="F1589" i="55" s="1"/>
  <c r="G1588" i="55"/>
  <c r="F1588" i="55" s="1"/>
  <c r="G1587" i="55"/>
  <c r="F1587" i="55" s="1"/>
  <c r="G1585" i="55"/>
  <c r="F1585" i="55" s="1"/>
  <c r="G1584" i="55"/>
  <c r="F1584" i="55" s="1"/>
  <c r="G1583" i="55"/>
  <c r="F1583" i="55" s="1"/>
  <c r="G1582" i="55"/>
  <c r="F1582" i="55" s="1"/>
  <c r="G1581" i="55"/>
  <c r="F1581" i="55" s="1"/>
  <c r="G1580" i="55"/>
  <c r="F1580" i="55" s="1"/>
  <c r="G1578" i="55"/>
  <c r="F1578" i="55" s="1"/>
  <c r="G1577" i="55"/>
  <c r="F1577" i="55" s="1"/>
  <c r="G1576" i="55"/>
  <c r="F1576" i="55" s="1"/>
  <c r="G1575" i="55"/>
  <c r="F1575" i="55" s="1"/>
  <c r="G1574" i="55"/>
  <c r="F1574" i="55" s="1"/>
  <c r="G1573" i="55"/>
  <c r="F1573" i="55" s="1"/>
  <c r="G1572" i="55"/>
  <c r="F1572" i="55" s="1"/>
  <c r="G1571" i="55"/>
  <c r="F1571" i="55" s="1"/>
  <c r="G1570" i="55"/>
  <c r="F1570" i="55" s="1"/>
  <c r="G1569" i="55"/>
  <c r="F1569" i="55" s="1"/>
  <c r="G1568" i="55"/>
  <c r="F1568" i="55" s="1"/>
  <c r="G1567" i="55"/>
  <c r="F1567" i="55" s="1"/>
  <c r="G1566" i="55"/>
  <c r="F1566" i="55" s="1"/>
  <c r="G1565" i="55"/>
  <c r="F1565" i="55" s="1"/>
  <c r="G1564" i="55"/>
  <c r="F1564" i="55" s="1"/>
  <c r="G1563" i="55"/>
  <c r="F1563" i="55" s="1"/>
  <c r="G1562" i="55"/>
  <c r="F1562" i="55" s="1"/>
  <c r="G1560" i="55"/>
  <c r="F1560" i="55" s="1"/>
  <c r="G1559" i="55"/>
  <c r="F1559" i="55" s="1"/>
  <c r="G1558" i="55"/>
  <c r="F1558" i="55" s="1"/>
  <c r="G1557" i="55"/>
  <c r="F1557" i="55" s="1"/>
  <c r="G1556" i="55"/>
  <c r="F1556" i="55" s="1"/>
  <c r="G1555" i="55"/>
  <c r="F1555" i="55" s="1"/>
  <c r="G1554" i="55"/>
  <c r="F1554" i="55" s="1"/>
  <c r="G1552" i="55"/>
  <c r="F1552" i="55" s="1"/>
  <c r="G1551" i="55"/>
  <c r="F1551" i="55" s="1"/>
  <c r="G1550" i="55"/>
  <c r="F1550" i="55" s="1"/>
  <c r="G1549" i="55"/>
  <c r="F1549" i="55" s="1"/>
  <c r="G1548" i="55"/>
  <c r="F1548" i="55" s="1"/>
  <c r="G1547" i="55"/>
  <c r="F1547" i="55" s="1"/>
  <c r="G1546" i="55"/>
  <c r="F1546" i="55" s="1"/>
  <c r="G1544" i="55"/>
  <c r="F1544" i="55" s="1"/>
  <c r="G1543" i="55"/>
  <c r="F1543" i="55" s="1"/>
  <c r="G1542" i="55"/>
  <c r="F1542" i="55" s="1"/>
  <c r="G1541" i="55"/>
  <c r="F1541" i="55" s="1"/>
  <c r="G1540" i="55"/>
  <c r="F1540" i="55" s="1"/>
  <c r="G1539" i="55"/>
  <c r="F1539" i="55" s="1"/>
  <c r="G1538" i="55"/>
  <c r="F1538" i="55" s="1"/>
  <c r="G1536" i="55"/>
  <c r="F1536" i="55" s="1"/>
  <c r="G1535" i="55"/>
  <c r="F1535" i="55" s="1"/>
  <c r="G1534" i="55"/>
  <c r="F1534" i="55" s="1"/>
  <c r="G1533" i="55"/>
  <c r="F1533" i="55" s="1"/>
  <c r="G1532" i="55"/>
  <c r="F1532" i="55" s="1"/>
  <c r="G1531" i="55"/>
  <c r="F1531" i="55" s="1"/>
  <c r="G1530" i="55"/>
  <c r="F1530" i="55" s="1"/>
  <c r="G1528" i="55"/>
  <c r="F1528" i="55" s="1"/>
  <c r="G1527" i="55"/>
  <c r="F1527" i="55" s="1"/>
  <c r="G1526" i="55"/>
  <c r="F1526" i="55" s="1"/>
  <c r="G1525" i="55"/>
  <c r="F1525" i="55" s="1"/>
  <c r="G1524" i="55"/>
  <c r="F1524" i="55" s="1"/>
  <c r="G1523" i="55"/>
  <c r="F1523" i="55" s="1"/>
  <c r="G1522" i="55"/>
  <c r="F1522" i="55" s="1"/>
  <c r="G1519" i="55"/>
  <c r="F1519" i="55" s="1"/>
  <c r="G1518" i="55"/>
  <c r="F1518" i="55" s="1"/>
  <c r="G1517" i="55"/>
  <c r="F1517" i="55" s="1"/>
  <c r="G1516" i="55"/>
  <c r="F1516" i="55" s="1"/>
  <c r="G1515" i="55"/>
  <c r="F1515" i="55" s="1"/>
  <c r="G1513" i="55"/>
  <c r="F1513" i="55" s="1"/>
  <c r="G1512" i="55"/>
  <c r="F1512" i="55" s="1"/>
  <c r="G1511" i="55"/>
  <c r="F1511" i="55" s="1"/>
  <c r="G1510" i="55"/>
  <c r="F1510" i="55" s="1"/>
  <c r="G1509" i="55"/>
  <c r="F1509" i="55" s="1"/>
  <c r="G1507" i="55"/>
  <c r="F1507" i="55" s="1"/>
  <c r="G1506" i="55"/>
  <c r="F1506" i="55" s="1"/>
  <c r="G1505" i="55"/>
  <c r="F1505" i="55" s="1"/>
  <c r="G1504" i="55"/>
  <c r="F1504" i="55" s="1"/>
  <c r="G1503" i="55"/>
  <c r="F1503" i="55" s="1"/>
  <c r="G1501" i="55"/>
  <c r="F1501" i="55" s="1"/>
  <c r="G1500" i="55"/>
  <c r="F1500" i="55" s="1"/>
  <c r="G1499" i="55"/>
  <c r="F1499" i="55" s="1"/>
  <c r="G1497" i="55"/>
  <c r="F1497" i="55" s="1"/>
  <c r="G1496" i="55"/>
  <c r="F1496" i="55" s="1"/>
  <c r="G1495" i="55"/>
  <c r="F1495" i="55" s="1"/>
  <c r="G1493" i="55"/>
  <c r="F1493" i="55" s="1"/>
  <c r="G1492" i="55"/>
  <c r="F1492" i="55" s="1"/>
  <c r="G1491" i="55"/>
  <c r="F1491" i="55" s="1"/>
  <c r="G1490" i="55"/>
  <c r="F1490" i="55" s="1"/>
  <c r="G1488" i="55"/>
  <c r="F1488" i="55" s="1"/>
  <c r="G1487" i="55"/>
  <c r="F1487" i="55" s="1"/>
  <c r="G1486" i="55"/>
  <c r="F1486" i="55" s="1"/>
  <c r="G1485" i="55"/>
  <c r="F1485" i="55" s="1"/>
  <c r="G1484" i="55"/>
  <c r="F1484" i="55" s="1"/>
  <c r="G1483" i="55"/>
  <c r="F1483" i="55" s="1"/>
  <c r="G1481" i="55"/>
  <c r="F1481" i="55" s="1"/>
  <c r="G1480" i="55"/>
  <c r="F1480" i="55" s="1"/>
  <c r="G1479" i="55"/>
  <c r="F1479" i="55" s="1"/>
  <c r="G1478" i="55"/>
  <c r="F1478" i="55" s="1"/>
  <c r="G1477" i="55"/>
  <c r="F1477" i="55" s="1"/>
  <c r="G1475" i="55"/>
  <c r="F1475" i="55" s="1"/>
  <c r="G54" i="55"/>
  <c r="F54" i="55" s="1"/>
  <c r="G53" i="55"/>
  <c r="F53" i="55" s="1"/>
  <c r="G52" i="55"/>
  <c r="F52" i="55" s="1"/>
  <c r="G51" i="55"/>
  <c r="F51" i="55" s="1"/>
  <c r="G50" i="55"/>
  <c r="F50" i="55" s="1"/>
  <c r="G49" i="55"/>
  <c r="F49" i="55" s="1"/>
  <c r="G48" i="55"/>
  <c r="F48" i="55" s="1"/>
  <c r="G47" i="55"/>
  <c r="F47" i="55" s="1"/>
  <c r="G46" i="55"/>
  <c r="F46" i="55" s="1"/>
  <c r="G37" i="55"/>
  <c r="F37" i="55" s="1"/>
  <c r="G36" i="55"/>
  <c r="F36" i="55" s="1"/>
  <c r="G35" i="55"/>
  <c r="F35" i="55" s="1"/>
  <c r="G34" i="55"/>
  <c r="F34" i="55" s="1"/>
  <c r="G33" i="55"/>
  <c r="F33" i="55" s="1"/>
  <c r="G32" i="55"/>
  <c r="F32" i="55" s="1"/>
  <c r="G31" i="55"/>
  <c r="F31" i="55" s="1"/>
  <c r="G30" i="55"/>
  <c r="F30" i="55" s="1"/>
  <c r="G29" i="55"/>
  <c r="F29" i="55" s="1"/>
  <c r="G28" i="55"/>
  <c r="F28" i="55" s="1"/>
  <c r="G26" i="55"/>
  <c r="F26" i="55" s="1"/>
  <c r="G25" i="55"/>
  <c r="F25" i="55" s="1"/>
  <c r="G24" i="55"/>
  <c r="F24" i="55" s="1"/>
  <c r="G23" i="55"/>
  <c r="F23" i="55" s="1"/>
  <c r="G22" i="55"/>
  <c r="F22" i="55" s="1"/>
  <c r="G21" i="55"/>
  <c r="F21" i="55" s="1"/>
  <c r="G20" i="55"/>
  <c r="F20" i="55" s="1"/>
  <c r="G19" i="55"/>
  <c r="F19" i="55" s="1"/>
  <c r="G18" i="55"/>
  <c r="F18" i="55" s="1"/>
  <c r="G17" i="55"/>
  <c r="F17" i="55" s="1"/>
  <c r="G15" i="55"/>
  <c r="F15" i="55" s="1"/>
  <c r="G14" i="55"/>
  <c r="F14" i="55" s="1"/>
  <c r="G13" i="55"/>
  <c r="F13" i="55" s="1"/>
  <c r="G12" i="55"/>
  <c r="F12" i="55" s="1"/>
  <c r="G11" i="55"/>
  <c r="F11" i="55" s="1"/>
  <c r="G10" i="55"/>
  <c r="F10" i="55" s="1"/>
  <c r="G9" i="55"/>
  <c r="F9" i="55" s="1"/>
  <c r="G8" i="55"/>
  <c r="F8" i="55" s="1"/>
  <c r="G7" i="55"/>
  <c r="F7" i="55" s="1"/>
  <c r="G6" i="55"/>
  <c r="F6" i="55" s="1"/>
  <c r="E323" i="28"/>
  <c r="D323" i="28" s="1"/>
  <c r="E322" i="28"/>
  <c r="D322" i="28"/>
  <c r="E321" i="28"/>
  <c r="D321" i="28" s="1"/>
  <c r="E320" i="28"/>
  <c r="D320" i="28" s="1"/>
  <c r="E319" i="28"/>
  <c r="D319" i="28" s="1"/>
  <c r="E318" i="28"/>
  <c r="D318" i="28" s="1"/>
  <c r="E317" i="28"/>
  <c r="D317" i="28" s="1"/>
  <c r="E316" i="28"/>
  <c r="D316" i="28"/>
  <c r="E315" i="28"/>
  <c r="D315" i="28" s="1"/>
  <c r="E314" i="28"/>
  <c r="D314" i="28"/>
  <c r="E312" i="28"/>
  <c r="D312" i="28" s="1"/>
  <c r="E311" i="28"/>
  <c r="D311" i="28" s="1"/>
  <c r="E310" i="28"/>
  <c r="D310" i="28" s="1"/>
  <c r="E308" i="28"/>
  <c r="D308" i="28" s="1"/>
  <c r="E307" i="28"/>
  <c r="D307" i="28" s="1"/>
  <c r="E306" i="28"/>
  <c r="D306" i="28"/>
  <c r="E305" i="28"/>
  <c r="D305" i="28" s="1"/>
  <c r="E304" i="28"/>
  <c r="D304" i="28" s="1"/>
  <c r="E303" i="28"/>
  <c r="D303" i="28" s="1"/>
  <c r="E302" i="28"/>
  <c r="D302" i="28"/>
  <c r="E301" i="28"/>
  <c r="D301" i="28" s="1"/>
  <c r="E300" i="28"/>
  <c r="D300" i="28" s="1"/>
  <c r="E299" i="28"/>
  <c r="D299" i="28" s="1"/>
  <c r="E298" i="28"/>
  <c r="D298" i="28" s="1"/>
  <c r="E297" i="28"/>
  <c r="D297" i="28" s="1"/>
  <c r="E296" i="28"/>
  <c r="D296" i="28"/>
  <c r="E295" i="28"/>
  <c r="D295" i="28" s="1"/>
  <c r="E293" i="28"/>
  <c r="D293" i="28"/>
  <c r="E292" i="28"/>
  <c r="D292" i="28" s="1"/>
  <c r="E291" i="28"/>
  <c r="D291" i="28" s="1"/>
  <c r="E290" i="28"/>
  <c r="D290" i="28" s="1"/>
  <c r="E289" i="28"/>
  <c r="D289" i="28"/>
  <c r="E288" i="28"/>
  <c r="D288" i="28" s="1"/>
  <c r="E287" i="28"/>
  <c r="D287" i="28"/>
  <c r="E286" i="28"/>
  <c r="D286" i="28" s="1"/>
  <c r="E285" i="28"/>
  <c r="D285" i="28" s="1"/>
  <c r="E284" i="28"/>
  <c r="D284" i="28" s="1"/>
  <c r="E283" i="28"/>
  <c r="D283" i="28" s="1"/>
  <c r="E282" i="28"/>
  <c r="D282" i="28" s="1"/>
  <c r="E281" i="28"/>
  <c r="D281" i="28"/>
  <c r="E280" i="28"/>
  <c r="D280" i="28" s="1"/>
  <c r="E279" i="28"/>
  <c r="D279" i="28" s="1"/>
  <c r="E278" i="28"/>
  <c r="D278" i="28" s="1"/>
  <c r="E277" i="28"/>
  <c r="D277" i="28" s="1"/>
  <c r="E275" i="28"/>
  <c r="D275" i="28" s="1"/>
  <c r="E274" i="28"/>
  <c r="D274" i="28" s="1"/>
  <c r="E273" i="28"/>
  <c r="D273" i="28" s="1"/>
  <c r="E272" i="28"/>
  <c r="D272" i="28" s="1"/>
  <c r="E271" i="28"/>
  <c r="D271" i="28" s="1"/>
  <c r="E268" i="28"/>
  <c r="D268" i="28" s="1"/>
  <c r="E267" i="28"/>
  <c r="D267" i="28" s="1"/>
  <c r="E266" i="28"/>
  <c r="D266" i="28"/>
  <c r="E265" i="28"/>
  <c r="D265" i="28" s="1"/>
  <c r="E264" i="28"/>
  <c r="D264" i="28" s="1"/>
  <c r="E263" i="28"/>
  <c r="D263" i="28" s="1"/>
  <c r="E262" i="28"/>
  <c r="D262" i="28" s="1"/>
  <c r="E261" i="28"/>
  <c r="D261" i="28" s="1"/>
  <c r="E260" i="28"/>
  <c r="D260" i="28"/>
  <c r="E259" i="28"/>
  <c r="D259" i="28" s="1"/>
  <c r="E258" i="28"/>
  <c r="D258" i="28"/>
  <c r="E257" i="28"/>
  <c r="D257" i="28" s="1"/>
  <c r="E256" i="28"/>
  <c r="D256" i="28" s="1"/>
  <c r="E255" i="28"/>
  <c r="D255" i="28" s="1"/>
  <c r="E254" i="28"/>
  <c r="D254" i="28"/>
  <c r="E253" i="28"/>
  <c r="D253" i="28" s="1"/>
  <c r="E252" i="28"/>
  <c r="D252" i="28"/>
  <c r="E251" i="28"/>
  <c r="D251" i="28" s="1"/>
  <c r="E250" i="28"/>
  <c r="D250" i="28" s="1"/>
  <c r="E249" i="28"/>
  <c r="D249" i="28" s="1"/>
  <c r="E248" i="28"/>
  <c r="D248" i="28" s="1"/>
  <c r="E247" i="28"/>
  <c r="D247" i="28" s="1"/>
  <c r="E246" i="28"/>
  <c r="D246" i="28"/>
  <c r="E245" i="28"/>
  <c r="D245" i="28" s="1"/>
  <c r="E244" i="28"/>
  <c r="D244" i="28" s="1"/>
  <c r="E243" i="28"/>
  <c r="D243" i="28" s="1"/>
  <c r="E242" i="28"/>
  <c r="D242" i="28" s="1"/>
  <c r="E241" i="28"/>
  <c r="D241" i="28" s="1"/>
  <c r="E240" i="28"/>
  <c r="D240" i="28" s="1"/>
  <c r="E239" i="28"/>
  <c r="D239" i="28" s="1"/>
  <c r="E238" i="28"/>
  <c r="D238" i="28" s="1"/>
  <c r="E237" i="28"/>
  <c r="D237" i="28" s="1"/>
  <c r="E236" i="28"/>
  <c r="D236" i="28" s="1"/>
  <c r="E235" i="28"/>
  <c r="D235" i="28" s="1"/>
  <c r="E234" i="28"/>
  <c r="D234" i="28"/>
  <c r="E233" i="28"/>
  <c r="D233" i="28" s="1"/>
  <c r="E232" i="28"/>
  <c r="D232" i="28" s="1"/>
  <c r="E231" i="28"/>
  <c r="D231" i="28" s="1"/>
  <c r="E230" i="28"/>
  <c r="D230" i="28" s="1"/>
  <c r="E229" i="28"/>
  <c r="D229" i="28" s="1"/>
  <c r="E228" i="28"/>
  <c r="D228" i="28"/>
  <c r="E227" i="28"/>
  <c r="D227" i="28" s="1"/>
  <c r="E226" i="28"/>
  <c r="D226" i="28"/>
  <c r="E225" i="28"/>
  <c r="D225" i="28" s="1"/>
  <c r="E224" i="28"/>
  <c r="D224" i="28" s="1"/>
  <c r="E223" i="28"/>
  <c r="D223" i="28" s="1"/>
  <c r="E222" i="28"/>
  <c r="D222" i="28"/>
  <c r="E221" i="28"/>
  <c r="D221" i="28" s="1"/>
  <c r="E219" i="28"/>
  <c r="D219" i="28"/>
  <c r="E218" i="28"/>
  <c r="D218" i="28" s="1"/>
  <c r="E217" i="28"/>
  <c r="D217" i="28" s="1"/>
  <c r="E216" i="28"/>
  <c r="D216" i="28" s="1"/>
  <c r="E215" i="28"/>
  <c r="D215" i="28" s="1"/>
  <c r="E214" i="28"/>
  <c r="D214" i="28" s="1"/>
  <c r="E213" i="28"/>
  <c r="D213" i="28"/>
  <c r="E212" i="28"/>
  <c r="D212" i="28" s="1"/>
  <c r="E211" i="28"/>
  <c r="D211" i="28" s="1"/>
  <c r="E210" i="28"/>
  <c r="D210" i="28" s="1"/>
  <c r="E209" i="28"/>
  <c r="D209" i="28" s="1"/>
  <c r="E208" i="28"/>
  <c r="D208" i="28" s="1"/>
  <c r="E207" i="28"/>
  <c r="D207" i="28" s="1"/>
  <c r="E206" i="28"/>
  <c r="D206" i="28" s="1"/>
  <c r="E205" i="28"/>
  <c r="D205" i="28" s="1"/>
  <c r="E204" i="28"/>
  <c r="D204" i="28" s="1"/>
  <c r="E203" i="28"/>
  <c r="D203" i="28" s="1"/>
  <c r="E202" i="28"/>
  <c r="D202" i="28" s="1"/>
  <c r="E201" i="28"/>
  <c r="D201" i="28"/>
  <c r="E200" i="28"/>
  <c r="D200" i="28" s="1"/>
  <c r="E199" i="28"/>
  <c r="D199" i="28" s="1"/>
  <c r="E198" i="28"/>
  <c r="D198" i="28" s="1"/>
  <c r="E197" i="28"/>
  <c r="D197" i="28" s="1"/>
  <c r="E196" i="28"/>
  <c r="D196" i="28" s="1"/>
  <c r="E195" i="28"/>
  <c r="D195" i="28"/>
  <c r="E194" i="28"/>
  <c r="D194" i="28" s="1"/>
  <c r="E193" i="28"/>
  <c r="D193" i="28"/>
  <c r="E192" i="28"/>
  <c r="D192" i="28" s="1"/>
  <c r="E191" i="28"/>
  <c r="D191" i="28" s="1"/>
  <c r="E190" i="28"/>
  <c r="D190" i="28" s="1"/>
  <c r="E189" i="28"/>
  <c r="D189" i="28"/>
  <c r="E188" i="28"/>
  <c r="D188" i="28" s="1"/>
  <c r="E187" i="28"/>
  <c r="D187" i="28"/>
  <c r="E186" i="28"/>
  <c r="D186" i="28" s="1"/>
  <c r="E185" i="28"/>
  <c r="D185" i="28" s="1"/>
  <c r="E184" i="28"/>
  <c r="D184" i="28" s="1"/>
  <c r="E183" i="28"/>
  <c r="D183" i="28" s="1"/>
  <c r="E182" i="28"/>
  <c r="D182" i="28" s="1"/>
  <c r="E181" i="28"/>
  <c r="D181" i="28"/>
  <c r="E180" i="28"/>
  <c r="D180" i="28" s="1"/>
  <c r="E179" i="28"/>
  <c r="D179" i="28" s="1"/>
  <c r="E178" i="28"/>
  <c r="D178" i="28" s="1"/>
  <c r="E177" i="28"/>
  <c r="D177" i="28" s="1"/>
  <c r="E176" i="28"/>
  <c r="D176" i="28" s="1"/>
  <c r="E175" i="28"/>
  <c r="D175" i="28" s="1"/>
  <c r="E174" i="28"/>
  <c r="D174" i="28" s="1"/>
  <c r="E169" i="28"/>
  <c r="D169" i="28" s="1"/>
  <c r="E173" i="28"/>
  <c r="D173" i="28" s="1"/>
  <c r="E168" i="28"/>
  <c r="D168" i="28"/>
  <c r="E165" i="28"/>
  <c r="D165" i="28" s="1"/>
  <c r="E164" i="28"/>
  <c r="D164" i="28" s="1"/>
  <c r="E163" i="28"/>
  <c r="D163" i="28" s="1"/>
  <c r="E162" i="28"/>
  <c r="D162" i="28" s="1"/>
  <c r="E161" i="28"/>
  <c r="D161" i="28" s="1"/>
  <c r="E160" i="28"/>
  <c r="D160" i="28"/>
  <c r="E159" i="28"/>
  <c r="D159" i="28" s="1"/>
  <c r="E158" i="28"/>
  <c r="D158" i="28"/>
  <c r="E156" i="28"/>
  <c r="D156" i="28" s="1"/>
  <c r="E155" i="28"/>
  <c r="D155" i="28" s="1"/>
  <c r="E154" i="28"/>
  <c r="D154" i="28" s="1"/>
  <c r="E153" i="28"/>
  <c r="D153" i="28"/>
  <c r="E151" i="28"/>
  <c r="D151" i="28" s="1"/>
  <c r="E150" i="28"/>
  <c r="D150" i="28"/>
  <c r="E149" i="28"/>
  <c r="D149" i="28" s="1"/>
  <c r="E148" i="28"/>
  <c r="D148" i="28" s="1"/>
  <c r="E146" i="28"/>
  <c r="D146" i="28" s="1"/>
  <c r="E145" i="28"/>
  <c r="D145" i="28" s="1"/>
  <c r="E144" i="28"/>
  <c r="D144" i="28" s="1"/>
  <c r="E142" i="28"/>
  <c r="D142" i="28"/>
  <c r="E141" i="28"/>
  <c r="D141" i="28" s="1"/>
  <c r="E140" i="28"/>
  <c r="D140" i="28" s="1"/>
  <c r="E139" i="28"/>
  <c r="D139" i="28" s="1"/>
  <c r="E137" i="28"/>
  <c r="D137" i="28" s="1"/>
  <c r="E136" i="28"/>
  <c r="D136" i="28" s="1"/>
  <c r="E135" i="28"/>
  <c r="D135" i="28" s="1"/>
  <c r="E134" i="28"/>
  <c r="D134" i="28" s="1"/>
  <c r="E133" i="28"/>
  <c r="D133" i="28" s="1"/>
  <c r="E132" i="28"/>
  <c r="D132" i="28" s="1"/>
  <c r="E131" i="28"/>
  <c r="D131" i="28" s="1"/>
  <c r="E130" i="28"/>
  <c r="D130" i="28" s="1"/>
  <c r="E129" i="28"/>
  <c r="D129" i="28"/>
  <c r="E128" i="28"/>
  <c r="D128" i="28" s="1"/>
  <c r="E126" i="28"/>
  <c r="D126" i="28" s="1"/>
  <c r="E125" i="28"/>
  <c r="D125" i="28" s="1"/>
  <c r="E124" i="28"/>
  <c r="D124" i="28" s="1"/>
  <c r="E123" i="28"/>
  <c r="D123" i="28" s="1"/>
  <c r="E122" i="28"/>
  <c r="D122" i="28"/>
  <c r="E121" i="28"/>
  <c r="D121" i="28" s="1"/>
  <c r="E119" i="28"/>
  <c r="D119" i="28"/>
  <c r="E118" i="28"/>
  <c r="D118" i="28" s="1"/>
  <c r="E117" i="28"/>
  <c r="D117" i="28" s="1"/>
  <c r="E116" i="28"/>
  <c r="D116" i="28" s="1"/>
  <c r="E115" i="28"/>
  <c r="D115" i="28"/>
  <c r="E114" i="28"/>
  <c r="D114" i="28" s="1"/>
  <c r="E113" i="28"/>
  <c r="D113" i="28"/>
  <c r="E112" i="28"/>
  <c r="D112" i="28" s="1"/>
  <c r="E111" i="28"/>
  <c r="D111" i="28" s="1"/>
  <c r="E110" i="28"/>
  <c r="D110" i="28" s="1"/>
  <c r="E109" i="28"/>
  <c r="D109" i="28" s="1"/>
  <c r="E108" i="28"/>
  <c r="D108" i="28" s="1"/>
  <c r="E107" i="28"/>
  <c r="D107" i="28"/>
  <c r="E106" i="28"/>
  <c r="D106" i="28" s="1"/>
  <c r="E105" i="28"/>
  <c r="D105" i="28" s="1"/>
  <c r="E104" i="28"/>
  <c r="D104" i="28" s="1"/>
  <c r="E103" i="28"/>
  <c r="D103" i="28" s="1"/>
  <c r="E101" i="28"/>
  <c r="D101" i="28" s="1"/>
  <c r="E100" i="28"/>
  <c r="D100" i="28" s="1"/>
  <c r="E99" i="28"/>
  <c r="D99" i="28" s="1"/>
  <c r="E98" i="28"/>
  <c r="D98" i="28"/>
  <c r="E97" i="28"/>
  <c r="D97" i="28" s="1"/>
  <c r="E96" i="28"/>
  <c r="D96" i="28" s="1"/>
  <c r="E95" i="28"/>
  <c r="D95" i="28" s="1"/>
  <c r="E93" i="28"/>
  <c r="D93" i="28"/>
  <c r="E92" i="28"/>
  <c r="D92" i="28" s="1"/>
  <c r="E91" i="28"/>
  <c r="D91" i="28" s="1"/>
  <c r="E90" i="28"/>
  <c r="D90" i="28" s="1"/>
  <c r="E89" i="28"/>
  <c r="D89" i="28" s="1"/>
  <c r="E88" i="28"/>
  <c r="D88" i="28" s="1"/>
  <c r="E87" i="28"/>
  <c r="D87" i="28"/>
  <c r="E85" i="28"/>
  <c r="D85" i="28" s="1"/>
  <c r="E84" i="28"/>
  <c r="D84" i="28"/>
  <c r="E83" i="28"/>
  <c r="D83" i="28" s="1"/>
  <c r="E82" i="28"/>
  <c r="D82" i="28" s="1"/>
  <c r="E81" i="28"/>
  <c r="D81" i="28" s="1"/>
  <c r="E80" i="28"/>
  <c r="D80" i="28"/>
  <c r="E79" i="28"/>
  <c r="D79" i="28" s="1"/>
  <c r="E77" i="28"/>
  <c r="D77" i="28"/>
  <c r="E76" i="28"/>
  <c r="D76" i="28" s="1"/>
  <c r="E75" i="28"/>
  <c r="D75" i="28" s="1"/>
  <c r="E74" i="28"/>
  <c r="D74" i="28" s="1"/>
  <c r="E73" i="28"/>
  <c r="D73" i="28" s="1"/>
  <c r="E72" i="28"/>
  <c r="D72" i="28" s="1"/>
  <c r="E71" i="28"/>
  <c r="D71" i="28"/>
  <c r="E69" i="28"/>
  <c r="D69" i="28" s="1"/>
  <c r="E68" i="28"/>
  <c r="D68" i="28" s="1"/>
  <c r="E67" i="28"/>
  <c r="D67" i="28" s="1"/>
  <c r="E66" i="28"/>
  <c r="D66" i="28" s="1"/>
  <c r="E65" i="28"/>
  <c r="D65" i="28" s="1"/>
  <c r="E64" i="28"/>
  <c r="D64" i="28" s="1"/>
  <c r="E63" i="28"/>
  <c r="D63" i="28" s="1"/>
  <c r="E60" i="28"/>
  <c r="D60" i="28" s="1"/>
  <c r="E59" i="28"/>
  <c r="D59" i="28" s="1"/>
  <c r="E58" i="28"/>
  <c r="D58" i="28" s="1"/>
  <c r="E57" i="28"/>
  <c r="D57" i="28" s="1"/>
  <c r="E56" i="28"/>
  <c r="D56" i="28"/>
  <c r="E54" i="28"/>
  <c r="D54" i="28" s="1"/>
  <c r="E53" i="28"/>
  <c r="D53" i="28" s="1"/>
  <c r="E52" i="28"/>
  <c r="D52" i="28" s="1"/>
  <c r="E51" i="28"/>
  <c r="D51" i="28" s="1"/>
  <c r="E50" i="28"/>
  <c r="D50" i="28" s="1"/>
  <c r="E48" i="28"/>
  <c r="D48" i="28"/>
  <c r="E47" i="28"/>
  <c r="D47" i="28" s="1"/>
  <c r="E46" i="28"/>
  <c r="D46" i="28"/>
  <c r="E45" i="28"/>
  <c r="D45" i="28" s="1"/>
  <c r="E44" i="28"/>
  <c r="D44" i="28" s="1"/>
  <c r="E42" i="28"/>
  <c r="D42" i="28" s="1"/>
  <c r="E41" i="28"/>
  <c r="D41" i="28"/>
  <c r="E40" i="28"/>
  <c r="D40" i="28" s="1"/>
  <c r="E38" i="28"/>
  <c r="D38" i="28"/>
  <c r="E37" i="28"/>
  <c r="D37" i="28" s="1"/>
  <c r="E36" i="28"/>
  <c r="D36" i="28" s="1"/>
  <c r="E34" i="28"/>
  <c r="D34" i="28" s="1"/>
  <c r="E33" i="28"/>
  <c r="D33" i="28" s="1"/>
  <c r="E32" i="28"/>
  <c r="D32" i="28" s="1"/>
  <c r="E31" i="28"/>
  <c r="D31" i="28"/>
  <c r="E29" i="28"/>
  <c r="D29" i="28" s="1"/>
  <c r="E28" i="28"/>
  <c r="D28" i="28" s="1"/>
  <c r="E27" i="28"/>
  <c r="D27" i="28" s="1"/>
  <c r="E26" i="28"/>
  <c r="D26" i="28" s="1"/>
  <c r="E25" i="28"/>
  <c r="D25" i="28" s="1"/>
  <c r="E24" i="28"/>
  <c r="D24" i="28" s="1"/>
  <c r="E22" i="28"/>
  <c r="D22" i="28" s="1"/>
  <c r="E21" i="28"/>
  <c r="D21" i="28" s="1"/>
  <c r="E20" i="28"/>
  <c r="D20" i="28" s="1"/>
  <c r="E19" i="28"/>
  <c r="D19" i="28" s="1"/>
  <c r="E18" i="28"/>
  <c r="D18" i="28" s="1"/>
  <c r="E16" i="28"/>
  <c r="D16" i="28" s="1"/>
  <c r="F64" i="46" l="1"/>
  <c r="E64" i="46" s="1"/>
  <c r="F63" i="46"/>
  <c r="F62" i="46"/>
  <c r="E62" i="46" s="1"/>
  <c r="F61" i="46"/>
  <c r="E61" i="46" s="1"/>
  <c r="F60" i="46"/>
  <c r="E60" i="46" s="1"/>
  <c r="F59" i="46"/>
  <c r="F58" i="46"/>
  <c r="E58" i="46" s="1"/>
  <c r="F57" i="46"/>
  <c r="E57" i="46" s="1"/>
  <c r="F56" i="46"/>
  <c r="E56" i="46" s="1"/>
  <c r="F46" i="46"/>
  <c r="F45" i="46"/>
  <c r="E45" i="46" s="1"/>
  <c r="F44" i="46"/>
  <c r="E44" i="46" s="1"/>
  <c r="F43" i="46"/>
  <c r="E43" i="46" s="1"/>
  <c r="F42" i="46"/>
  <c r="F41" i="46"/>
  <c r="E41" i="46" s="1"/>
  <c r="F40" i="46"/>
  <c r="E40" i="46" s="1"/>
  <c r="F39" i="46"/>
  <c r="E39" i="46" s="1"/>
  <c r="F38" i="46"/>
  <c r="F35" i="46"/>
  <c r="F34" i="46"/>
  <c r="E34" i="46" s="1"/>
  <c r="F33" i="46"/>
  <c r="E33" i="46" s="1"/>
  <c r="F32" i="46"/>
  <c r="E32" i="46" s="1"/>
  <c r="F31" i="46"/>
  <c r="F30" i="46"/>
  <c r="E30" i="46" s="1"/>
  <c r="F29" i="46"/>
  <c r="E29" i="46" s="1"/>
  <c r="F28" i="46"/>
  <c r="E28" i="46" s="1"/>
  <c r="F27" i="46"/>
  <c r="F17" i="46"/>
  <c r="E17" i="46" s="1"/>
  <c r="F18" i="46"/>
  <c r="F19" i="46"/>
  <c r="F20" i="46"/>
  <c r="E20" i="46" s="1"/>
  <c r="F21" i="46"/>
  <c r="E21" i="46" s="1"/>
  <c r="F22" i="46"/>
  <c r="E22" i="46" s="1"/>
  <c r="F23" i="46"/>
  <c r="E23" i="46" s="1"/>
  <c r="F24" i="46"/>
  <c r="E24" i="46" s="1"/>
  <c r="F16" i="46"/>
  <c r="E16" i="46" s="1"/>
  <c r="E18" i="46"/>
  <c r="E19" i="46"/>
  <c r="E59" i="46" l="1"/>
  <c r="E63" i="46"/>
  <c r="E38" i="46"/>
  <c r="E42" i="46"/>
  <c r="E46" i="46"/>
  <c r="E27" i="46"/>
  <c r="E31" i="46"/>
  <c r="E35" i="46"/>
  <c r="F33" i="40" l="1"/>
  <c r="F31" i="40"/>
  <c r="F30" i="40"/>
  <c r="F29" i="40"/>
  <c r="F28" i="40"/>
  <c r="F27" i="40"/>
  <c r="F26" i="40"/>
  <c r="F25" i="40"/>
  <c r="F24" i="40"/>
  <c r="F23" i="40"/>
  <c r="F22" i="40"/>
  <c r="F21" i="40"/>
  <c r="F20" i="40"/>
  <c r="F17" i="40"/>
  <c r="F18" i="40"/>
  <c r="F16" i="40"/>
  <c r="F25" i="46" l="1"/>
  <c r="E25" i="46" s="1"/>
  <c r="F36" i="46"/>
  <c r="E36" i="46" s="1"/>
  <c r="F47" i="46"/>
  <c r="E47" i="46" s="1"/>
</calcChain>
</file>

<file path=xl/sharedStrings.xml><?xml version="1.0" encoding="utf-8"?>
<sst xmlns="http://schemas.openxmlformats.org/spreadsheetml/2006/main" count="24729" uniqueCount="4714">
  <si>
    <t>№№</t>
  </si>
  <si>
    <t>Наименование услуги (работы, товара)</t>
  </si>
  <si>
    <t>Подготовка материалов, обосновывающих предоставление водного объекта в пользование</t>
  </si>
  <si>
    <t>Разработка проекта нормативов допустимых сбросов веществ и микроорганизмов в водные объекты для водопользователей</t>
  </si>
  <si>
    <t>Определение численности рыб гидроакустическим методом</t>
  </si>
  <si>
    <t xml:space="preserve">Криоконсервация спермы рыб от 1,00 до 75 мл </t>
  </si>
  <si>
    <t xml:space="preserve">Хранение криоконсервированной спермы рыб (в пробирках от 1,5 мл) </t>
  </si>
  <si>
    <t>мес.</t>
  </si>
  <si>
    <t xml:space="preserve">Криоконсервированная сперма рыб (в пробирках от 1,5 мл) </t>
  </si>
  <si>
    <t>договорная</t>
  </si>
  <si>
    <t>Бактериологический анализ рыб с идентификацией выделенных культур и определением вирулентности</t>
  </si>
  <si>
    <t>Определение чувствительности бактерий к антибиотикам</t>
  </si>
  <si>
    <t>Фосфор фосфатов</t>
  </si>
  <si>
    <t>ХПК</t>
  </si>
  <si>
    <t>Железо общее</t>
  </si>
  <si>
    <t>Кадмий</t>
  </si>
  <si>
    <t>Свинец</t>
  </si>
  <si>
    <t>Медь</t>
  </si>
  <si>
    <t>Выдача заключения на пригодность водоемов для рыбохозяйственных или рекреационных целей</t>
  </si>
  <si>
    <t>кг</t>
  </si>
  <si>
    <t>час</t>
  </si>
  <si>
    <t>Консультации по разработке технического задания декоративно-приусадебных прудов</t>
  </si>
  <si>
    <t>Консультации по повышению рыбопродуктивности водоемов</t>
  </si>
  <si>
    <t>Консультация по экспресс-методу обработки гидробиологического материала</t>
  </si>
  <si>
    <t>Консультация по оздоровлению рыбоводных предприятий</t>
  </si>
  <si>
    <t>Консультация по вопросам селекционно-племенного дела в рыбоводстве</t>
  </si>
  <si>
    <t>Подготовка и организация публикаций (выступлений) в средствах массовой информации и научных изданиях по проблемам рыбного хозяйства с целью популяризации научных знаний и продвижению на рынок научно-технических достижений и результатов научных исследований Учреждения</t>
  </si>
  <si>
    <t>Ед. измерения</t>
  </si>
  <si>
    <t>Сперма карповых видов рыб (сазан, карп)</t>
  </si>
  <si>
    <t>Эмбрионы</t>
  </si>
  <si>
    <t>Карп</t>
  </si>
  <si>
    <t>Сазан</t>
  </si>
  <si>
    <t>Карасекарп</t>
  </si>
  <si>
    <t>Щука</t>
  </si>
  <si>
    <t>Личинки (неподрощенные)</t>
  </si>
  <si>
    <t>Африканский сом</t>
  </si>
  <si>
    <t>Карп (чешуйчатый)</t>
  </si>
  <si>
    <t>Карп (зеркальный)</t>
  </si>
  <si>
    <t>Личинки (подрощенные)</t>
  </si>
  <si>
    <t>Карп до 200 мг</t>
  </si>
  <si>
    <t>Карп до 100 г</t>
  </si>
  <si>
    <t>Толстолобик до 100 г</t>
  </si>
  <si>
    <t>Белый амур до 100 г</t>
  </si>
  <si>
    <t>Щука от 50 г до 300 г</t>
  </si>
  <si>
    <t>Тиляпия</t>
  </si>
  <si>
    <t>до 3 г</t>
  </si>
  <si>
    <t>до 50 г</t>
  </si>
  <si>
    <t>до 200 г</t>
  </si>
  <si>
    <t>до 500 г</t>
  </si>
  <si>
    <t>Толстолобик</t>
  </si>
  <si>
    <t>Белый амур</t>
  </si>
  <si>
    <t>Карась</t>
  </si>
  <si>
    <t xml:space="preserve">Живец от 10 г до 50 г </t>
  </si>
  <si>
    <t>Осетр</t>
  </si>
  <si>
    <t>Форель</t>
  </si>
  <si>
    <t>Золотая рыбка</t>
  </si>
  <si>
    <t>Маточная культура живых кормов (Daphnia magna)</t>
  </si>
  <si>
    <t>л</t>
  </si>
  <si>
    <t xml:space="preserve">Пакет полиэтиленовый 30 см </t>
  </si>
  <si>
    <t xml:space="preserve">Пакет полиэтиленовый 40 см </t>
  </si>
  <si>
    <t>Упаковка рыбной продукции (пакет)</t>
  </si>
  <si>
    <t>Упаковка рыбной продукции (коробка картонная)</t>
  </si>
  <si>
    <t xml:space="preserve">Термоконтейнер с кислородом </t>
  </si>
  <si>
    <t>км</t>
  </si>
  <si>
    <t xml:space="preserve">Предоставление автотранспортных услуг (грузопассажирским автомобилем) </t>
  </si>
  <si>
    <t>Икра-сырец осетровых видов рыб (осетр) I сорта</t>
  </si>
  <si>
    <t>Икра-сырец осетровых видов рыб (осетр) II сорта</t>
  </si>
  <si>
    <t>Эмбрион осетровых видов рыб 3-х – 5-ти дневный</t>
  </si>
  <si>
    <t>Личинка осетровых видов рыб 2-х – 3-х дневная</t>
  </si>
  <si>
    <t>Массой  до  1 г</t>
  </si>
  <si>
    <t>Массой  до 15 г</t>
  </si>
  <si>
    <t>Массой  до  50 г</t>
  </si>
  <si>
    <t>Массой до 2,5 г</t>
  </si>
  <si>
    <t>Массой  от 2,5 г до  10 г</t>
  </si>
  <si>
    <t>Массой  от 11 г до  50 г</t>
  </si>
  <si>
    <t>Стерлядь  от 50 г до 200 г</t>
  </si>
  <si>
    <t>Молодь</t>
  </si>
  <si>
    <t>Товарная живая рыба</t>
  </si>
  <si>
    <t>Декоративная рыба, живые корма</t>
  </si>
  <si>
    <t>Услуги любительского и спортивного рыболовства на прудах ВНИИПРХ</t>
  </si>
  <si>
    <t>Форель янтарная (золотая)</t>
  </si>
  <si>
    <t>Сиг</t>
  </si>
  <si>
    <t>Дополнительные услуги</t>
  </si>
  <si>
    <t>Услуга по вылову рыбы</t>
  </si>
  <si>
    <t>Карась "Комета" до 100 г</t>
  </si>
  <si>
    <t>Карась "Комета" от 100 г</t>
  </si>
  <si>
    <t>Карп КОИ до 200 г</t>
  </si>
  <si>
    <t>Карп КОИ от 200 г</t>
  </si>
  <si>
    <t>1</t>
  </si>
  <si>
    <t>2</t>
  </si>
  <si>
    <t>3</t>
  </si>
  <si>
    <t>1.1</t>
  </si>
  <si>
    <t>1.2</t>
  </si>
  <si>
    <t>1.3</t>
  </si>
  <si>
    <t>2.1</t>
  </si>
  <si>
    <t>2.2</t>
  </si>
  <si>
    <t>2.3</t>
  </si>
  <si>
    <t>2.4</t>
  </si>
  <si>
    <t>Проведение нерестовой компании осетровых видов рыб</t>
  </si>
  <si>
    <t>1.2.1</t>
  </si>
  <si>
    <t>1.1.1</t>
  </si>
  <si>
    <t>1.2.2</t>
  </si>
  <si>
    <t>1.2.3</t>
  </si>
  <si>
    <t>1.3.1</t>
  </si>
  <si>
    <t>1.3.2</t>
  </si>
  <si>
    <t>1.3.3</t>
  </si>
  <si>
    <t>1.3.5</t>
  </si>
  <si>
    <t>1.6.1</t>
  </si>
  <si>
    <t>1.6.2</t>
  </si>
  <si>
    <t>1.6.3</t>
  </si>
  <si>
    <t>3.1</t>
  </si>
  <si>
    <t>2.1.1</t>
  </si>
  <si>
    <t>2.2.1</t>
  </si>
  <si>
    <t>2.2.2</t>
  </si>
  <si>
    <t>2.2.3</t>
  </si>
  <si>
    <t>2.2.4</t>
  </si>
  <si>
    <t>2.3.1</t>
  </si>
  <si>
    <t>2.3.2</t>
  </si>
  <si>
    <t>2.5</t>
  </si>
  <si>
    <t>2.6</t>
  </si>
  <si>
    <t>2.7</t>
  </si>
  <si>
    <t>2.8</t>
  </si>
  <si>
    <t>2.9</t>
  </si>
  <si>
    <t>2.10</t>
  </si>
  <si>
    <t>2.11</t>
  </si>
  <si>
    <t>2.12</t>
  </si>
  <si>
    <t>Молодь осетровых видов рыб (стерлядь)</t>
  </si>
  <si>
    <t>Осетровые виды рыб</t>
  </si>
  <si>
    <t>Тара и сопутствующие услуги</t>
  </si>
  <si>
    <t>1.6.4</t>
  </si>
  <si>
    <t>1.6.5</t>
  </si>
  <si>
    <t>1.6.6</t>
  </si>
  <si>
    <t>1.6.7</t>
  </si>
  <si>
    <t>1.6.8</t>
  </si>
  <si>
    <t>2.13</t>
  </si>
  <si>
    <t>Генетическая паспортизация осетровых рыб</t>
  </si>
  <si>
    <t>образец</t>
  </si>
  <si>
    <t>Молекулярно-генетический анализ образца рыб и рыбной продукции (кроме осетровых), а так же беспозвоночных для подтверждения его видовой принадлежности</t>
  </si>
  <si>
    <t>Молекулярно-генетический анализ образца осетровых видов рыб для подтверждения его видовой принадлежности и соответствия его происхождения от ранее паспортизованного ремонтно-маточного стада</t>
  </si>
  <si>
    <t>услуга</t>
  </si>
  <si>
    <t>16</t>
  </si>
  <si>
    <t>15</t>
  </si>
  <si>
    <t>14</t>
  </si>
  <si>
    <t>13</t>
  </si>
  <si>
    <t>12</t>
  </si>
  <si>
    <t>11</t>
  </si>
  <si>
    <t>10</t>
  </si>
  <si>
    <t>9</t>
  </si>
  <si>
    <t>8</t>
  </si>
  <si>
    <t>Оказание консультационных услуг по запросам предприятий и организаций ( 1 запрос)</t>
  </si>
  <si>
    <t>7</t>
  </si>
  <si>
    <t>Экспертиза документации на соответствие требованиям общероссийского классификатора продукции (ОКПД2)</t>
  </si>
  <si>
    <t>6</t>
  </si>
  <si>
    <t>Экспертиза макета этикетки продукции на соответствие требованиям технических регламентов ЕАЭС</t>
  </si>
  <si>
    <t>5</t>
  </si>
  <si>
    <t>пять наименований</t>
  </si>
  <si>
    <t>4.5</t>
  </si>
  <si>
    <t>четыре наименования</t>
  </si>
  <si>
    <t>4.4</t>
  </si>
  <si>
    <t>три наименования</t>
  </si>
  <si>
    <t>4.3</t>
  </si>
  <si>
    <t>два наименования</t>
  </si>
  <si>
    <t>4.2</t>
  </si>
  <si>
    <t>одно наименование</t>
  </si>
  <si>
    <t>4.1</t>
  </si>
  <si>
    <t>4</t>
  </si>
  <si>
    <t>Хлорорганические пестициды: ГХЦГ и производные, ДДТ и метаболиты за 1 образец</t>
  </si>
  <si>
    <t>Ртуть за 1 образец</t>
  </si>
  <si>
    <t>Токсичные элементы - определение свинца, за 1 образец</t>
  </si>
  <si>
    <t>Токсичные элементы - определение мышьяк, за 1 образец</t>
  </si>
  <si>
    <t>Токсичные элементы - определение кадмия, за 1 образец</t>
  </si>
  <si>
    <t>Токсичные элементы - пробоподготовка</t>
  </si>
  <si>
    <t>Счетность</t>
  </si>
  <si>
    <t>Соотношение составных частей</t>
  </si>
  <si>
    <t>Протокол испытаний (работа оператора)</t>
  </si>
  <si>
    <t>Полихлорированные бифенилы (ПХБ)</t>
  </si>
  <si>
    <t>Пищевая ценность расчетным методом</t>
  </si>
  <si>
    <t>Органолептическая оценка без теста на варку</t>
  </si>
  <si>
    <t>Органолептическая оценка с тестом на варку</t>
  </si>
  <si>
    <t>Небелковый азот</t>
  </si>
  <si>
    <t>Массовая доля поваренной соли</t>
  </si>
  <si>
    <t>Массовая доля глазури</t>
  </si>
  <si>
    <t>Массовая доля воды</t>
  </si>
  <si>
    <t>Масса нетто</t>
  </si>
  <si>
    <t>Кислотность общая</t>
  </si>
  <si>
    <t>Глубокое обезвоживание</t>
  </si>
  <si>
    <t>Гистамин</t>
  </si>
  <si>
    <t>Выезд специалиста на предприятие для отбора образцов по М.О.</t>
  </si>
  <si>
    <t>Выезд специалиста на предприятие для отбора образцов по г. Москве</t>
  </si>
  <si>
    <t>Буферность</t>
  </si>
  <si>
    <t>Бенз(а)пирен</t>
  </si>
  <si>
    <t>Массовая доля белковых веществ</t>
  </si>
  <si>
    <t>Активная кислотность (рН)</t>
  </si>
  <si>
    <t>Азот летучих оснований</t>
  </si>
  <si>
    <t>Enterococcus</t>
  </si>
  <si>
    <t>Proteus</t>
  </si>
  <si>
    <t>Плесени</t>
  </si>
  <si>
    <t>Дрожжи</t>
  </si>
  <si>
    <t>V.parahaemolyticus</t>
  </si>
  <si>
    <t>Listeria monocytogenes</t>
  </si>
  <si>
    <t>Патогенные микроорганизмы, в т.ч. сальмонеллы</t>
  </si>
  <si>
    <t>Сульфитредуцирующие клостридии</t>
  </si>
  <si>
    <t>Staphylococcus aureus</t>
  </si>
  <si>
    <t>E.coli</t>
  </si>
  <si>
    <t>БГКП (колиформы)</t>
  </si>
  <si>
    <t>КМАФАнМ</t>
  </si>
  <si>
    <t>Определяемые показатели качества и безопасности</t>
  </si>
  <si>
    <t>18</t>
  </si>
  <si>
    <t>Поверхностные воды</t>
  </si>
  <si>
    <t>проба</t>
  </si>
  <si>
    <t>Цинк</t>
  </si>
  <si>
    <t>Марганец</t>
  </si>
  <si>
    <t>Хром общий</t>
  </si>
  <si>
    <t>Никель</t>
  </si>
  <si>
    <t>Подготовка пробы</t>
  </si>
  <si>
    <t>Водородный показатель (pH)</t>
  </si>
  <si>
    <t>Запах</t>
  </si>
  <si>
    <t>Количество взвешенного вещества</t>
  </si>
  <si>
    <t>Нефтепродукты (общее содержание)</t>
  </si>
  <si>
    <t>Фенолы</t>
  </si>
  <si>
    <t>Анионные поверхностно-активные вещества (АПАВ)</t>
  </si>
  <si>
    <t>Морские воды</t>
  </si>
  <si>
    <t>Сточные воды (очищенные)</t>
  </si>
  <si>
    <t>Установление класса опасности отхода (биотестирование на 2-х тест объектах)</t>
  </si>
  <si>
    <t>Установление промышленной безопасности веществ на 3-х тест-объектах (ФЗ-116)</t>
  </si>
  <si>
    <t>Биохимическое потребление кислорода (БПК5)</t>
  </si>
  <si>
    <t>Кислород растворенный</t>
  </si>
  <si>
    <t>Жесткость общая</t>
  </si>
  <si>
    <t>Азот нитратов</t>
  </si>
  <si>
    <t>Азот нитритов</t>
  </si>
  <si>
    <t>Азот аммония</t>
  </si>
  <si>
    <t xml:space="preserve">Кремний </t>
  </si>
  <si>
    <t>Сероводород</t>
  </si>
  <si>
    <t>Мочевина</t>
  </si>
  <si>
    <t>Температура</t>
  </si>
  <si>
    <t>Общий углерод</t>
  </si>
  <si>
    <t>Цветность</t>
  </si>
  <si>
    <t>Подготовка пробы (отбор проб и первичная подготовка) за чел/сутки</t>
  </si>
  <si>
    <t>Кислород растворенный в присутствии сероводорода</t>
  </si>
  <si>
    <t>Соленость</t>
  </si>
  <si>
    <t>1 орудие лова</t>
  </si>
  <si>
    <t>2 орудия лова</t>
  </si>
  <si>
    <t>3 орудия лова</t>
  </si>
  <si>
    <t>4 орудия лова</t>
  </si>
  <si>
    <t>5 орудия лова</t>
  </si>
  <si>
    <t>6 орудий лова</t>
  </si>
  <si>
    <t>7 орудий лова</t>
  </si>
  <si>
    <t>8 орудий лова</t>
  </si>
  <si>
    <t>9 орудий лова</t>
  </si>
  <si>
    <t>10 орудий лова</t>
  </si>
  <si>
    <t>более 10 орудий лова</t>
  </si>
  <si>
    <t>2 методики проведения опытных работ и испытаний:</t>
  </si>
  <si>
    <t>2-6 (включительно) орудий лова</t>
  </si>
  <si>
    <t>3 методики проведения опытных работ и испытаний:</t>
  </si>
  <si>
    <t>3-6 (включительно) орудий лова</t>
  </si>
  <si>
    <t>4 методики проведения опытных работ и испытаний:</t>
  </si>
  <si>
    <t>4-10 (включительно) орудий лова</t>
  </si>
  <si>
    <t>11-15 (включительно) орудий лова</t>
  </si>
  <si>
    <t>более 15 орудий лова</t>
  </si>
  <si>
    <t>5-10 (включительно) орудий лова</t>
  </si>
  <si>
    <t>более 20 орудий лова</t>
  </si>
  <si>
    <t>6-15 (включительно) орудий лова</t>
  </si>
  <si>
    <t>16-25 (включительно) орудий лова</t>
  </si>
  <si>
    <t xml:space="preserve">более 25 орудий лова </t>
  </si>
  <si>
    <t>7-15 (включительно) орудий лова</t>
  </si>
  <si>
    <t>16-20 (включительно) орудий лова</t>
  </si>
  <si>
    <t>21-25 (включительно) орудий лова</t>
  </si>
  <si>
    <t>8-15 (включительно) орудий лова</t>
  </si>
  <si>
    <t>9-20 (включительно) орудий лова</t>
  </si>
  <si>
    <t>10-20 (включительно) орудий лова</t>
  </si>
  <si>
    <t>17.3</t>
  </si>
  <si>
    <t>17.2</t>
  </si>
  <si>
    <t>17.1</t>
  </si>
  <si>
    <t>17</t>
  </si>
  <si>
    <t>шт</t>
  </si>
  <si>
    <t>Продукция и услуги Издательства (монографии, книги, научная литература, периодические издания)</t>
  </si>
  <si>
    <t>Определение стадий зрелости самок рыб осетровых видов (I-IV стадия)</t>
  </si>
  <si>
    <t>Определение пола рыб осетровых видов и оценка состояния внутренних органов методом эндоскопии</t>
  </si>
  <si>
    <t xml:space="preserve">Создание рыбоводной базы данных (в MS Excel) </t>
  </si>
  <si>
    <t>Определение степени поляризации икры (со взятием пробы)</t>
  </si>
  <si>
    <t>Консультация по оптимизации рыбоводных работ и выращиванию посадочного материала</t>
  </si>
  <si>
    <t>Консультация по преднерестовому выдерживанию производителей и подготовке производителей к нересту</t>
  </si>
  <si>
    <t>Консультация по оптимизации кормления</t>
  </si>
  <si>
    <t>Стимуляция производителей перед нерестом (без учета стоимости препаратов)</t>
  </si>
  <si>
    <t>Иная деятельность</t>
  </si>
  <si>
    <t>Экспериментальные исследования (разработки)</t>
  </si>
  <si>
    <t>3.3</t>
  </si>
  <si>
    <t>3.2</t>
  </si>
  <si>
    <t>гидрохимическое исследование</t>
  </si>
  <si>
    <t>токсикологическое исследование</t>
  </si>
  <si>
    <t>гидробиологическое исследование</t>
  </si>
  <si>
    <t>ихтиологическое исследование</t>
  </si>
  <si>
    <t>Почва, донные отложения:</t>
  </si>
  <si>
    <t>5.2</t>
  </si>
  <si>
    <t>6.3</t>
  </si>
  <si>
    <t>Муксун после взятия половых продуктов</t>
  </si>
  <si>
    <t>Чир после взятия половых продуктов</t>
  </si>
  <si>
    <t>Сиг-пыжьян после взятия половых продуктов</t>
  </si>
  <si>
    <t>Пелядь озёрная после взятия половых продуктов</t>
  </si>
  <si>
    <t>Пелядь речная после взятия половых продуктов</t>
  </si>
  <si>
    <t>Рыба после взятия половых продуктов</t>
  </si>
  <si>
    <t>Стерлядь живая (выбраковка из РМС)</t>
  </si>
  <si>
    <t>Нельма живая (выбраковка из РМС)</t>
  </si>
  <si>
    <t>Муксун живой (выбраковка из РМС)</t>
  </si>
  <si>
    <t>Чир живой (выбраковка из РМС)</t>
  </si>
  <si>
    <t>Пелядь живая (выбраковка из РМС)</t>
  </si>
  <si>
    <t>Выбраковка из ремонтно-маточного стада</t>
  </si>
  <si>
    <t>Реализация рыбы живой:</t>
  </si>
  <si>
    <t>6.2</t>
  </si>
  <si>
    <t>Молодь муксуна, навеской свыше 50 г</t>
  </si>
  <si>
    <t>Молодь чира, навеской свыше 50 г</t>
  </si>
  <si>
    <t>Молодь пеляди, навеской свыше 50 г</t>
  </si>
  <si>
    <t>6.1.3</t>
  </si>
  <si>
    <t>6.1.2</t>
  </si>
  <si>
    <t>Икра</t>
  </si>
  <si>
    <t>6.1.1</t>
  </si>
  <si>
    <t>6.1</t>
  </si>
  <si>
    <t>7.1</t>
  </si>
  <si>
    <t>Изготовление рыбоводного оборудования, смежные работы опытно-механического производства</t>
  </si>
  <si>
    <t>7.2</t>
  </si>
  <si>
    <t>Гидрохимический анализ общий</t>
  </si>
  <si>
    <t>Гидрохимический анализ развернутый</t>
  </si>
  <si>
    <t xml:space="preserve">Предоставление автотранспорта для перевозки живой рыбы общим весом (вместимостью) до 500 кг </t>
  </si>
  <si>
    <t>Предоставление автотранспорта для перевозки живой рыбы общим весом (вместимостью) до 2000 кг</t>
  </si>
  <si>
    <t>Консультация по подготовке сопроводительных документов для транспортировки икры, живой рыбы</t>
  </si>
  <si>
    <t>Исследования молекулярно-генетические</t>
  </si>
  <si>
    <t>Разработка рыбоводно-биологического обоснования, иных материалов</t>
  </si>
  <si>
    <t>Обследование орудий лова</t>
  </si>
  <si>
    <t>Объячеивающие:</t>
  </si>
  <si>
    <t>ставные, плавные сети</t>
  </si>
  <si>
    <t>Отцеживающие:</t>
  </si>
  <si>
    <t>закидной, обкидной невод</t>
  </si>
  <si>
    <t>все виды тралов</t>
  </si>
  <si>
    <t>Колющие (крючковые, повреждающие):</t>
  </si>
  <si>
    <t>Прочие услуги</t>
  </si>
  <si>
    <t>Комплексный химический анализ (причина гибели) гидробионта</t>
  </si>
  <si>
    <t>Определение возраста рыбы</t>
  </si>
  <si>
    <t>Иные исследования</t>
  </si>
  <si>
    <t>Услуги научно-исследовательского флота</t>
  </si>
  <si>
    <t>РПР 3098 Суточное содержание в море</t>
  </si>
  <si>
    <t>НИС "Зодиак" Суточное содержание на берегу</t>
  </si>
  <si>
    <t>НИС "Зодиак" Суточное содержание в море</t>
  </si>
  <si>
    <t>НИС "Дмитрий Песков" Суточное содержание на берегу</t>
  </si>
  <si>
    <t>НИС "Дмитрий Песков" Суточное содержание в море</t>
  </si>
  <si>
    <t>НИС "Владимир Сафонов" Суточное содержание на берегу</t>
  </si>
  <si>
    <t>НИС "Владимир Сафонов" Суточное содержание в море</t>
  </si>
  <si>
    <t>НИС "Профессор Кагановский" Суточное содержание на берегу</t>
  </si>
  <si>
    <t>НИС "Профессор Кагановский" Суточное содержание в море</t>
  </si>
  <si>
    <t>НИС "ТИНРО" Суточное содержание на берегу</t>
  </si>
  <si>
    <t>НИС "ТИНРО" Суточное содержание в море</t>
  </si>
  <si>
    <t>Ставка НДС</t>
  </si>
  <si>
    <t>судно длиной более 12 м</t>
  </si>
  <si>
    <t>Оказание услуг по предоставлению мест отстоя флота:</t>
  </si>
  <si>
    <t>4.6</t>
  </si>
  <si>
    <t>4.7</t>
  </si>
  <si>
    <t>4.8</t>
  </si>
  <si>
    <t>4.9</t>
  </si>
  <si>
    <t>5.1</t>
  </si>
  <si>
    <t>5.3</t>
  </si>
  <si>
    <t>5.4</t>
  </si>
  <si>
    <t>5.5</t>
  </si>
  <si>
    <t>6.5</t>
  </si>
  <si>
    <t>6.8</t>
  </si>
  <si>
    <t>8.1</t>
  </si>
  <si>
    <t>9.1</t>
  </si>
  <si>
    <t>6.1.4</t>
  </si>
  <si>
    <t>6.1.5</t>
  </si>
  <si>
    <t>6.1.5.2</t>
  </si>
  <si>
    <t>6.1.5.3</t>
  </si>
  <si>
    <t>6.1.5.4</t>
  </si>
  <si>
    <t>6.1.5.5</t>
  </si>
  <si>
    <t>6.1.5.6</t>
  </si>
  <si>
    <t>6.9</t>
  </si>
  <si>
    <t>7.2.1</t>
  </si>
  <si>
    <t>7.2.2</t>
  </si>
  <si>
    <t>8.2</t>
  </si>
  <si>
    <t>10.1</t>
  </si>
  <si>
    <t>12.1</t>
  </si>
  <si>
    <t>12.2</t>
  </si>
  <si>
    <t>Паразитологический анализ (клинический осмотр, патологоанатомическое вскрытие, идентификация паразитологических организмов)</t>
  </si>
  <si>
    <t>Консультация по вопросам диагностики болезней рыб</t>
  </si>
  <si>
    <t>16.1</t>
  </si>
  <si>
    <t>Белуга</t>
  </si>
  <si>
    <t>Молодь 10г</t>
  </si>
  <si>
    <t>Молодь 20г</t>
  </si>
  <si>
    <t>Молодь 50г</t>
  </si>
  <si>
    <t>Русский осетр</t>
  </si>
  <si>
    <t>16.2</t>
  </si>
  <si>
    <t>Упаковка (термоконтейнер)</t>
  </si>
  <si>
    <t>16.3</t>
  </si>
  <si>
    <t>16.4</t>
  </si>
  <si>
    <t>Взрослый посетитель</t>
  </si>
  <si>
    <t>чел</t>
  </si>
  <si>
    <t>Ребенок старше 5 лет</t>
  </si>
  <si>
    <t>Ребенок до 5 лет</t>
  </si>
  <si>
    <t>бесплатно</t>
  </si>
  <si>
    <t>Организованная группа школьников, студентов свыше 10 чел.</t>
  </si>
  <si>
    <t>16.6</t>
  </si>
  <si>
    <t xml:space="preserve">Консультационные услуги </t>
  </si>
  <si>
    <t>упаковка</t>
  </si>
  <si>
    <t>Осетр (кастер) живой</t>
  </si>
  <si>
    <t>Трепанг варено-мороженный</t>
  </si>
  <si>
    <t>"Икра осетровых рыб зернистая натуральная" (стерлядь) черная</t>
  </si>
  <si>
    <t>банка</t>
  </si>
  <si>
    <t>"Икра осетровых рыб зернистая натуральная" (стерлядь (альбинос)) белая</t>
  </si>
  <si>
    <t>"Икра осетровых рыб зернистая натуральная" (калуга) черная</t>
  </si>
  <si>
    <t>Осетровый продукционный рыбный корм</t>
  </si>
  <si>
    <t>Лососевый стартовый рыбный корм</t>
  </si>
  <si>
    <t>флакон</t>
  </si>
  <si>
    <t>Стерлядь свыше 500 г</t>
  </si>
  <si>
    <t>Калуга от 500 г до 3000 г</t>
  </si>
  <si>
    <t>Калуга свыше 3000 г</t>
  </si>
  <si>
    <t>Осетры от 500 г до 2000 г</t>
  </si>
  <si>
    <t>Осетры свыше 2000 г</t>
  </si>
  <si>
    <t>Гибриды калуги со стерлядью и амурским осетром от 500 г до 3000 г</t>
  </si>
  <si>
    <t>Гибриды калуги со стерлядью и амурским осетром свыше 3000 г</t>
  </si>
  <si>
    <t>Сазан, карп, гибриды сазана с карпом, белый амур:</t>
  </si>
  <si>
    <t>Молодь от 1 до 3 г</t>
  </si>
  <si>
    <t>Молодь от 3 до 6 г</t>
  </si>
  <si>
    <t>Молодь от 6 до 10 г</t>
  </si>
  <si>
    <t>Молодь от 10 до 20 г</t>
  </si>
  <si>
    <t>Молодь от 20 до 50 г</t>
  </si>
  <si>
    <t>Молодь от 50 до 100 г</t>
  </si>
  <si>
    <t>Молодь от 100 до 300 г</t>
  </si>
  <si>
    <t>Двухлетки от 300 до 500 г</t>
  </si>
  <si>
    <t>Двухлетки от 500 до 1000 г</t>
  </si>
  <si>
    <t>Белый и пестрый толстолобики, гибриды толстолобиков:</t>
  </si>
  <si>
    <t>Товарная рыба от 1 до 10 кг</t>
  </si>
  <si>
    <t>Цветной японский карп-кои:</t>
  </si>
  <si>
    <t>Сеголетки от 20 до 50 г</t>
  </si>
  <si>
    <t>Годовики от 50 до 100 г</t>
  </si>
  <si>
    <t>Годовики от 100 до 200 г</t>
  </si>
  <si>
    <t>Двухлетки от 200 до 300 г</t>
  </si>
  <si>
    <t>Двухлетки и трехлетки от 300 до 500 г</t>
  </si>
  <si>
    <t>Двухлетки и трехлетки от 500 до 3000 г</t>
  </si>
  <si>
    <t>Черный амурский лещ:</t>
  </si>
  <si>
    <t>Личинка неподрощенная</t>
  </si>
  <si>
    <t>Личинка подрощенная, 15-20 мг</t>
  </si>
  <si>
    <t>Молодь 3-6 г</t>
  </si>
  <si>
    <t>Молодь 6-50 г</t>
  </si>
  <si>
    <t>Сеголетки 50-200 г</t>
  </si>
  <si>
    <t>Двухлетки 200-1000 г</t>
  </si>
  <si>
    <t>Трехлетки 1000-3000 г</t>
  </si>
  <si>
    <t>Окунь-ауха:</t>
  </si>
  <si>
    <t>Сазан, карп, гибриды сазана с карпом:</t>
  </si>
  <si>
    <t>Личинка трехсуточная, 2-3 мг</t>
  </si>
  <si>
    <t>Растительноядные рыбы (белый и пестрый толстолобики, белый амур):</t>
  </si>
  <si>
    <t>Стерлядь:</t>
  </si>
  <si>
    <t>Икра оплодотворенная</t>
  </si>
  <si>
    <t>Личинка однодневная</t>
  </si>
  <si>
    <t>Личинка, перешедшая на активное питание</t>
  </si>
  <si>
    <t>Молодь до 1 г</t>
  </si>
  <si>
    <t>Молодь 1-5 г</t>
  </si>
  <si>
    <t>Молодь 10-20 г</t>
  </si>
  <si>
    <t>Молодь 20-50 г</t>
  </si>
  <si>
    <t>Молодь 50-100 г</t>
  </si>
  <si>
    <t>Молодь 100-300 г</t>
  </si>
  <si>
    <t>Годовики 100-300 г</t>
  </si>
  <si>
    <t>Осетры амурский, сибирский, байкальский и гибриды осетровых рыб:</t>
  </si>
  <si>
    <t>Двухлетки 300-1000 г</t>
  </si>
  <si>
    <t>Калуга, гибриды калуги со стерлядью и амурским осетром:</t>
  </si>
  <si>
    <t>Самки амурского сазана, немецкого карпа, белого амура, белого и пестрого толстолобиков</t>
  </si>
  <si>
    <t>Самцы амурского сазана, немецкого карпа, белого амура, белого и пестрого толстолобиков</t>
  </si>
  <si>
    <t>Самцы ремонтно-маточного стада осетровых рыб незрелые</t>
  </si>
  <si>
    <t>Самцы ремонтно-маточного стада осетровых рыб зрелые</t>
  </si>
  <si>
    <t>Самцы стерляди-альбиноса</t>
  </si>
  <si>
    <t>Самцы ремонтно-маточного стада осетровых рыб зрелые от 2 до 6 кг</t>
  </si>
  <si>
    <t>Изготовление полиграфической продукции:</t>
  </si>
  <si>
    <t>Атлас брюхоногих моллюсков дальневост. морей России (2006)</t>
  </si>
  <si>
    <t>Атлас головоногих моллюсков дальневост. морей России (2010)</t>
  </si>
  <si>
    <t>Атлас двустворчатых моллюсков дальневост. морей России (2016)</t>
  </si>
  <si>
    <t>Атлас иглокожих и асцидий дальневост. морей (2010)</t>
  </si>
  <si>
    <t>Атлас кишечнополостных дальневост. морей России (2010)</t>
  </si>
  <si>
    <t>Атлас морских звезд дальневост. морей России (2010)</t>
  </si>
  <si>
    <t>Атлас массовых видов водорослей и морских трав российского побережья Дальнего Востока (2008)</t>
  </si>
  <si>
    <t>Атлас количественного распределения нектона в Охотском море (2003)</t>
  </si>
  <si>
    <t>Атлас количественного распределения нектона в сев.-зап. части Японского моря (2004)</t>
  </si>
  <si>
    <t>Атлас количественного распределения нектона в СЗТО (2005)</t>
  </si>
  <si>
    <t>Атлас количественного распределения нектона в западной части Берингова моря (2006)</t>
  </si>
  <si>
    <t>Атлас. Нектон Охотского моря. Табл. численности, биомассы и соотношения видов (2003)</t>
  </si>
  <si>
    <t>Атлас. Нектон северо-западной части Японского моря. Табл. численности ... (2004)</t>
  </si>
  <si>
    <t>Атлас. Нектон северо-западной части Тихого океана. Табл. численности ... (2005)</t>
  </si>
  <si>
    <t>Атлас. Нектон западной части Берингова моря. Табл. численности ... (2006)</t>
  </si>
  <si>
    <t>Атлас. Макрофауна бентали северо-западной части Японского моря: таблицы встречаемости, численности и биомассы. 1978–2010 (2014)</t>
  </si>
  <si>
    <t>Атлас. Макрофауна бентали северо-западной части Тихого океана: таблицы встречаемости, численности и биомассы. 1977–2008 (2014)</t>
  </si>
  <si>
    <t>Атлас. Макрофауна бентали Охотского моря: таблицы встречаемости, численности и биомассы. 1977–2010 (2014)</t>
  </si>
  <si>
    <t>Атлас. Макрофауна бентали залива Петра Великого (Японское море): таблицы встречаемости, численности и биомассы. 1978–2009 (2014)</t>
  </si>
  <si>
    <t>Атлас. Макрофауна бентали западной части Берингова моря: таблицы встречаемости, численности и биомассы. 1977–2010 (2014)</t>
  </si>
  <si>
    <t>Атлас. Макрофауна пелагиали западной части Берингова моря: таблицы встречаемости, численности и биомассы. 1984–2009 (2012)</t>
  </si>
  <si>
    <t>Атлас. Макрофауна пелагиали Охотского моря: таблицы встречаемости, численности и биомассы. 1982–2009 (2012)</t>
  </si>
  <si>
    <t>Атлас. Макрофауна пелагиали северо-западной части Тихого океана: таблицы встречаемости, численности и биомассы. 1979–2009 (2012)</t>
  </si>
  <si>
    <t>Известия ТИНРО:</t>
  </si>
  <si>
    <t xml:space="preserve">Изв. ТИНРО, т. 181. </t>
  </si>
  <si>
    <t xml:space="preserve">Изв. ТИНРО, т. 182. </t>
  </si>
  <si>
    <t xml:space="preserve">Изв. ТИНРО, т. 184. </t>
  </si>
  <si>
    <t xml:space="preserve">Изв. ТИНРО, т. 187. </t>
  </si>
  <si>
    <t>Изв. ТИНРО, т. 188.</t>
  </si>
  <si>
    <t xml:space="preserve">Изв. ТИНРО, т. 190. </t>
  </si>
  <si>
    <t>Изв. ТИНРО, т. 191.</t>
  </si>
  <si>
    <t>Изв. ТИНРО, т. 192.</t>
  </si>
  <si>
    <t>Изв. ТИНРО, т. 193.</t>
  </si>
  <si>
    <t>Изв. ТИНРО, т. 194.</t>
  </si>
  <si>
    <t>Изв. ТИНРО, т. 195.</t>
  </si>
  <si>
    <t>Книги, брошюры</t>
  </si>
  <si>
    <t>Известия ТИНРО. 1928–2018 (сб. статей, 2018)</t>
  </si>
  <si>
    <t>Рыбохозяйственной науке России 130 лет (2011)</t>
  </si>
  <si>
    <t xml:space="preserve">Справочник по культивированию беспозвоночных в южном Приморье (2002) </t>
  </si>
  <si>
    <t xml:space="preserve">ТИНРО 80 лет: воспоминания о людях, их судьбах и минувших событиях (2005) </t>
  </si>
  <si>
    <t xml:space="preserve">ТИНРО-Центру 90 (2015) </t>
  </si>
  <si>
    <t xml:space="preserve">Чтения памяти В.Я. Леванидова (2005), вып. 3 </t>
  </si>
  <si>
    <t>Чтения памяти В.Я. Леванидова (2014), вып. 6</t>
  </si>
  <si>
    <t>Инструкции, методические рекомендации</t>
  </si>
  <si>
    <t>Инструкция по технологии повышения товарных качеств серого морского ежа (2014)</t>
  </si>
  <si>
    <t>Инструкция по технологии формирования маточных стад калуги в условиях полносистемного тепловодного хозяйства (2014)</t>
  </si>
  <si>
    <t>Методические рекомендации и уточненные бионормативные данные биотехнологии заводского способа получения молоди дальневосточного трепанга для открытых районов прибрежья Приморья на примере бухты Киевка (2008)</t>
  </si>
  <si>
    <t>"Методики определения норм естественной убыли продукции из рыбы и нерыбных объектов при хранении и транспортировании"</t>
  </si>
  <si>
    <t>"Инструкция по нормированию расхода сырья при производстве продукции из гидробионтов"</t>
  </si>
  <si>
    <t>"Методики определения норм расхода сырья при производстве продукции из гидробионтов"</t>
  </si>
  <si>
    <t>Бассейновые нормы отходов, потерь, выхода готовой продукции и расхода сырья при производстве мороженой и кормовой продукции из рыб Дальнего Востока</t>
  </si>
  <si>
    <t>ОСТ 15-52-2004 Рыба солено-сушеная (мелкая)</t>
  </si>
  <si>
    <t>ОСТ 15-62-96 Жиросодержащее сырье морских млекопитающих и рыб</t>
  </si>
  <si>
    <t>ОСТ 15-92-97 Пресервы рыбные. Пасты</t>
  </si>
  <si>
    <t>ОСТ 15-110-96 Фарш кормовой</t>
  </si>
  <si>
    <t>ОСТ 15-117-92 Рыба провесная</t>
  </si>
  <si>
    <t>ОСТ 15-139-97 Рыба мелкая холодного копчения</t>
  </si>
  <si>
    <t>ОСТ 15-139-96 Консервы из морской капусты с овощами диетические</t>
  </si>
  <si>
    <t>ОСТ 15-148-95 Консервы из рыбы, морских беспозвоночных с морской капустой в томатном соусе или масле</t>
  </si>
  <si>
    <t>ОСТ 15-159-2003 Крабы варено-мороженые</t>
  </si>
  <si>
    <t>ОСТ 15-220-94 Пресервы из сельди иваси специального посола</t>
  </si>
  <si>
    <t>ОСТ 15-241-80 Мойва жирная соленая</t>
  </si>
  <si>
    <t>ОСТ 15-243-2002 Мойва жирная пряная (бочковая)</t>
  </si>
  <si>
    <t>ОСТ 15-375-88 Консервы из печени, икры и молок рыб</t>
  </si>
  <si>
    <t>ОСТ 15-380-94 Пресервы из кусочков рыбы в различных соусах и заливках</t>
  </si>
  <si>
    <t>ОСТ 15-383-94 Крабовые палочки</t>
  </si>
  <si>
    <t>ОСТ 15-385-96 Мешки –вкладыши пленочные</t>
  </si>
  <si>
    <t>ОСТ 15-389-95 Подложки из картона из комбинированных материалов для рыбной продукции</t>
  </si>
  <si>
    <t>ОСТ 15-390-95 Пакеты из полимерных материалов для рыбной продукции</t>
  </si>
  <si>
    <t>ОСТ 15-391-95 Коробки из картона с полимерным покрытием для рыбной продукции</t>
  </si>
  <si>
    <t>ОСТ 15-393-95 Банки из полимерных материалов для рыбной продукции</t>
  </si>
  <si>
    <t>ОСТ 15-394-95 Бочки полиэтиленовые многооборотные для рыбной продукции</t>
  </si>
  <si>
    <t>ОСТ 15-400-97 Банки металлические для рыбных консервов и пресервов</t>
  </si>
  <si>
    <t>ОСТ 15-405-98 Кулинарные изделия. Пельмени рыбные мороженые</t>
  </si>
  <si>
    <t>ОСТ 15-406-2000 Пресервы рыбные малосоленые</t>
  </si>
  <si>
    <t>ОСТ 15- 408-2001 Мойва жирная холодного копчения</t>
  </si>
  <si>
    <t>ОСТ 15-411-2003 Печень морских рыб охлажденная и мороженая</t>
  </si>
  <si>
    <t>ОСТ 15-414-2004 Субпродукты рыбные мороженые</t>
  </si>
  <si>
    <t>ОСТ 15-403-97 Сельдь мороженая</t>
  </si>
  <si>
    <t>Исследование и определение содержания макро и микро элементов</t>
  </si>
  <si>
    <t>Услуги научно-испытательных центров и лабораторий</t>
  </si>
  <si>
    <t>15.1</t>
  </si>
  <si>
    <t>Стерлядь и гибриды на её основе</t>
  </si>
  <si>
    <t>15.2</t>
  </si>
  <si>
    <t>Молодь до  3г</t>
  </si>
  <si>
    <t>Молодь до 10г</t>
  </si>
  <si>
    <t>15.3</t>
  </si>
  <si>
    <t>Сибирский осётр и гибриды на его основе</t>
  </si>
  <si>
    <t>15.4</t>
  </si>
  <si>
    <t>Севрюга</t>
  </si>
  <si>
    <t>15.5</t>
  </si>
  <si>
    <t>Белуга (аквакультура)</t>
  </si>
  <si>
    <t>15.6</t>
  </si>
  <si>
    <t>15.7</t>
  </si>
  <si>
    <t>15.8</t>
  </si>
  <si>
    <t>Веслонос</t>
  </si>
  <si>
    <t>Стерлядь</t>
  </si>
  <si>
    <t>Товарная рыба</t>
  </si>
  <si>
    <t>Икра-сырец осетровых видов рыб.</t>
  </si>
  <si>
    <t>Услуги</t>
  </si>
  <si>
    <t>Возмещение использования маломерного судна</t>
  </si>
  <si>
    <t>Гидрологические исследования высокоточным гидрологическим зондом (глубина, температура воды, соленость, растворенный кислород)</t>
  </si>
  <si>
    <t>Ихтиопланктон (видовой состав, общая численность)</t>
  </si>
  <si>
    <t>Ихтиофауна (видовой состав, численность, биологический анализ)</t>
  </si>
  <si>
    <t>Ихтиофауна (определение возраста)</t>
  </si>
  <si>
    <t>Исследование пищевых спектров рыб</t>
  </si>
  <si>
    <t>Анализ фондовых и/или экспедиционных материалов, подготовка таблиц и графического материала, написание отчета</t>
  </si>
  <si>
    <t>Определение БГКП (бактерии группы кишечных палочек)</t>
  </si>
  <si>
    <t>Определение сальмонелл</t>
  </si>
  <si>
    <t>Определение сульфитредуцирующих клостридий</t>
  </si>
  <si>
    <t xml:space="preserve">Дрожжи </t>
  </si>
  <si>
    <t>Количество сапрофитных микроорганизмов (ОМЧ 22˚С)</t>
  </si>
  <si>
    <t>Количество сапрофитных микроорганизмов (ОМЧ 37˚С)</t>
  </si>
  <si>
    <t>Отношение общего количества бактерий к количеству сапрофитных</t>
  </si>
  <si>
    <t>Определение процесса самоочищения (ОМЧ 22˚С и ОМЧ 37˚С)</t>
  </si>
  <si>
    <t>Определение общих колиформных бактерий (ОКБ) метод мембранных фильтров</t>
  </si>
  <si>
    <t>Определение термотолерантных колиформных бактерий (ТКБ) метод мембранных фильтров</t>
  </si>
  <si>
    <t>Определение липолитических микроорганизмов</t>
  </si>
  <si>
    <t>Определение нефтеокисляющих микроорганизмов</t>
  </si>
  <si>
    <t>Определение ксилолокисляющих микроорганизмов</t>
  </si>
  <si>
    <t>Определение фенолокисляющих микроорганизмов</t>
  </si>
  <si>
    <t>Индикация и количественный учет аэромонад</t>
  </si>
  <si>
    <t>Индикация и количественный учет псевдомонад</t>
  </si>
  <si>
    <t>Исследование консервов и пресервов</t>
  </si>
  <si>
    <t>Микробиологическое исследование на промышленную стерильность</t>
  </si>
  <si>
    <t>Систематизация и анализ данных, выдача протоколов, написание отчета (в зависимости от количества исследуемых проб)</t>
  </si>
  <si>
    <t>Отбор проб воды с одной точки с учетом стерильной емкости</t>
  </si>
  <si>
    <t>Оценка зараженности рыб из естественных водоемов паразитами</t>
  </si>
  <si>
    <t>ПАУ полициклические ароматические углеводороды (нафталин, Аценафтен; Флуорен; Фенантрен; Антрацен; Флуорантен; Пирен; Бенз(а)трацен; Хризен; Бенз(а)флуорантен; Бенз(к)флуорантен; Дибенз(a,h)антрацен; Бенз(q,h,i)перилен)</t>
  </si>
  <si>
    <t>Рыба, нерыбные объекты промысла и продукты их переработки</t>
  </si>
  <si>
    <t>Мясо и мясопродукты, птица, яйца и продукты их переработки</t>
  </si>
  <si>
    <t>Молоко и молочные продукты</t>
  </si>
  <si>
    <t>Масла растительные</t>
  </si>
  <si>
    <t>Кондитерские изделия</t>
  </si>
  <si>
    <t>Хлебобулочные изделия с начинками</t>
  </si>
  <si>
    <t>Алкогольные напитки</t>
  </si>
  <si>
    <t>Безалкогольные напитки</t>
  </si>
  <si>
    <t>Кофе, чай</t>
  </si>
  <si>
    <t>Зерновые, зернобобовые, масличные</t>
  </si>
  <si>
    <t xml:space="preserve">Радиационный контроль металлолома </t>
  </si>
  <si>
    <t>1000 т</t>
  </si>
  <si>
    <t>Измерение удельной активности Sr-90, Cs-134, Cs-137, Rn-222 методом спектрометрии</t>
  </si>
  <si>
    <t xml:space="preserve">Определение К-40, Th-232, Ra-226, удельной эффективной активности </t>
  </si>
  <si>
    <t xml:space="preserve">Определение удельной эффективной активности естественных радионуклидов </t>
  </si>
  <si>
    <t>Определение Cs-137, Sr-90 радиохимическими методами</t>
  </si>
  <si>
    <t>Определение суммарной объёмной альфа- и бета-активности водных проб</t>
  </si>
  <si>
    <t>1 договор</t>
  </si>
  <si>
    <t>1 технология</t>
  </si>
  <si>
    <t>1 услуга</t>
  </si>
  <si>
    <t>1 документ</t>
  </si>
  <si>
    <t>1 изменение</t>
  </si>
  <si>
    <t>Оказание информационных и консультационных услуг по технологическому нормированию и стандартизации</t>
  </si>
  <si>
    <t>Научное обоснование сроков годности, условий хранения и перевозки рыбной и иной продукции путем проведения комплексных наблюдений</t>
  </si>
  <si>
    <t>1 срок</t>
  </si>
  <si>
    <t xml:space="preserve">Разработка режимов тепловой обработки рыбной и иной продукции на основе термометрических и других исследований. </t>
  </si>
  <si>
    <t>1 режим</t>
  </si>
  <si>
    <t>Разработка рецептур комбикормов для рыб и объектов аквакультуры</t>
  </si>
  <si>
    <t>1 рецептура</t>
  </si>
  <si>
    <t>Проведение маркетинговых исследований по перспективным направлениям обработки и видам продукции из водных биоресурсов, разработка бизнес-планов организации производства рыбной продукции</t>
  </si>
  <si>
    <t>Подбор оборудования и разработка технологических решений для проектной документации на строительство, реконструкцию и модернизацию производственных объектов по переработке рыбной и иной продукции из водных биоресурсов</t>
  </si>
  <si>
    <t xml:space="preserve">Аналитическо-статистическая информация о промысле </t>
  </si>
  <si>
    <t>Оперативная океанологическая информация</t>
  </si>
  <si>
    <t>1.4</t>
  </si>
  <si>
    <t>1.5</t>
  </si>
  <si>
    <t>Фитопланктон морской</t>
  </si>
  <si>
    <t>Фитопланктон балластных вод</t>
  </si>
  <si>
    <t>Зоопланктон балластных вод</t>
  </si>
  <si>
    <t>Анализ зараженности рыб патогенами</t>
  </si>
  <si>
    <t>Исследования по отолитометрии</t>
  </si>
  <si>
    <t>Полиграфические услуги</t>
  </si>
  <si>
    <t>12.2.1</t>
  </si>
  <si>
    <t>12.2.2</t>
  </si>
  <si>
    <t>12.2.3</t>
  </si>
  <si>
    <t>12.2.4</t>
  </si>
  <si>
    <t>1 особь</t>
  </si>
  <si>
    <t>Проведение экскурсий, лекций и др. научно-просветительских мероприятий</t>
  </si>
  <si>
    <t>Контроль эпизоотического состояния рыбохозяйственных водоемов</t>
  </si>
  <si>
    <t>Информационно-консультационные услуги в сфере водных биологических ресурсов и среды их обитания (заключение рыбохозяйственной значимости) водного объекта, определение доли квот на один рыбопромысловый участок и др.)</t>
  </si>
  <si>
    <t>Оформление протокола испытаний</t>
  </si>
  <si>
    <t>Составление акта отбора проб</t>
  </si>
  <si>
    <t xml:space="preserve">Подготовка отчета по результатам лабораторных исследований </t>
  </si>
  <si>
    <t>Оформление протокола результатов тестирования</t>
  </si>
  <si>
    <t>5.4.1</t>
  </si>
  <si>
    <t>5.4.2</t>
  </si>
  <si>
    <t>9.2</t>
  </si>
  <si>
    <t>11.2</t>
  </si>
  <si>
    <t>11.3</t>
  </si>
  <si>
    <t>11.4</t>
  </si>
  <si>
    <t>11.5</t>
  </si>
  <si>
    <t>11.6</t>
  </si>
  <si>
    <t>11.7</t>
  </si>
  <si>
    <t>11.8</t>
  </si>
  <si>
    <t>11.9</t>
  </si>
  <si>
    <t>11.10</t>
  </si>
  <si>
    <t>3.6</t>
  </si>
  <si>
    <t>УТВЕРЖДАЮ</t>
  </si>
  <si>
    <t>УЗИ диагностика осетровых пород рыб</t>
  </si>
  <si>
    <t>5.3.1</t>
  </si>
  <si>
    <t>5.5.2</t>
  </si>
  <si>
    <t>6.1.5.1</t>
  </si>
  <si>
    <t>1.1.2</t>
  </si>
  <si>
    <t>1.1.3</t>
  </si>
  <si>
    <t>1.1.4</t>
  </si>
  <si>
    <t>1.2.4</t>
  </si>
  <si>
    <t>1.2.5</t>
  </si>
  <si>
    <t>1.2.6</t>
  </si>
  <si>
    <t>1.4.1</t>
  </si>
  <si>
    <t>1.4.2</t>
  </si>
  <si>
    <t>1.4.3</t>
  </si>
  <si>
    <t>1.4.4</t>
  </si>
  <si>
    <t>1.4.5</t>
  </si>
  <si>
    <t>1.4.6</t>
  </si>
  <si>
    <t>1.5.1</t>
  </si>
  <si>
    <t>1.5.2</t>
  </si>
  <si>
    <t>1.5.3</t>
  </si>
  <si>
    <t>1.5.4</t>
  </si>
  <si>
    <t>1.6</t>
  </si>
  <si>
    <t>1.7</t>
  </si>
  <si>
    <t>1.7.1</t>
  </si>
  <si>
    <t>1.7.2</t>
  </si>
  <si>
    <t>1.7.3</t>
  </si>
  <si>
    <t>1.7.4</t>
  </si>
  <si>
    <t>1.8</t>
  </si>
  <si>
    <t>1.9</t>
  </si>
  <si>
    <t>1.10</t>
  </si>
  <si>
    <t>1.11</t>
  </si>
  <si>
    <t>1.12</t>
  </si>
  <si>
    <t>1.13</t>
  </si>
  <si>
    <t>1.13.1</t>
  </si>
  <si>
    <t>1.13.2</t>
  </si>
  <si>
    <t>1.13.3</t>
  </si>
  <si>
    <t>1.13.4</t>
  </si>
  <si>
    <t>1.13.5</t>
  </si>
  <si>
    <t>1.13.6</t>
  </si>
  <si>
    <t>1.13.7</t>
  </si>
  <si>
    <t>1.13.8</t>
  </si>
  <si>
    <t>1.14</t>
  </si>
  <si>
    <t>1.15</t>
  </si>
  <si>
    <t>1.16</t>
  </si>
  <si>
    <t>1.17</t>
  </si>
  <si>
    <t>1.18</t>
  </si>
  <si>
    <t>3.4</t>
  </si>
  <si>
    <t>3.5</t>
  </si>
  <si>
    <t>3.7</t>
  </si>
  <si>
    <t>3.8</t>
  </si>
  <si>
    <t>3.9</t>
  </si>
  <si>
    <t>3.10</t>
  </si>
  <si>
    <t>3.11</t>
  </si>
  <si>
    <t>3.12</t>
  </si>
  <si>
    <t>3.13</t>
  </si>
  <si>
    <t>3.14</t>
  </si>
  <si>
    <t>3.15</t>
  </si>
  <si>
    <t>3.16</t>
  </si>
  <si>
    <t>3.17</t>
  </si>
  <si>
    <t>3.18</t>
  </si>
  <si>
    <t>3.19</t>
  </si>
  <si>
    <t>3.20</t>
  </si>
  <si>
    <t>3.21</t>
  </si>
  <si>
    <t>3.22</t>
  </si>
  <si>
    <t>3.23</t>
  </si>
  <si>
    <t>3.24</t>
  </si>
  <si>
    <t>3.25</t>
  </si>
  <si>
    <t>3.26</t>
  </si>
  <si>
    <t>3.27</t>
  </si>
  <si>
    <t>3.28</t>
  </si>
  <si>
    <t>2.14</t>
  </si>
  <si>
    <t>2.18</t>
  </si>
  <si>
    <t>2.19</t>
  </si>
  <si>
    <t>16.7</t>
  </si>
  <si>
    <t>Розничная цена</t>
  </si>
  <si>
    <t>18.1</t>
  </si>
  <si>
    <t>18.2</t>
  </si>
  <si>
    <t>18.3</t>
  </si>
  <si>
    <t>18.4</t>
  </si>
  <si>
    <t>18.5</t>
  </si>
  <si>
    <t>18.6</t>
  </si>
  <si>
    <t>18.7</t>
  </si>
  <si>
    <t>1.1.5</t>
  </si>
  <si>
    <t>1.1.6</t>
  </si>
  <si>
    <t>1.1.7</t>
  </si>
  <si>
    <t>1.3.4</t>
  </si>
  <si>
    <t>2.1.2</t>
  </si>
  <si>
    <t>2.1.3</t>
  </si>
  <si>
    <t>2.1.4</t>
  </si>
  <si>
    <t>2.1.5</t>
  </si>
  <si>
    <t>2.1.6</t>
  </si>
  <si>
    <t>2.2.5</t>
  </si>
  <si>
    <t>Приложение № 3</t>
  </si>
  <si>
    <t>Приложение № 4</t>
  </si>
  <si>
    <t>Приложение № 6</t>
  </si>
  <si>
    <t>Приложение № 7</t>
  </si>
  <si>
    <t>Приложение № 8</t>
  </si>
  <si>
    <t>Приложение № 12</t>
  </si>
  <si>
    <t>14.1</t>
  </si>
  <si>
    <t>14.2</t>
  </si>
  <si>
    <t>18.8</t>
  </si>
  <si>
    <t>18.9</t>
  </si>
  <si>
    <t>18.10</t>
  </si>
  <si>
    <t>Оказание информационных и консультационных услуг по вопросам производства (изготовления, хранения, обращения, испытаний, утилизации, особенностям качества и безопасности и др.) рыбной и иной продукции</t>
  </si>
  <si>
    <t>Комплексные исследования на соответствие требованиям ТР ТС</t>
  </si>
  <si>
    <t>Радиоэкологические исследования</t>
  </si>
  <si>
    <t>Технологические работы и услуги</t>
  </si>
  <si>
    <t>5.1.1</t>
  </si>
  <si>
    <t>5.1.2</t>
  </si>
  <si>
    <t>5.1.3</t>
  </si>
  <si>
    <t>5.1.4</t>
  </si>
  <si>
    <t>5.1.5</t>
  </si>
  <si>
    <t>5.1.6</t>
  </si>
  <si>
    <t>5.1.7</t>
  </si>
  <si>
    <t>5.1.8</t>
  </si>
  <si>
    <t>5.1.9</t>
  </si>
  <si>
    <t>Экспертиза документации, разработка ТУ, ТИ и иное</t>
  </si>
  <si>
    <t>Организация и проведение конференций, семинаров, симпозиумов и прочих научных и образовательных тематических мероприятий, в том числе международных</t>
  </si>
  <si>
    <t xml:space="preserve">Издательская деятельность </t>
  </si>
  <si>
    <t>Научно-промысловая разведка</t>
  </si>
  <si>
    <t xml:space="preserve">Мониторинг промыслов в морях научными наблюдателями </t>
  </si>
  <si>
    <t>Реализация программного обеспечения технологического нормирования</t>
  </si>
  <si>
    <t>Комплекс компьютерных программ для обработки результатов опытно-контрольных работ при производстве охлажденной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</si>
  <si>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мороженой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</si>
  <si>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продукции из краба.</t>
  </si>
  <si>
    <t>Комплекс компьютерных программ для обработки результатов опытно-контрольных работ при производстве продукции из лососевых рыб (из рыбы-сырца).</t>
  </si>
  <si>
    <t>13.1</t>
  </si>
  <si>
    <t>13.2</t>
  </si>
  <si>
    <t>14.1.1</t>
  </si>
  <si>
    <t>14.1.2</t>
  </si>
  <si>
    <t>14.1.3</t>
  </si>
  <si>
    <t>14.1.4</t>
  </si>
  <si>
    <t>14.1.5</t>
  </si>
  <si>
    <t>14.1.6</t>
  </si>
  <si>
    <t>14.1.7</t>
  </si>
  <si>
    <t>14.1.8</t>
  </si>
  <si>
    <t>14.1.9</t>
  </si>
  <si>
    <t>14.1.10</t>
  </si>
  <si>
    <t>14.2.1</t>
  </si>
  <si>
    <t>15.9</t>
  </si>
  <si>
    <t>15.10</t>
  </si>
  <si>
    <t>16.2.1</t>
  </si>
  <si>
    <t>16.2.2</t>
  </si>
  <si>
    <t>16.2.3</t>
  </si>
  <si>
    <t>16.3.1</t>
  </si>
  <si>
    <t>16.3.2</t>
  </si>
  <si>
    <t>16.3.3</t>
  </si>
  <si>
    <t>16.6.1</t>
  </si>
  <si>
    <t>16.6.2</t>
  </si>
  <si>
    <t>16.6.3</t>
  </si>
  <si>
    <t xml:space="preserve">Разработка индивидуальных норм выхода продуктов переработки водных биоресурсов и объектов аквакультуры </t>
  </si>
  <si>
    <t>На основе результатов опытно-контрольных работ, представленных Заказчиком (за 1-3 позиции)</t>
  </si>
  <si>
    <t>На основе результатов опытно-контрольных работ, представленных Заказчиком (за 4-6 позиций)</t>
  </si>
  <si>
    <t>На основе результатов опытно-контрольных работ, представленных Заказчиком (за 7-9 позиций)</t>
  </si>
  <si>
    <t>На основе результатов опытно-контрольных работ, представленных Заказчиком (за 10-15 позиций)</t>
  </si>
  <si>
    <t>На основе результатов опытно-контрольных работ, представленных Заказчиком (за 16 и более позиций)</t>
  </si>
  <si>
    <t xml:space="preserve">Пролонгация индивидуальных норм выхода продуктов переработки водных биоресурсов и объектов аквакультуры </t>
  </si>
  <si>
    <t>13.1.1</t>
  </si>
  <si>
    <t>13.1.2</t>
  </si>
  <si>
    <t>13.1.3</t>
  </si>
  <si>
    <t>13.1.4</t>
  </si>
  <si>
    <t>13.1.5</t>
  </si>
  <si>
    <t>13.1.6</t>
  </si>
  <si>
    <t>13.2.1</t>
  </si>
  <si>
    <t>Общее число микроорганизмов в воде ЦВС (центрального водоснабжения)</t>
  </si>
  <si>
    <t>Подготовка заключений, отчетов</t>
  </si>
  <si>
    <t xml:space="preserve">Ихтиологические, гидробиологические и иные исследования </t>
  </si>
  <si>
    <t>Приложение № 13</t>
  </si>
  <si>
    <t>4.10</t>
  </si>
  <si>
    <t>4.11</t>
  </si>
  <si>
    <t>4.12</t>
  </si>
  <si>
    <t>Молекулярно-генетическая паспортизация одной особи производителя осетровых видов рыб и их гибридов с выдачей индивидуального паспорта (от 1 до 9 образцов)</t>
  </si>
  <si>
    <t>Молекулярно-генетическая паспортизация одной особи производителя осетровых видов рыб и их гибридов с выдачей индивидуального паспорта (от 10 до 29 образцов)</t>
  </si>
  <si>
    <t xml:space="preserve">Половые продукты </t>
  </si>
  <si>
    <t>Математическая обработка данных для оценки рыбопродуктивности</t>
  </si>
  <si>
    <t>чел/час</t>
  </si>
  <si>
    <t>Искусственное воспроизводство водных биологических ресурсов в целях компенсации ущерба, наносимого ВБР и среде их обитания</t>
  </si>
  <si>
    <t>2.1.7</t>
  </si>
  <si>
    <t>Продукты переработки</t>
  </si>
  <si>
    <t>1.1.</t>
  </si>
  <si>
    <t>5.6</t>
  </si>
  <si>
    <t>5.6.1</t>
  </si>
  <si>
    <t>5.6.2</t>
  </si>
  <si>
    <t>6.4</t>
  </si>
  <si>
    <t>6.6</t>
  </si>
  <si>
    <t>6.7</t>
  </si>
  <si>
    <t>10.2</t>
  </si>
  <si>
    <t>10.3</t>
  </si>
  <si>
    <t>11.1</t>
  </si>
  <si>
    <t>13.3</t>
  </si>
  <si>
    <t>Проведение маркетинговых исследований по перспективным направлениям обработки и видам продукции из водных биоресурсов и объектов аквакультуры разработка бизнес-планов организации производства рыбной продукции</t>
  </si>
  <si>
    <t>Научное сопровождение внедрения технологий изготовления пищевой, кормовой, технической и иной продукции из водных биоресурсов, продукции аквакультуры.</t>
  </si>
  <si>
    <t>Оказание информационных и консультационных услуг по вопросам производства кормовой, пищевой продукции из водных биоресурсов и объектов аквакультуры</t>
  </si>
  <si>
    <t>Оказание информационных и консультационных услуг по вопросам производства комбикормов для объектов аквакультуры</t>
  </si>
  <si>
    <t>ТУ 10.20.11-022-00472124-2019 "Охлажденная пищевая рыбная продукция" и ТИ 022-2019</t>
  </si>
  <si>
    <t>ТУ 10.20.11-028-00472124-2019 "Рыбные кулинарные полуфабрикаты охлажденные" и ТИ 028-2019</t>
  </si>
  <si>
    <t>Изменения к ТУ и ТИ</t>
  </si>
  <si>
    <t>Алюминий</t>
  </si>
  <si>
    <t>Анионные поверхностно-активные вещества (АПАВ) (фотометрический, РД 52.24.368-2006)</t>
  </si>
  <si>
    <t>БПК полное</t>
  </si>
  <si>
    <t xml:space="preserve">БПК5 </t>
  </si>
  <si>
    <t>Взвешенные вещества</t>
  </si>
  <si>
    <t>Гидрокарбонаты</t>
  </si>
  <si>
    <t>Жиры</t>
  </si>
  <si>
    <t xml:space="preserve">Запах </t>
  </si>
  <si>
    <t>Калий</t>
  </si>
  <si>
    <t>Кадмий (инверсионной вольтамперметрии)</t>
  </si>
  <si>
    <t>Кальций</t>
  </si>
  <si>
    <t>Кислород растворенный (титриметрический)</t>
  </si>
  <si>
    <t>Кислород растворенный (амперометрический)</t>
  </si>
  <si>
    <t>Кремний</t>
  </si>
  <si>
    <t>Магний</t>
  </si>
  <si>
    <t>Марганец (фотометрический, ПНД Ф 14.1:2.61-96)</t>
  </si>
  <si>
    <t>Марганец (фотометрический, РД 52.24.467-2008)</t>
  </si>
  <si>
    <t>Медь (фотометрический)</t>
  </si>
  <si>
    <t>Молибден</t>
  </si>
  <si>
    <t>Мутность</t>
  </si>
  <si>
    <t>Мышьяк</t>
  </si>
  <si>
    <t>Натрий</t>
  </si>
  <si>
    <t>Нитрат-ион (фотометрический)</t>
  </si>
  <si>
    <t>Нитрат-ион (потенциометрический)</t>
  </si>
  <si>
    <t>Нитрит-ион</t>
  </si>
  <si>
    <t>Неионогенные поверхностно-активные вещества (НПАВ)</t>
  </si>
  <si>
    <t>Общее содержание примесей</t>
  </si>
  <si>
    <t>Олово</t>
  </si>
  <si>
    <t>Перманганатная окисляемость</t>
  </si>
  <si>
    <t>Прозрачность</t>
  </si>
  <si>
    <t>Ртуть (инверсионной вольтамперметрии)</t>
  </si>
  <si>
    <t>Ртуть (фотометрический)</t>
  </si>
  <si>
    <t>Свинец (инверсионной вольтамперметрии)</t>
  </si>
  <si>
    <t>Сульфид-ион (фотометрический с экстракцией)</t>
  </si>
  <si>
    <t>Сульфид-ион (фотометрический)</t>
  </si>
  <si>
    <t>Сульфат-ион</t>
  </si>
  <si>
    <t>Сухой остаток</t>
  </si>
  <si>
    <t>Удельная электрическая проводимость</t>
  </si>
  <si>
    <t>Формальдегид</t>
  </si>
  <si>
    <t xml:space="preserve">Фосфат-ион </t>
  </si>
  <si>
    <t>Фосфор общий</t>
  </si>
  <si>
    <t>Фториды</t>
  </si>
  <si>
    <t>Хлор активный</t>
  </si>
  <si>
    <t>Хлорид-ион</t>
  </si>
  <si>
    <t>Цинк (инверсионной вольтамперметрии)</t>
  </si>
  <si>
    <t>Цинк (фотометрический)</t>
  </si>
  <si>
    <t>Щелочность</t>
  </si>
  <si>
    <t>Азот аммонийный</t>
  </si>
  <si>
    <t>Аммоний обменный</t>
  </si>
  <si>
    <t>Влага</t>
  </si>
  <si>
    <t>Водородный показатель (рН)</t>
  </si>
  <si>
    <t>Диоксид кремния</t>
  </si>
  <si>
    <t>Железо</t>
  </si>
  <si>
    <t>Зола</t>
  </si>
  <si>
    <t>Кобальт</t>
  </si>
  <si>
    <t>Нефтепродукты</t>
  </si>
  <si>
    <t>Органическое вещество (гумус)</t>
  </si>
  <si>
    <t>Прокаленный остаток</t>
  </si>
  <si>
    <t>Ртуть</t>
  </si>
  <si>
    <t xml:space="preserve">Сера </t>
  </si>
  <si>
    <t>Сульфаты</t>
  </si>
  <si>
    <t>Фосфаты</t>
  </si>
  <si>
    <t>Фторид-ион</t>
  </si>
  <si>
    <t>Хлориды</t>
  </si>
  <si>
    <t>Щелочность свободная и общая</t>
  </si>
  <si>
    <t>Токсичность хроническая (ФР.1.39.2007.03221) вода</t>
  </si>
  <si>
    <t>Токсичность хроническая (ФР.1.39.2007.03222) вода</t>
  </si>
  <si>
    <t>Токсичность хроническая (ФР.1.39.2007.03221) почва, грунты, донные отложения</t>
  </si>
  <si>
    <t>Токсичность хроническая (ФР.1.39.2007.03222) почва, грунты, донные отложения</t>
  </si>
  <si>
    <t>Устойчивость к биохимической деградации</t>
  </si>
  <si>
    <t>Отбор пробы природной воды на токсичность</t>
  </si>
  <si>
    <t>Отбор пробы сточной воды на токсичность</t>
  </si>
  <si>
    <t xml:space="preserve">Отбор пробы донных отложений на токсичность </t>
  </si>
  <si>
    <t>Отбор пробы осадков сточных вод на токсичность</t>
  </si>
  <si>
    <t>Отбор пробы почвы на токсичность</t>
  </si>
  <si>
    <t>Отбор пробы отходов производства и потребления на определение класса опасности методом биотестирования на 2-х тест-объектах</t>
  </si>
  <si>
    <t>Отбор пробы сточной воды на химический анализ</t>
  </si>
  <si>
    <t>Отбор пробы донных отложений на химический анализ</t>
  </si>
  <si>
    <t xml:space="preserve">Отбор пробы осадков сточных вод на химический анализ </t>
  </si>
  <si>
    <t>Отбор пробы почвы на химический анализ</t>
  </si>
  <si>
    <t>Отбор пробы отходов производства и потребления на химический анализ</t>
  </si>
  <si>
    <t xml:space="preserve">Выезд специалиста для отбора проб </t>
  </si>
  <si>
    <t xml:space="preserve">Азот аммония/ион аммония </t>
  </si>
  <si>
    <t xml:space="preserve">Азот нитратов/нитрат-ионы </t>
  </si>
  <si>
    <t>Фосфор фосфатов/фосфат-ионы</t>
  </si>
  <si>
    <t>Общее микробное число</t>
  </si>
  <si>
    <t>Общие колиформенные бактерии</t>
  </si>
  <si>
    <t>Колифаги</t>
  </si>
  <si>
    <t>Стафилококк</t>
  </si>
  <si>
    <t>Синегнойная палочка</t>
  </si>
  <si>
    <t>Индекс БГКП</t>
  </si>
  <si>
    <t>Патогенные микроорганизмы, в т.ч. Сальмонеллы</t>
  </si>
  <si>
    <t>БГКП</t>
  </si>
  <si>
    <t>Патогенные, в том числе сальмонеллы</t>
  </si>
  <si>
    <t>Патогенные, в том числе сальмонеллы (экспресс-метод)</t>
  </si>
  <si>
    <t>Листерия моноцитогенес (L.monocytogenes)</t>
  </si>
  <si>
    <t>Листерия моноцитогенес (экспресс-метод)</t>
  </si>
  <si>
    <t>Золотистый стафилококк (St.aureus)</t>
  </si>
  <si>
    <t>Эшерихия коли (E.coli)</t>
  </si>
  <si>
    <t xml:space="preserve">Эшерихия коли (E.coli) (НВЧ) </t>
  </si>
  <si>
    <t>Протей (Proteus)</t>
  </si>
  <si>
    <t>Бацилиус цереус (B.cereus)</t>
  </si>
  <si>
    <t>Вибрио парагемолитикус (V. parahaemolyticus)</t>
  </si>
  <si>
    <t xml:space="preserve">Промышленная стерильность консервов группы </t>
  </si>
  <si>
    <t>Анаэробы</t>
  </si>
  <si>
    <t>Сальмонелла</t>
  </si>
  <si>
    <t xml:space="preserve">Плесени и дрожжи </t>
  </si>
  <si>
    <t>ОМЧ</t>
  </si>
  <si>
    <t>один элемент</t>
  </si>
  <si>
    <t>Хлорорганические пестициды</t>
  </si>
  <si>
    <t>Полихлорированные бифенилы</t>
  </si>
  <si>
    <t>Нитриты в продуктах и кормах</t>
  </si>
  <si>
    <t xml:space="preserve">Фосфатаза в продуктах </t>
  </si>
  <si>
    <t xml:space="preserve">Гистамин </t>
  </si>
  <si>
    <t xml:space="preserve">Бенз(а)пирен </t>
  </si>
  <si>
    <t xml:space="preserve">N-нитрозамины (ДМНА, ДЭНА) </t>
  </si>
  <si>
    <t>Нитраты</t>
  </si>
  <si>
    <t>Фосфор в пищевых продуктах и кормах</t>
  </si>
  <si>
    <t>Карбамид в кормах</t>
  </si>
  <si>
    <t>Фториды в воде</t>
  </si>
  <si>
    <t xml:space="preserve">Кислотное число в продуктах </t>
  </si>
  <si>
    <t xml:space="preserve">Перекисное число в продуктах </t>
  </si>
  <si>
    <t xml:space="preserve">Хлористый натрий в продуктах </t>
  </si>
  <si>
    <t>Этиловый спирт в продуктах</t>
  </si>
  <si>
    <t>Диоксид серы в продуктах</t>
  </si>
  <si>
    <t>Белок (по Кьельдалю) в продуктах, кормах</t>
  </si>
  <si>
    <t>Азот летучих оснований в рыбной продукции</t>
  </si>
  <si>
    <t xml:space="preserve">Крахмал в продуктах </t>
  </si>
  <si>
    <t xml:space="preserve">Кальций в продуктах </t>
  </si>
  <si>
    <t>Жир в продуктах</t>
  </si>
  <si>
    <t xml:space="preserve">Влага и сухие вещества </t>
  </si>
  <si>
    <t>Зола в пищевых продуктах</t>
  </si>
  <si>
    <t>Металломагнитная примесь</t>
  </si>
  <si>
    <t>Массовая доля составных частей</t>
  </si>
  <si>
    <t>Крупность помола</t>
  </si>
  <si>
    <t>Число падения</t>
  </si>
  <si>
    <t>Глазурь в рыбе</t>
  </si>
  <si>
    <t>Костные включения</t>
  </si>
  <si>
    <t>Клетчатка</t>
  </si>
  <si>
    <t>Клейковина</t>
  </si>
  <si>
    <t>Натура</t>
  </si>
  <si>
    <t>Гистология мясной продукции</t>
  </si>
  <si>
    <t>Железо в воде</t>
  </si>
  <si>
    <t>Аммиак в воде</t>
  </si>
  <si>
    <t>Хлориды и сульфаты в воде</t>
  </si>
  <si>
    <t>Цветность воды</t>
  </si>
  <si>
    <t>Мутность воды</t>
  </si>
  <si>
    <t>Нитриты в воде</t>
  </si>
  <si>
    <t>Фосфаты в воде</t>
  </si>
  <si>
    <t>НПАВ в воде</t>
  </si>
  <si>
    <t>АПАВ в воде</t>
  </si>
  <si>
    <t>Удельная электропроводность</t>
  </si>
  <si>
    <t>Общая жесткость воды</t>
  </si>
  <si>
    <t>Окисляемость перманганатная в воде</t>
  </si>
  <si>
    <t xml:space="preserve">Биохимическое потребление кислорода </t>
  </si>
  <si>
    <t>Химическое потребление кислорода</t>
  </si>
  <si>
    <t xml:space="preserve">Растворенный кислород </t>
  </si>
  <si>
    <t>Взвешенные вещества в воде</t>
  </si>
  <si>
    <t>Фенолы в воде</t>
  </si>
  <si>
    <t xml:space="preserve">Микробиологические и иные показатели </t>
  </si>
  <si>
    <t>14.3</t>
  </si>
  <si>
    <t>Разработка профилактических и лечебных мер и рекомендаций</t>
  </si>
  <si>
    <t>Разработка методик проведения опытных работ и испытаний вновь вводимых орудий добычи (вылова) водных биоресурсов. Обработка и анализ результатов опытных работ и испытаний орудий лова, подготовка информационного отчета на предмет соответствия действующим требованиям, правилам и международным договорам</t>
  </si>
  <si>
    <t>Формирование ремонтно-маточного стада</t>
  </si>
  <si>
    <t>маломерное судно длиной до 12м</t>
  </si>
  <si>
    <t>Возмещение использования научно-исследовательского судна (НИС)</t>
  </si>
  <si>
    <t xml:space="preserve">Возмещение использования грузового автотранспорта </t>
  </si>
  <si>
    <t xml:space="preserve">Экспедиционные работы </t>
  </si>
  <si>
    <t>5.5.1</t>
  </si>
  <si>
    <t>9.1.1</t>
  </si>
  <si>
    <t>9.1.2</t>
  </si>
  <si>
    <t>9.1.3</t>
  </si>
  <si>
    <t>9.1.4</t>
  </si>
  <si>
    <t>10.4</t>
  </si>
  <si>
    <t>10.5</t>
  </si>
  <si>
    <t>10.6</t>
  </si>
  <si>
    <t>10.7</t>
  </si>
  <si>
    <t>Ловушки, или стационарные:</t>
  </si>
  <si>
    <t>Прочие (не вошедшие в вышеперечисленные группы)</t>
  </si>
  <si>
    <t>10.8</t>
  </si>
  <si>
    <t>10.8.1</t>
  </si>
  <si>
    <t>10.9</t>
  </si>
  <si>
    <t>10.9.1</t>
  </si>
  <si>
    <t>10.9.2</t>
  </si>
  <si>
    <t>10.9.3</t>
  </si>
  <si>
    <t>10.9.4</t>
  </si>
  <si>
    <t>10.12</t>
  </si>
  <si>
    <t xml:space="preserve">заключение / справка </t>
  </si>
  <si>
    <t>11.2.1</t>
  </si>
  <si>
    <t>11.2.2</t>
  </si>
  <si>
    <t>11.2.3</t>
  </si>
  <si>
    <t>11.2.4</t>
  </si>
  <si>
    <t>11.2.5</t>
  </si>
  <si>
    <t>12.1.1</t>
  </si>
  <si>
    <t>12.1.2</t>
  </si>
  <si>
    <t>12.1.3</t>
  </si>
  <si>
    <t>12.1.4</t>
  </si>
  <si>
    <t>12.1.5</t>
  </si>
  <si>
    <t>12.1.6</t>
  </si>
  <si>
    <t>13.1.7</t>
  </si>
  <si>
    <t>13.1.8</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</si>
  <si>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</si>
  <si>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</si>
  <si>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</si>
  <si>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</si>
  <si>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</si>
  <si>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</si>
  <si>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</si>
  <si>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</si>
  <si>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</si>
  <si>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</si>
  <si>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</si>
  <si>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</si>
  <si>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</si>
  <si>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</si>
  <si>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</si>
  <si>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</si>
  <si>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</si>
  <si>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</si>
  <si>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</si>
  <si>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</si>
  <si>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</si>
  <si>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</si>
  <si>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</si>
  <si>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</si>
  <si>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</si>
  <si>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</si>
  <si>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</si>
  <si>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14.1.40</t>
  </si>
  <si>
    <t>14.1.41</t>
  </si>
  <si>
    <t>14.1.46</t>
  </si>
  <si>
    <t>14.1.47</t>
  </si>
  <si>
    <t>14.1.49</t>
  </si>
  <si>
    <t>14.1.52</t>
  </si>
  <si>
    <t>14.1.53</t>
  </si>
  <si>
    <t>14.1.57</t>
  </si>
  <si>
    <t>14.1.60</t>
  </si>
  <si>
    <t>14.1.62</t>
  </si>
  <si>
    <t>14.1.63</t>
  </si>
  <si>
    <t>14.1.65</t>
  </si>
  <si>
    <t>14.1.66</t>
  </si>
  <si>
    <t>14.1.69</t>
  </si>
  <si>
    <t>14.1.70</t>
  </si>
  <si>
    <t>14.1.71</t>
  </si>
  <si>
    <t>14.1.73</t>
  </si>
  <si>
    <t>14.2.2</t>
  </si>
  <si>
    <t>14.2.3</t>
  </si>
  <si>
    <t>14.2.4</t>
  </si>
  <si>
    <t>14.2.5</t>
  </si>
  <si>
    <t>14.2.6</t>
  </si>
  <si>
    <t>14.2.7</t>
  </si>
  <si>
    <t>14.2.8</t>
  </si>
  <si>
    <t>14.2.9</t>
  </si>
  <si>
    <t>14.2.10</t>
  </si>
  <si>
    <t>14.2.11</t>
  </si>
  <si>
    <t>14.2.12</t>
  </si>
  <si>
    <t>14.2.13</t>
  </si>
  <si>
    <t>14.2.14</t>
  </si>
  <si>
    <t>14.2.15</t>
  </si>
  <si>
    <t>14.2.16</t>
  </si>
  <si>
    <t>14.2.17</t>
  </si>
  <si>
    <t>14.2.18</t>
  </si>
  <si>
    <t>14.2.19</t>
  </si>
  <si>
    <t>14.2.20</t>
  </si>
  <si>
    <t>14.2.21</t>
  </si>
  <si>
    <t>14.2.22</t>
  </si>
  <si>
    <t>14.2.23</t>
  </si>
  <si>
    <t>14.3.1</t>
  </si>
  <si>
    <t>14.3.2</t>
  </si>
  <si>
    <t>14.3.3</t>
  </si>
  <si>
    <t>14.3.4</t>
  </si>
  <si>
    <t>14.3.5</t>
  </si>
  <si>
    <t>14.3.6</t>
  </si>
  <si>
    <t>14.3.7</t>
  </si>
  <si>
    <t>14.3.8</t>
  </si>
  <si>
    <t>14.3.9</t>
  </si>
  <si>
    <t>14.3.10</t>
  </si>
  <si>
    <t>14.3.11</t>
  </si>
  <si>
    <t>14.3.12</t>
  </si>
  <si>
    <t>14.3.13</t>
  </si>
  <si>
    <t>14.3.15</t>
  </si>
  <si>
    <t>14.3.19</t>
  </si>
  <si>
    <t>14.3.20</t>
  </si>
  <si>
    <t>14.3.21</t>
  </si>
  <si>
    <t>14.3.22</t>
  </si>
  <si>
    <t>14.3.24</t>
  </si>
  <si>
    <t>14.3.26</t>
  </si>
  <si>
    <t>14.3.27</t>
  </si>
  <si>
    <t>14.3.28</t>
  </si>
  <si>
    <t>14.3.29</t>
  </si>
  <si>
    <t>14.3.32</t>
  </si>
  <si>
    <t>14.3.33</t>
  </si>
  <si>
    <t>14.3.34</t>
  </si>
  <si>
    <t>14.3.35</t>
  </si>
  <si>
    <t>14.3.36</t>
  </si>
  <si>
    <t>14.3.40</t>
  </si>
  <si>
    <t>14.3.41</t>
  </si>
  <si>
    <t>14.3.42</t>
  </si>
  <si>
    <t>14.3.43</t>
  </si>
  <si>
    <t>14.3.44</t>
  </si>
  <si>
    <t>14.3.47</t>
  </si>
  <si>
    <t>14.3.48</t>
  </si>
  <si>
    <t>14.3.49</t>
  </si>
  <si>
    <t>14.3.50</t>
  </si>
  <si>
    <t>14.3.51</t>
  </si>
  <si>
    <t>14.3.52</t>
  </si>
  <si>
    <t>14.3.53</t>
  </si>
  <si>
    <t>14.3.54</t>
  </si>
  <si>
    <t>14.3.55</t>
  </si>
  <si>
    <t>14.3.56</t>
  </si>
  <si>
    <t>14.3.57</t>
  </si>
  <si>
    <t>14.3.59</t>
  </si>
  <si>
    <t>14.3.60</t>
  </si>
  <si>
    <t>14.3.61</t>
  </si>
  <si>
    <t>14.3.62</t>
  </si>
  <si>
    <t>14.4</t>
  </si>
  <si>
    <t>14.4.1</t>
  </si>
  <si>
    <t>14.4.2</t>
  </si>
  <si>
    <t>14.4.3</t>
  </si>
  <si>
    <t>14.4.4</t>
  </si>
  <si>
    <t>14.4.5</t>
  </si>
  <si>
    <t>14.4.6</t>
  </si>
  <si>
    <t>14.4.7</t>
  </si>
  <si>
    <t>14.4.8</t>
  </si>
  <si>
    <t>14.4.9</t>
  </si>
  <si>
    <t>14.4.10</t>
  </si>
  <si>
    <t>14.4.11</t>
  </si>
  <si>
    <t>14.4.12</t>
  </si>
  <si>
    <t>14.4.13</t>
  </si>
  <si>
    <t>14.4.14</t>
  </si>
  <si>
    <t>14.4.15</t>
  </si>
  <si>
    <t>14.4.16</t>
  </si>
  <si>
    <t>14.4.17</t>
  </si>
  <si>
    <t>14.4.18</t>
  </si>
  <si>
    <t>14.4.19</t>
  </si>
  <si>
    <t>14.4.20</t>
  </si>
  <si>
    <t>14.4.21</t>
  </si>
  <si>
    <t>14.4.23</t>
  </si>
  <si>
    <t>14.4.24</t>
  </si>
  <si>
    <t>14.4.25</t>
  </si>
  <si>
    <t>14.4.26</t>
  </si>
  <si>
    <t>14.4.27</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</si>
  <si>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</si>
  <si>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</si>
  <si>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</si>
  <si>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</si>
  <si>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</si>
  <si>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</si>
  <si>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</si>
  <si>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</si>
  <si>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</si>
  <si>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</si>
  <si>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</si>
  <si>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</si>
  <si>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</si>
  <si>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</si>
  <si>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</si>
  <si>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</si>
  <si>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</si>
  <si>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</si>
  <si>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</si>
  <si>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</si>
  <si>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</si>
  <si>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</si>
  <si>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</si>
  <si>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</si>
  <si>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</si>
  <si>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</si>
  <si>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</si>
  <si>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14.8</t>
  </si>
  <si>
    <t>14.4.22</t>
  </si>
  <si>
    <t>15.1.1</t>
  </si>
  <si>
    <t>15.1.2</t>
  </si>
  <si>
    <t>15.1.3</t>
  </si>
  <si>
    <t>15.1.4</t>
  </si>
  <si>
    <t>15.1.5</t>
  </si>
  <si>
    <t>15.1.6</t>
  </si>
  <si>
    <t>15.1.7</t>
  </si>
  <si>
    <t>15.1.8</t>
  </si>
  <si>
    <t>15.1.9</t>
  </si>
  <si>
    <t>15.1.10</t>
  </si>
  <si>
    <t>15.1.11</t>
  </si>
  <si>
    <t>15.2.1</t>
  </si>
  <si>
    <t>15.2.2</t>
  </si>
  <si>
    <t>15.2.3</t>
  </si>
  <si>
    <t>15.2.4</t>
  </si>
  <si>
    <t>15.2.5</t>
  </si>
  <si>
    <t>15.2.6</t>
  </si>
  <si>
    <t>15.3.1</t>
  </si>
  <si>
    <t>15.3.2</t>
  </si>
  <si>
    <t>15.3.3</t>
  </si>
  <si>
    <t>15.3.4</t>
  </si>
  <si>
    <t>15.3.5</t>
  </si>
  <si>
    <t>15.3.6</t>
  </si>
  <si>
    <t>15.4.1</t>
  </si>
  <si>
    <t>15.4.2</t>
  </si>
  <si>
    <t>15.4.3</t>
  </si>
  <si>
    <t>15.5.1</t>
  </si>
  <si>
    <t>15.5.2</t>
  </si>
  <si>
    <t>15.5.3</t>
  </si>
  <si>
    <t>15.6.1</t>
  </si>
  <si>
    <t>15.6.2</t>
  </si>
  <si>
    <t>15.6.3</t>
  </si>
  <si>
    <t>15.7.1</t>
  </si>
  <si>
    <t>15.7.2</t>
  </si>
  <si>
    <t>15.7.3</t>
  </si>
  <si>
    <t>15.7.4</t>
  </si>
  <si>
    <t>15.8.1</t>
  </si>
  <si>
    <t>15.8.2</t>
  </si>
  <si>
    <t>15.8.3</t>
  </si>
  <si>
    <t>15.9.1</t>
  </si>
  <si>
    <t>15.9.2</t>
  </si>
  <si>
    <t>15.9.3</t>
  </si>
  <si>
    <t>15.10.1</t>
  </si>
  <si>
    <t>15.10.2</t>
  </si>
  <si>
    <t>15.10.3</t>
  </si>
  <si>
    <t>16.7.1</t>
  </si>
  <si>
    <t>16.7.2</t>
  </si>
  <si>
    <t>16.7.3</t>
  </si>
  <si>
    <t>Гистологические исследования внутренних органов рыб и беспозвоночных</t>
  </si>
  <si>
    <t xml:space="preserve">Гистологические исследования икры рыб и беспозвоночных </t>
  </si>
  <si>
    <t>Информационно-консультационные услуги в сфере сохранения водных биологических ресурсов и среды их обитания</t>
  </si>
  <si>
    <t>18.11</t>
  </si>
  <si>
    <t>Подготовка научных заключений, справочных, аналитических и экспертных материалов</t>
  </si>
  <si>
    <t>12.2.5</t>
  </si>
  <si>
    <t>14.1.45</t>
  </si>
  <si>
    <t>14.1.48</t>
  </si>
  <si>
    <t>14.1.50</t>
  </si>
  <si>
    <t>14.1.42</t>
  </si>
  <si>
    <t>14.1.43</t>
  </si>
  <si>
    <t>14.1.44</t>
  </si>
  <si>
    <t>14.1.51</t>
  </si>
  <si>
    <t>14.1.54</t>
  </si>
  <si>
    <t>14.1.55</t>
  </si>
  <si>
    <t>14.1.56</t>
  </si>
  <si>
    <t>14.1.58</t>
  </si>
  <si>
    <t>14.1.59</t>
  </si>
  <si>
    <t>14.1.61</t>
  </si>
  <si>
    <t>14.1.64</t>
  </si>
  <si>
    <t>14.1.67</t>
  </si>
  <si>
    <t>14.1.68</t>
  </si>
  <si>
    <t>14.1.72</t>
  </si>
  <si>
    <t>14.1.74</t>
  </si>
  <si>
    <t>14.3.14</t>
  </si>
  <si>
    <t>14.3.16</t>
  </si>
  <si>
    <t>14.3.17</t>
  </si>
  <si>
    <t>14.3.18</t>
  </si>
  <si>
    <t>14.3.23</t>
  </si>
  <si>
    <t>14.3.25</t>
  </si>
  <si>
    <t>14.3.30</t>
  </si>
  <si>
    <t>14.3.31</t>
  </si>
  <si>
    <t>14.3.37</t>
  </si>
  <si>
    <t>14.3.38</t>
  </si>
  <si>
    <t>14.3.39</t>
  </si>
  <si>
    <t>14.3.45</t>
  </si>
  <si>
    <t>14.3.46</t>
  </si>
  <si>
    <t>14.3.58</t>
  </si>
  <si>
    <t>14.4.56</t>
  </si>
  <si>
    <t>14.4.57</t>
  </si>
  <si>
    <t>14.4.58</t>
  </si>
  <si>
    <t>14.4.59</t>
  </si>
  <si>
    <t>14.4.60</t>
  </si>
  <si>
    <t>14.4.61</t>
  </si>
  <si>
    <t>14.4.62</t>
  </si>
  <si>
    <t>14.4.63</t>
  </si>
  <si>
    <t>14.4.64</t>
  </si>
  <si>
    <t>получение до 10 кг икры</t>
  </si>
  <si>
    <t>получение свыше 10 кг икры</t>
  </si>
  <si>
    <t>2.15</t>
  </si>
  <si>
    <t>2.16</t>
  </si>
  <si>
    <t>2.17</t>
  </si>
  <si>
    <t>1.1.8</t>
  </si>
  <si>
    <t>1.1.9</t>
  </si>
  <si>
    <t>1.1.10</t>
  </si>
  <si>
    <t>1.3.6</t>
  </si>
  <si>
    <t>1.3.7</t>
  </si>
  <si>
    <t>1.3.8</t>
  </si>
  <si>
    <t>1.3.9</t>
  </si>
  <si>
    <t>1.3.10</t>
  </si>
  <si>
    <t>1.3.11</t>
  </si>
  <si>
    <t>1.3.12</t>
  </si>
  <si>
    <t>1.3.13</t>
  </si>
  <si>
    <t>1.3.14</t>
  </si>
  <si>
    <t>1.3.15</t>
  </si>
  <si>
    <t>1.3.16</t>
  </si>
  <si>
    <t>1.3.17</t>
  </si>
  <si>
    <t>1.3.18</t>
  </si>
  <si>
    <t>1.3.19</t>
  </si>
  <si>
    <t>1.3.20</t>
  </si>
  <si>
    <t>1.3.21</t>
  </si>
  <si>
    <t>1.3.22</t>
  </si>
  <si>
    <t>1.3.23</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</si>
  <si>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</si>
  <si>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</si>
  <si>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</si>
  <si>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</si>
  <si>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</si>
  <si>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</si>
  <si>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</si>
  <si>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</si>
  <si>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</si>
  <si>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</si>
  <si>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</si>
  <si>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</si>
  <si>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</si>
  <si>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</si>
  <si>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</si>
  <si>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</si>
  <si>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</si>
  <si>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</si>
  <si>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</si>
  <si>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</si>
  <si>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</si>
  <si>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</si>
  <si>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</si>
  <si>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</si>
  <si>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</si>
  <si>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</si>
  <si>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</si>
  <si>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</si>
  <si>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</si>
  <si>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</si>
  <si>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</si>
  <si>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 xml:space="preserve">не облагается </t>
  </si>
  <si>
    <t>1 разработка</t>
  </si>
  <si>
    <t>Выполнение научно-исследовательской работы (НИР) по проведению натурных исследований и определению состояния водных биологических ресурсов и их среды обитания и влияния хозяйственной и иной деятельности</t>
  </si>
  <si>
    <t>не облагается</t>
  </si>
  <si>
    <t>Прикладные исследования</t>
  </si>
  <si>
    <t xml:space="preserve">Иные исследования </t>
  </si>
  <si>
    <t>профиль</t>
  </si>
  <si>
    <t>Разработка программы исследований по ихтиопаразитологическому анализу</t>
  </si>
  <si>
    <t>Молекулярно-генетический анализ одной пробы для масспаспорта на стадо производителей одного вида осетровых рыб, а так же их гибридов (30 и более образцов)</t>
  </si>
  <si>
    <t>13.3.1</t>
  </si>
  <si>
    <t>13.3.2</t>
  </si>
  <si>
    <t>13.3.3</t>
  </si>
  <si>
    <t>13.3.4</t>
  </si>
  <si>
    <t>13.3.5</t>
  </si>
  <si>
    <t>13.3.6</t>
  </si>
  <si>
    <t>13.3.7</t>
  </si>
  <si>
    <t>13.3.8</t>
  </si>
  <si>
    <t>13.3.9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</si>
  <si>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</si>
  <si>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</si>
  <si>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</si>
  <si>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</si>
  <si>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</si>
  <si>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</si>
  <si>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</si>
  <si>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</si>
  <si>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</si>
  <si>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</si>
  <si>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</si>
  <si>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</si>
  <si>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</si>
  <si>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</si>
  <si>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</si>
  <si>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</si>
  <si>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</si>
  <si>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</si>
  <si>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</si>
  <si>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</si>
  <si>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</si>
  <si>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</si>
  <si>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</si>
  <si>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</si>
  <si>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</si>
  <si>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</si>
  <si>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</si>
  <si>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</si>
  <si>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</si>
  <si>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</si>
  <si>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</si>
  <si>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</si>
  <si>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</si>
  <si>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</si>
  <si>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</si>
  <si>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</si>
  <si>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</si>
  <si>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</si>
  <si>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</si>
  <si>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</si>
  <si>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</si>
  <si>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</si>
  <si>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</si>
  <si>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</si>
  <si>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</si>
  <si>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</si>
  <si>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</si>
  <si>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Атлас беспозвоночные дальневост. морей России (2012)</t>
  </si>
  <si>
    <t>Изменение №1 к ТУ 9261-368-00472012-2015 "Сардина тихоокеанская (Иваси) мороженая" и изменение к ТИ</t>
  </si>
  <si>
    <t>Приложение № 15</t>
  </si>
  <si>
    <t>Услуги в аквариумном комплексе "Рыбы Амура"</t>
  </si>
  <si>
    <t>Входной билет для людей трудоспособного возраста</t>
  </si>
  <si>
    <t>билет</t>
  </si>
  <si>
    <t>1.2.</t>
  </si>
  <si>
    <t>Льготный входной билет для учащихся всех уровней дневной формы обучения *</t>
  </si>
  <si>
    <t>Льготный входной билет для пенсионеров (по возрасту, по инвалидности и пр.) *</t>
  </si>
  <si>
    <t>1.4.</t>
  </si>
  <si>
    <t xml:space="preserve">Съёмка фото- и видеокамерами во время посещения ** </t>
  </si>
  <si>
    <t xml:space="preserve">съемка </t>
  </si>
  <si>
    <t xml:space="preserve">Посещение аквариумного комплекса дошкольниками </t>
  </si>
  <si>
    <t>Услуги экскурсовода (для группы от 1 до 25 человек, продолжительность экскурсии - 1 час) ***</t>
  </si>
  <si>
    <t>групповой билет</t>
  </si>
  <si>
    <t>Экскурсия-посещение для групп детских садов в сопровождении воспитателей (продолжительность - 45 минут)</t>
  </si>
  <si>
    <t>Реализация научной литературы ****</t>
  </si>
  <si>
    <t>Книга Ю.С. Рослого "Динамика популяций и воспроизводство тихоокеанских лососей в бассейне Амура"</t>
  </si>
  <si>
    <t>Методические и прикладные аспекты рыбохозяйственных исследований</t>
  </si>
  <si>
    <t>Справочник "Рыбы Амура у Хабаровска"</t>
  </si>
  <si>
    <t>Таймени и Ленки Дальнего Востока России</t>
  </si>
  <si>
    <t xml:space="preserve">Примечание </t>
  </si>
  <si>
    <t>* Основанием для предоставления льгот студентам и пенсионерам являются студенческий билет и пенсионное удостоверение.</t>
  </si>
  <si>
    <t>**** Не включает стоимость доставки</t>
  </si>
  <si>
    <t>Приложение № 16</t>
  </si>
  <si>
    <t>Икра ленка</t>
  </si>
  <si>
    <t>Икра тайменя</t>
  </si>
  <si>
    <t>Икра хариуса</t>
  </si>
  <si>
    <t>Личинка ленка</t>
  </si>
  <si>
    <t>Личинка тайменя</t>
  </si>
  <si>
    <t>Личинка хариуса</t>
  </si>
  <si>
    <t>Молодь ленка навеской от 0,4 г до 0,8 г</t>
  </si>
  <si>
    <t>Молодь тайменя навеской от 0,4 г до 0,8 г</t>
  </si>
  <si>
    <t>Молодь хариуса навеской от 0,4 г до 0,8 г</t>
  </si>
  <si>
    <t>Обучение в аспирантуре по очной форме обучения (3 или 4 года обучения)</t>
  </si>
  <si>
    <t>один учебный год</t>
  </si>
  <si>
    <t>* Не включает стоимость доставки</t>
  </si>
  <si>
    <t>Продукция (монографии, книги, научная литература, периодические издания)*</t>
  </si>
  <si>
    <t>Массовая доля нефтепродуктов</t>
  </si>
  <si>
    <t>Массовая концентрация жиров</t>
  </si>
  <si>
    <t>Овощи свежие</t>
  </si>
  <si>
    <t>Фрукты свежие</t>
  </si>
  <si>
    <t>Консервы плодовоовощные</t>
  </si>
  <si>
    <t>1 расчет</t>
  </si>
  <si>
    <t>18.13</t>
  </si>
  <si>
    <t>18.14</t>
  </si>
  <si>
    <t>Аренда нежилых зданий (помещений)</t>
  </si>
  <si>
    <t>Оказание услуг по хранению товаров народного потребления и продуктов питания, а также техники и оборудования</t>
  </si>
  <si>
    <t>массой от 1 г до 5 г включительно</t>
  </si>
  <si>
    <t>массой от 5 г до 80 г</t>
  </si>
  <si>
    <t>взрослый</t>
  </si>
  <si>
    <t>ребенок старше 5 лет</t>
  </si>
  <si>
    <t xml:space="preserve">ребенок младше 5 лет </t>
  </si>
  <si>
    <t>Камеральная обработка и анализ данных по результатам выполненных контрольных ловов</t>
  </si>
  <si>
    <t>до 20 г</t>
  </si>
  <si>
    <t>до 5 г</t>
  </si>
  <si>
    <t>усл. ед</t>
  </si>
  <si>
    <t>количество рыб до 500 шт</t>
  </si>
  <si>
    <t>количество рыб от 501 до 1000 шт</t>
  </si>
  <si>
    <t>количество рыб свыше 1000 шт</t>
  </si>
  <si>
    <t xml:space="preserve">образец </t>
  </si>
  <si>
    <t>Оформление протокола испытаний (измерений) (от 1 до 4 показателей )</t>
  </si>
  <si>
    <t>Оформление протокола испытаний (измерений) (от 5 до10 показателей )</t>
  </si>
  <si>
    <t>Определение носительства вирусных патогенов у половозрелых рыб с выделением этиологического агента на перевиваемых линиях клеток и диагностикой методом ПЦР (30 случайно отобранных рыб)</t>
  </si>
  <si>
    <t>Определение носительства бактериальных патогенов у половозрелых рыб с выделением этиологического агента на культуральных диагностических средах, определением вида бактерий и их чувствительности к антибиотикам (30 случайно отобранных рыб)</t>
  </si>
  <si>
    <t>Обоснование и подбор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</si>
  <si>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 xml:space="preserve">Примечание: </t>
  </si>
  <si>
    <t>млн шт</t>
  </si>
  <si>
    <t>экз</t>
  </si>
  <si>
    <t>га</t>
  </si>
  <si>
    <t>кв. м</t>
  </si>
  <si>
    <t>точка</t>
  </si>
  <si>
    <t>партия</t>
  </si>
  <si>
    <t>N-нитрозамины (ДМНА, ДЭНА) (единичный заказ)</t>
  </si>
  <si>
    <t>Идентификация заводской кеты с качественными метками (объем выборки - не менее 100 экз., отолитов в работе - 110)</t>
  </si>
  <si>
    <t>Идентификация заводской кеты с некондиционными метками (объем выборки - не менее 100 экз., отолитов в работе - 110)</t>
  </si>
  <si>
    <t>Идентификация заводской горбуши с качественными метками (объем выборки - не менее 100 экз., отолитов в работе - 110)</t>
  </si>
  <si>
    <t>Идентификация заводской горбуши с некондиционными метками (объем выборки - не менее 100 экз., отолитов в работе - 110)</t>
  </si>
  <si>
    <t>Оценка качества меток на отолитах молоди (эмбрионов, личинок) (объем выборки - не менее 100 экз.)</t>
  </si>
  <si>
    <t>отчет</t>
  </si>
  <si>
    <t>оперативный обзор</t>
  </si>
  <si>
    <t>еженедельный обзор</t>
  </si>
  <si>
    <t>ежемесячный обзор</t>
  </si>
  <si>
    <t>сокращенный ежемесячный обзор</t>
  </si>
  <si>
    <t>карта распределения ТПО</t>
  </si>
  <si>
    <t>карта динамики вод</t>
  </si>
  <si>
    <t>Вода природная и сточная</t>
  </si>
  <si>
    <t>Азот общий</t>
  </si>
  <si>
    <t>Аммиак и ион аммония</t>
  </si>
  <si>
    <t xml:space="preserve">БПК 5 </t>
  </si>
  <si>
    <t xml:space="preserve">Водородный показатель (рН) </t>
  </si>
  <si>
    <t>Медь (инверсионной вольтамперметрии)</t>
  </si>
  <si>
    <t>Нефть и нефтепродукты</t>
  </si>
  <si>
    <t>Нитрат-ион</t>
  </si>
  <si>
    <t>Фенолы (гидроксибензол)</t>
  </si>
  <si>
    <t xml:space="preserve">Фосфор общий </t>
  </si>
  <si>
    <t>Хром VI</t>
  </si>
  <si>
    <t>Токсичность (острая на 1 тест-объекте)</t>
  </si>
  <si>
    <t>Токсичность (хроническая на 1 тест-объекте)</t>
  </si>
  <si>
    <t>Почва, донные отложения, отходы</t>
  </si>
  <si>
    <t>Бикарбонаты</t>
  </si>
  <si>
    <t>Влажность</t>
  </si>
  <si>
    <t>Карбонаты</t>
  </si>
  <si>
    <t>Морфологический состав</t>
  </si>
  <si>
    <t>Нефтепродукты (гравиметрический)</t>
  </si>
  <si>
    <t>Нефтепродукты (ИК-спектрометрия)</t>
  </si>
  <si>
    <t>Фосфор</t>
  </si>
  <si>
    <t>Отбор проб</t>
  </si>
  <si>
    <t>Отбор пробы природной воды</t>
  </si>
  <si>
    <t>Отбор пробы сточной воды</t>
  </si>
  <si>
    <t>Отбор пробы донных отложений</t>
  </si>
  <si>
    <t>Отбор пробы осадков сточных вод</t>
  </si>
  <si>
    <t>Отбор пробы почвы</t>
  </si>
  <si>
    <t>акт</t>
  </si>
  <si>
    <t>протокол</t>
  </si>
  <si>
    <t xml:space="preserve">Кислород растворенный </t>
  </si>
  <si>
    <t>Азот аммония / ион аммония</t>
  </si>
  <si>
    <t>Окисляемость перманганатная</t>
  </si>
  <si>
    <t>Азот нитратов / нитрат-ионы</t>
  </si>
  <si>
    <t>Азот нитритов / нитрит-ионы</t>
  </si>
  <si>
    <t>Фосфор фосфатов / фосфат-ионы</t>
  </si>
  <si>
    <t>Кадмий (инверсионная вольтамперометрия)</t>
  </si>
  <si>
    <t>Свинец (инверсионная вольтамперометрия)</t>
  </si>
  <si>
    <t>Цинк (инверсионная вольтамперометрия)</t>
  </si>
  <si>
    <t>Токсичность острая на 2-х тест-объектах</t>
  </si>
  <si>
    <t>Подготовка проб</t>
  </si>
  <si>
    <t>Оксид азота</t>
  </si>
  <si>
    <t>Диоксид азота</t>
  </si>
  <si>
    <t>Диоксид серы</t>
  </si>
  <si>
    <t>Донные отложения</t>
  </si>
  <si>
    <t>Биотестирование</t>
  </si>
  <si>
    <t>Гидробионты</t>
  </si>
  <si>
    <t>Интенсивность запаха при 20 ºС</t>
  </si>
  <si>
    <t>Интенсивность запаха при 60 ºС</t>
  </si>
  <si>
    <t>Массовая концентрация сухого остатка</t>
  </si>
  <si>
    <t>Массовая концентрация азота нитратного</t>
  </si>
  <si>
    <t>Массовая концентрация азота нитритного</t>
  </si>
  <si>
    <t>Массовая концентрация аммонийного азота/азот аммонийный</t>
  </si>
  <si>
    <t>Массовая концентрация фосфатов</t>
  </si>
  <si>
    <t>Ортофосфаты и полифосфаты</t>
  </si>
  <si>
    <t>Общий фосфор и фосфор фосфатов</t>
  </si>
  <si>
    <t>Общий фосфор</t>
  </si>
  <si>
    <t>Массовая концентрация общего фосфора</t>
  </si>
  <si>
    <t xml:space="preserve">Массовая концентрация кремния в виде мономерно-димерных форм </t>
  </si>
  <si>
    <t>Суммарная массовая концентрация кремния</t>
  </si>
  <si>
    <t>Массовая концентрация кремния /кремний</t>
  </si>
  <si>
    <t>Массовая концентрация растворенного кислорода</t>
  </si>
  <si>
    <t>Объемная концентрация растворенного кислорода</t>
  </si>
  <si>
    <t>Биохимическое потребление кислорода (БПК5, БПКполн.)</t>
  </si>
  <si>
    <t>Массовая концентрация взвешенных веществ</t>
  </si>
  <si>
    <t>Массовая концентрация нефтепродуктов</t>
  </si>
  <si>
    <t>Массовая концентрация фенолов (общие и летучие)</t>
  </si>
  <si>
    <t>Массовая концентрация анионных синтетических поверхностно-активных веществ (СПАВ)/анионные СПАВ</t>
  </si>
  <si>
    <t>Массовая концентрация анионных поверхностно-активных веществ/массовая концентрация АПАВ</t>
  </si>
  <si>
    <t>Массовая концентрация катионных поверхностно-активных веществ/КПАВ</t>
  </si>
  <si>
    <t>Массовая концентрация общего железа/общее железо</t>
  </si>
  <si>
    <t>Массовая концентрация хлоридов</t>
  </si>
  <si>
    <t>Массовая концентрация сульфат-ионов</t>
  </si>
  <si>
    <t>Общая щелочность</t>
  </si>
  <si>
    <t>Объемная доля сероводорода/содержание сероводорода</t>
  </si>
  <si>
    <t>Хлорофилл а</t>
  </si>
  <si>
    <t>Массовая концентрация хлорофилла а</t>
  </si>
  <si>
    <t xml:space="preserve">Массовая концентрация общего азота </t>
  </si>
  <si>
    <t>Жесткость общая и некарбонатная</t>
  </si>
  <si>
    <t>Жесткость некарбонатная</t>
  </si>
  <si>
    <t>Массовая концентрация ионов кальция</t>
  </si>
  <si>
    <t xml:space="preserve">Гранулометрический (зерновой) состав </t>
  </si>
  <si>
    <t>Органическое вещество</t>
  </si>
  <si>
    <t>Массовая доля анионных поверхностно-активных веществ/АПАВ</t>
  </si>
  <si>
    <t>Летучие фенолы/массовая доля летучих фенолов</t>
  </si>
  <si>
    <t>Температура воздуха</t>
  </si>
  <si>
    <t>1 измерение</t>
  </si>
  <si>
    <t>Направление и скорость ветра</t>
  </si>
  <si>
    <t>Давление, влажность, видимость, природные явления</t>
  </si>
  <si>
    <t>Давление, облачность, осадки, погодные явления</t>
  </si>
  <si>
    <t>Оксид углерода</t>
  </si>
  <si>
    <t>Сажа</t>
  </si>
  <si>
    <t>Углеводороды (по метану)</t>
  </si>
  <si>
    <t>Нефтяные углеводороды (бензинового ряда)</t>
  </si>
  <si>
    <t>11-20 (включительно) орудий лова</t>
  </si>
  <si>
    <t>16.1.1</t>
  </si>
  <si>
    <t>16.1.2</t>
  </si>
  <si>
    <t>16.2.4</t>
  </si>
  <si>
    <t xml:space="preserve">Проведение натурных исследований компонентов морской биоты </t>
  </si>
  <si>
    <t>Имитационное (математическое) моделирование определения параметров распространения во внутренних пресноводных объектах рыбохозяйственного значения загрязняющих веществ</t>
  </si>
  <si>
    <t>Имитационное (математическое) моделирование определения параметров распространения во внутренних морских водных и территориальных морях загрязняющих веществ</t>
  </si>
  <si>
    <t>Комплексное изучение водных биологических ресурсов в целях их сохранения (водный объект):</t>
  </si>
  <si>
    <t>Молекулярно-генетический анализ образцов различных видов рыб и продукции из них</t>
  </si>
  <si>
    <t>9.2.1</t>
  </si>
  <si>
    <t>9.2.2</t>
  </si>
  <si>
    <t>9.2.3</t>
  </si>
  <si>
    <t>9.2.4</t>
  </si>
  <si>
    <t>9.2.5</t>
  </si>
  <si>
    <t>9.2.6</t>
  </si>
  <si>
    <t>9.2.7</t>
  </si>
  <si>
    <t xml:space="preserve">Обследование уловов водных биологических ресурсов, включая определение видового и полового состава </t>
  </si>
  <si>
    <t>Выезд исполнителя для оказания услуг</t>
  </si>
  <si>
    <t>2.51</t>
  </si>
  <si>
    <t>2.52</t>
  </si>
  <si>
    <t>2.53</t>
  </si>
  <si>
    <t>2.54</t>
  </si>
  <si>
    <t>2.55</t>
  </si>
  <si>
    <t>2.56</t>
  </si>
  <si>
    <t>2.57</t>
  </si>
  <si>
    <t>2.58</t>
  </si>
  <si>
    <t>2.59</t>
  </si>
  <si>
    <t>2.60</t>
  </si>
  <si>
    <t>2.61</t>
  </si>
  <si>
    <t>2.62</t>
  </si>
  <si>
    <t>2.63</t>
  </si>
  <si>
    <t>2.64</t>
  </si>
  <si>
    <t>2.65</t>
  </si>
  <si>
    <t>2.66</t>
  </si>
  <si>
    <t>2.67</t>
  </si>
  <si>
    <t>2.68</t>
  </si>
  <si>
    <t>2.69</t>
  </si>
  <si>
    <t>Содержание льда (воды)</t>
  </si>
  <si>
    <t>Углеводы (общее содержание)</t>
  </si>
  <si>
    <t>Кислотность</t>
  </si>
  <si>
    <t>СОМО</t>
  </si>
  <si>
    <t>Сахара (сахароза, глюкоза, фруктоза)</t>
  </si>
  <si>
    <t>Оксиметилфурфурол (качественное определение)</t>
  </si>
  <si>
    <t>Оксиметилфурфурол (количественное определение)</t>
  </si>
  <si>
    <t>Зараженность и загрязненность вредителями хлебных запасов</t>
  </si>
  <si>
    <t>Сорная и зерновая примесь</t>
  </si>
  <si>
    <t xml:space="preserve">Масличность </t>
  </si>
  <si>
    <t>М.к. высших спиртов</t>
  </si>
  <si>
    <t>М.к. альдегидов</t>
  </si>
  <si>
    <t>М.к. приведенного экстракта</t>
  </si>
  <si>
    <t>Метанол</t>
  </si>
  <si>
    <t>Содержание летучих веществ</t>
  </si>
  <si>
    <t>Сивушные масла</t>
  </si>
  <si>
    <t>Давление СО2 (для игристых напитков)</t>
  </si>
  <si>
    <t>Хлороформ</t>
  </si>
  <si>
    <t>Цианиды</t>
  </si>
  <si>
    <t>Летучие органические соединения (ЛОС) (толуол, бензол, ацетон, метанол, бутанол, пропанол, их изомеры и алкилпроизводные по сумме)</t>
  </si>
  <si>
    <t>4.13</t>
  </si>
  <si>
    <t xml:space="preserve">Общий азот </t>
  </si>
  <si>
    <t>Водородный показатель, рН, водная вытяжка</t>
  </si>
  <si>
    <t>Водородный показатель, рН, солевая вытяжка</t>
  </si>
  <si>
    <t>Зольность</t>
  </si>
  <si>
    <t>Фосфор подвижный</t>
  </si>
  <si>
    <t>Хлорид-ионов</t>
  </si>
  <si>
    <t>Сульфат-ионы</t>
  </si>
  <si>
    <t>Цинк (валовые формы)</t>
  </si>
  <si>
    <t>Кадмий (валовые формы)</t>
  </si>
  <si>
    <t>Свинец (валовые формы)</t>
  </si>
  <si>
    <t>Медь (валовые формы)</t>
  </si>
  <si>
    <t>Марганец (валовые формы)</t>
  </si>
  <si>
    <t>Мышьяк (валовые формы)</t>
  </si>
  <si>
    <t>Никель (валовые формы)</t>
  </si>
  <si>
    <t>Кобальт (валовые формы)</t>
  </si>
  <si>
    <t>Биотестирование на 2-х тест-объектах</t>
  </si>
  <si>
    <t>Подготовка проб для металлов</t>
  </si>
  <si>
    <t>Подготовка протокола</t>
  </si>
  <si>
    <t>Поверхностных вод 5 суток</t>
  </si>
  <si>
    <t>Морских вод 5 суток</t>
  </si>
  <si>
    <t>Сточных вод 5 суток</t>
  </si>
  <si>
    <t>Подземных вод 5 суток</t>
  </si>
  <si>
    <t>Питьевых вод 5 суток</t>
  </si>
  <si>
    <t>Почв 7 суток</t>
  </si>
  <si>
    <t>Грунтов 7 суток</t>
  </si>
  <si>
    <t>Донных отложений 7 суток</t>
  </si>
  <si>
    <t>Буровых растворов 7 суток</t>
  </si>
  <si>
    <t>Загрязняющих веществ 7 суток</t>
  </si>
  <si>
    <t>Оформление протокола</t>
  </si>
  <si>
    <t>Предоставление простой (неисключительной) лицензии на использование результатов интеллектуальной деятельности и/или средств индивидуализации</t>
  </si>
  <si>
    <t>Изв. ТИНРО, т. 196</t>
  </si>
  <si>
    <t>Изв. ТИНРО, т. 197</t>
  </si>
  <si>
    <t>Изв. ТИНРО, т. 198</t>
  </si>
  <si>
    <t>Изв. ТИНРО, т. 199</t>
  </si>
  <si>
    <t>Колпаков Н.В. Эстуарные экосистемы северо-западной части Японского моря: структурно-функциональная организация и биоресурсы (2018)</t>
  </si>
  <si>
    <t>ТУ 10.20.26-320-35313404-2019 "Икра лососевая зернистая "Тихоокеанская" и ТИ к ним.</t>
  </si>
  <si>
    <t xml:space="preserve">Личинка (1-2х) дневная </t>
  </si>
  <si>
    <t>Годовик и старше</t>
  </si>
  <si>
    <t xml:space="preserve">Бестер F1(гибрид белуги и стерляди) </t>
  </si>
  <si>
    <t>1.2.9</t>
  </si>
  <si>
    <t>Молодь до 150г</t>
  </si>
  <si>
    <t>1.2.11</t>
  </si>
  <si>
    <t>Молодь до 150 г</t>
  </si>
  <si>
    <t xml:space="preserve">Шип и гибриды на его основе </t>
  </si>
  <si>
    <t>Молодь до 100г</t>
  </si>
  <si>
    <t xml:space="preserve">Молодь до 150г </t>
  </si>
  <si>
    <t>1.6.9</t>
  </si>
  <si>
    <t>Молодь до 350г</t>
  </si>
  <si>
    <t>Молодь до 200г</t>
  </si>
  <si>
    <t>1.8.3</t>
  </si>
  <si>
    <t>1.10.3</t>
  </si>
  <si>
    <t>Сибирский осетр (гибриды на его основе)</t>
  </si>
  <si>
    <t>Молодь 3г</t>
  </si>
  <si>
    <t>1.2.7</t>
  </si>
  <si>
    <t>1.2.8</t>
  </si>
  <si>
    <t>1.2.10</t>
  </si>
  <si>
    <t>1.5.5</t>
  </si>
  <si>
    <t>1.5.6</t>
  </si>
  <si>
    <t>1.5.7</t>
  </si>
  <si>
    <t>1.6.10</t>
  </si>
  <si>
    <t>1.6.11</t>
  </si>
  <si>
    <t>1.7.5</t>
  </si>
  <si>
    <t>1.7.6</t>
  </si>
  <si>
    <t>1.8.1</t>
  </si>
  <si>
    <t>1.8.2</t>
  </si>
  <si>
    <t>1.8.4</t>
  </si>
  <si>
    <t>1.9.1</t>
  </si>
  <si>
    <t>1.9.2</t>
  </si>
  <si>
    <t>1.9.3</t>
  </si>
  <si>
    <t>1.9.4</t>
  </si>
  <si>
    <t>1.10.1</t>
  </si>
  <si>
    <t>1.10.2</t>
  </si>
  <si>
    <t>Аквакультура (рыбоводство)</t>
  </si>
  <si>
    <t>Осетрина н/р мороженая (стерлядь)</t>
  </si>
  <si>
    <t>Амурский сазан Х немецкий карп</t>
  </si>
  <si>
    <t>Добавка ферментированная кормовая (по ТУ 10.20.420387-004720212-2018)</t>
  </si>
  <si>
    <t>Пищевые добавки (БАД)</t>
  </si>
  <si>
    <t>Осётр, гибриды осетров живой до 2 кг</t>
  </si>
  <si>
    <t>Осётр, гибриды осетров живой от 2 кг</t>
  </si>
  <si>
    <t>Калуга, гибриды калуги с осетром и стерлядью живая до 3 кг</t>
  </si>
  <si>
    <t>Калуга, гибриды калуги с осетром и стерлядью живая от 3 кг</t>
  </si>
  <si>
    <t>Стерлядь живая до 0,5 кг</t>
  </si>
  <si>
    <t>Стерлядь живая от 0,5 кг</t>
  </si>
  <si>
    <t xml:space="preserve">Амурский сазан </t>
  </si>
  <si>
    <t>Немецкий карп</t>
  </si>
  <si>
    <t>Икра оплодотворённая</t>
  </si>
  <si>
    <t>Личинка, однодневная</t>
  </si>
  <si>
    <t>Молодь до 1г</t>
  </si>
  <si>
    <t>Молодь 5-10 г</t>
  </si>
  <si>
    <t>Годовики 100-300г</t>
  </si>
  <si>
    <t>Двухлетки 300-1000г</t>
  </si>
  <si>
    <t>Веслонос живой до 3 кг</t>
  </si>
  <si>
    <t>Веслонос живой от 3 кг</t>
  </si>
  <si>
    <t>Информационные услуги</t>
  </si>
  <si>
    <t>1.2.12</t>
  </si>
  <si>
    <t>1.2.13</t>
  </si>
  <si>
    <t>1.2.14</t>
  </si>
  <si>
    <t>1.2.15</t>
  </si>
  <si>
    <t>1.2.16</t>
  </si>
  <si>
    <t>1.2.17</t>
  </si>
  <si>
    <t>1.2.18</t>
  </si>
  <si>
    <t>1.2.19</t>
  </si>
  <si>
    <t>1.2.20</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</si>
  <si>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</si>
  <si>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</si>
  <si>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</si>
  <si>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</si>
  <si>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</si>
  <si>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</si>
  <si>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</si>
  <si>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</si>
  <si>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</si>
  <si>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</si>
  <si>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</si>
  <si>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</si>
  <si>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</si>
  <si>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</si>
  <si>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</si>
  <si>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</si>
  <si>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</si>
  <si>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</si>
  <si>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</si>
  <si>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</si>
  <si>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</si>
  <si>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</si>
  <si>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</si>
  <si>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</si>
  <si>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</si>
  <si>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Бактериологические и микробиологические исследования</t>
  </si>
  <si>
    <t>Санитарно-гигиенические и физико-химические показатели</t>
  </si>
  <si>
    <t>Рыбоводная продукция и искусственное воспроизводство водных биоресурсов</t>
  </si>
  <si>
    <t>1.5.4.1</t>
  </si>
  <si>
    <t>1.5.4.2</t>
  </si>
  <si>
    <t>1.5.6.1</t>
  </si>
  <si>
    <t>1.5.6.2</t>
  </si>
  <si>
    <t>1.5.6.3</t>
  </si>
  <si>
    <t>1.5.7.1</t>
  </si>
  <si>
    <t>1.5.7.2</t>
  </si>
  <si>
    <t>1.5.7.3</t>
  </si>
  <si>
    <t>1.6.12</t>
  </si>
  <si>
    <t>1.8.5</t>
  </si>
  <si>
    <t>1.8.6</t>
  </si>
  <si>
    <t>1.8.7</t>
  </si>
  <si>
    <t>1.11.1</t>
  </si>
  <si>
    <t>1.11.2</t>
  </si>
  <si>
    <t>1.11.3</t>
  </si>
  <si>
    <t>1.11.4</t>
  </si>
  <si>
    <t>1.12.1</t>
  </si>
  <si>
    <t>1.12.2</t>
  </si>
  <si>
    <t>1.15.1</t>
  </si>
  <si>
    <t>1.15.2</t>
  </si>
  <si>
    <t>1.15.3</t>
  </si>
  <si>
    <t xml:space="preserve">Книжная и иная продукция </t>
  </si>
  <si>
    <t xml:space="preserve">Услуги любительского и спортивного рыболовства </t>
  </si>
  <si>
    <t>3.1.1</t>
  </si>
  <si>
    <t>3.1.2</t>
  </si>
  <si>
    <t>3.1.3</t>
  </si>
  <si>
    <t>3.1.4</t>
  </si>
  <si>
    <t>3.1.5</t>
  </si>
  <si>
    <t>3.1.6</t>
  </si>
  <si>
    <t>3.2.1</t>
  </si>
  <si>
    <t>3.2.2</t>
  </si>
  <si>
    <t>3.2.3</t>
  </si>
  <si>
    <t>3.2.4</t>
  </si>
  <si>
    <t>3.2.5</t>
  </si>
  <si>
    <t>3.2.6</t>
  </si>
  <si>
    <t>3.2.7</t>
  </si>
  <si>
    <t>3.2.8</t>
  </si>
  <si>
    <t>3.2.9</t>
  </si>
  <si>
    <t>3.2.10</t>
  </si>
  <si>
    <t>3.2.11</t>
  </si>
  <si>
    <t>3.2.12</t>
  </si>
  <si>
    <t>3.2.13</t>
  </si>
  <si>
    <t>3.2.14</t>
  </si>
  <si>
    <t>3.3.1</t>
  </si>
  <si>
    <t>3.3.2</t>
  </si>
  <si>
    <t>3.3.3</t>
  </si>
  <si>
    <t>3.4.1</t>
  </si>
  <si>
    <t>3.4.2</t>
  </si>
  <si>
    <t>3.4.3</t>
  </si>
  <si>
    <t>3.4.4</t>
  </si>
  <si>
    <t xml:space="preserve">Отбор образцов (проб) материала для исследований </t>
  </si>
  <si>
    <t>Проведение лабораторных исследований</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</si>
  <si>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</si>
  <si>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</si>
  <si>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</si>
  <si>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</si>
  <si>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</si>
  <si>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</si>
  <si>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</si>
  <si>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</si>
  <si>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</si>
  <si>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</si>
  <si>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</si>
  <si>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</si>
  <si>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</si>
  <si>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</si>
  <si>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</si>
  <si>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</si>
  <si>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</si>
  <si>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</si>
  <si>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</si>
  <si>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</si>
  <si>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</si>
  <si>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</si>
  <si>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</si>
  <si>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</si>
  <si>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</si>
  <si>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</si>
  <si>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</si>
  <si>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</si>
  <si>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</si>
  <si>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</si>
  <si>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</si>
  <si>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</si>
  <si>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</si>
  <si>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</si>
  <si>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</si>
  <si>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</si>
  <si>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</si>
  <si>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</si>
  <si>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</si>
  <si>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</si>
  <si>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</si>
  <si>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</si>
  <si>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</si>
  <si>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</si>
  <si>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1.2.21</t>
  </si>
  <si>
    <t>1.2.22</t>
  </si>
  <si>
    <t>1.2.23</t>
  </si>
  <si>
    <t>1.2.24</t>
  </si>
  <si>
    <t>1.2.25</t>
  </si>
  <si>
    <t>1.2.26</t>
  </si>
  <si>
    <t>1.2.27</t>
  </si>
  <si>
    <t>1.2.28</t>
  </si>
  <si>
    <t>1.2.29</t>
  </si>
  <si>
    <t>1.2.30</t>
  </si>
  <si>
    <t>1.2.31</t>
  </si>
  <si>
    <t>1.2.32</t>
  </si>
  <si>
    <t>1.2.33</t>
  </si>
  <si>
    <t>1.2.34</t>
  </si>
  <si>
    <t>1.2.35</t>
  </si>
  <si>
    <t>1.1.1.1</t>
  </si>
  <si>
    <t>1.1.1.2</t>
  </si>
  <si>
    <t>1.1.1.3</t>
  </si>
  <si>
    <t>1.1.1.4</t>
  </si>
  <si>
    <t>1.1.2.1</t>
  </si>
  <si>
    <t>1.1.2.2</t>
  </si>
  <si>
    <t>1.1.2.3</t>
  </si>
  <si>
    <t>1.1.2.4</t>
  </si>
  <si>
    <t>1.1.3.1</t>
  </si>
  <si>
    <t>1.1.3.2</t>
  </si>
  <si>
    <t>1.1.3.3</t>
  </si>
  <si>
    <t>1.1.3.4</t>
  </si>
  <si>
    <t>1.1.3.5</t>
  </si>
  <si>
    <t>1.2.1.1</t>
  </si>
  <si>
    <t>1.2.1.2</t>
  </si>
  <si>
    <t>1.2.1.3</t>
  </si>
  <si>
    <t>1.2.1.4</t>
  </si>
  <si>
    <t>1.2.1.5</t>
  </si>
  <si>
    <t>1.2.2.1</t>
  </si>
  <si>
    <t>1.2.2.2</t>
  </si>
  <si>
    <t>1.2.2.3</t>
  </si>
  <si>
    <t>1.2.2.4</t>
  </si>
  <si>
    <t>1.2.2.5</t>
  </si>
  <si>
    <t>1.2.3.1</t>
  </si>
  <si>
    <t>1.2.3.1.1</t>
  </si>
  <si>
    <t>1.2.3.1.2</t>
  </si>
  <si>
    <t>1.2.3.2</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</si>
  <si>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</si>
  <si>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</si>
  <si>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</si>
  <si>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</si>
  <si>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</si>
  <si>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</si>
  <si>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</si>
  <si>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</si>
  <si>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</si>
  <si>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</si>
  <si>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</si>
  <si>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</si>
  <si>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</si>
  <si>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</si>
  <si>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</si>
  <si>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</si>
  <si>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</si>
  <si>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</si>
  <si>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</si>
  <si>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</si>
  <si>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</si>
  <si>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</si>
  <si>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</si>
  <si>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</si>
  <si>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</si>
  <si>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</si>
  <si>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</si>
  <si>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</si>
  <si>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</si>
  <si>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</si>
  <si>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</si>
  <si>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</si>
  <si>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1.1.1.5</t>
  </si>
  <si>
    <t>1.1.1.6</t>
  </si>
  <si>
    <t>1.1.1.7</t>
  </si>
  <si>
    <t>1.1.1.8</t>
  </si>
  <si>
    <t>Рыбоводная продукция, продукты переработки и искусственное воспроизводство водных биоресурсов</t>
  </si>
  <si>
    <t>1.1.1.9</t>
  </si>
  <si>
    <t>1.1.1.10</t>
  </si>
  <si>
    <t>1.1.2.5</t>
  </si>
  <si>
    <t>1.1.2.6</t>
  </si>
  <si>
    <t>1.1.2.7</t>
  </si>
  <si>
    <t>1.1.2.8</t>
  </si>
  <si>
    <t>1.1.2.9</t>
  </si>
  <si>
    <t>1.1.2.10</t>
  </si>
  <si>
    <t>1.1.2.11</t>
  </si>
  <si>
    <t>1.1.3.6</t>
  </si>
  <si>
    <t>1.1.3.7</t>
  </si>
  <si>
    <t>1.1.3.8</t>
  </si>
  <si>
    <t>1.1.3.9</t>
  </si>
  <si>
    <t>1.1.3.10</t>
  </si>
  <si>
    <t>1.1.4.1</t>
  </si>
  <si>
    <t>1.1.4.2</t>
  </si>
  <si>
    <t>1.1.4.3</t>
  </si>
  <si>
    <t>1.1.4.4</t>
  </si>
  <si>
    <t>1.1.4.5</t>
  </si>
  <si>
    <t>1.1.4.6</t>
  </si>
  <si>
    <t>1.1.4.7</t>
  </si>
  <si>
    <t>1.1.4.8</t>
  </si>
  <si>
    <t>1.1.4.9</t>
  </si>
  <si>
    <t>1.1.4.10</t>
  </si>
  <si>
    <t>1.1.5.1</t>
  </si>
  <si>
    <t>1.1.5.2</t>
  </si>
  <si>
    <t>1.1.5.3</t>
  </si>
  <si>
    <t>1.1.5.4</t>
  </si>
  <si>
    <t>1.1.5.5</t>
  </si>
  <si>
    <t>1.1.5.6</t>
  </si>
  <si>
    <t>1.1.5.7</t>
  </si>
  <si>
    <t>1.1.5.8</t>
  </si>
  <si>
    <t>1.1.5.9</t>
  </si>
  <si>
    <t>1.1.5.10</t>
  </si>
  <si>
    <t>1.1.6.1</t>
  </si>
  <si>
    <t>1.1.6.2</t>
  </si>
  <si>
    <t>1.1.6.3</t>
  </si>
  <si>
    <t>1.1.6.4</t>
  </si>
  <si>
    <t>1.1.6.5</t>
  </si>
  <si>
    <t>1.1.6.6</t>
  </si>
  <si>
    <t>1.1.6.7</t>
  </si>
  <si>
    <t>1.1.6.8</t>
  </si>
  <si>
    <t>1.1.6.9</t>
  </si>
  <si>
    <t>1.1.6.10</t>
  </si>
  <si>
    <t>1.1.7.1</t>
  </si>
  <si>
    <t>1.1.7.2</t>
  </si>
  <si>
    <t>1.1.7.3</t>
  </si>
  <si>
    <t>1.1.7.4</t>
  </si>
  <si>
    <t>1.1.7.5</t>
  </si>
  <si>
    <t>1.1.7.6</t>
  </si>
  <si>
    <t>1.1.7.7</t>
  </si>
  <si>
    <t>1.1.7.8</t>
  </si>
  <si>
    <t>1.1.7.9</t>
  </si>
  <si>
    <t>1.1.7.10</t>
  </si>
  <si>
    <t>1.1.8.1</t>
  </si>
  <si>
    <t>1.1.8.2</t>
  </si>
  <si>
    <t>1.1.8.3</t>
  </si>
  <si>
    <t>1.1.8.4</t>
  </si>
  <si>
    <t>1.1.9.1</t>
  </si>
  <si>
    <t>1.1.9.2</t>
  </si>
  <si>
    <t>1.1.9.3</t>
  </si>
  <si>
    <t>1.1.9.4</t>
  </si>
  <si>
    <t>1.1.9.5</t>
  </si>
  <si>
    <t>1.1.9.6</t>
  </si>
  <si>
    <t>1.1.9.7</t>
  </si>
  <si>
    <t>1.1.9.8</t>
  </si>
  <si>
    <t>1.2.1.1.1</t>
  </si>
  <si>
    <t>1.2.1.1.2</t>
  </si>
  <si>
    <t>1.2.1.1.3</t>
  </si>
  <si>
    <t>1.2.1.1.4</t>
  </si>
  <si>
    <t>1.2.1.1.5</t>
  </si>
  <si>
    <t>1.2.1.1.6</t>
  </si>
  <si>
    <t>1.2.1.2.1</t>
  </si>
  <si>
    <t>1.2.1.2.2</t>
  </si>
  <si>
    <t>1.2.1.2.3</t>
  </si>
  <si>
    <t>1.2.1.2.4</t>
  </si>
  <si>
    <t>1.2.1.2.5</t>
  </si>
  <si>
    <t>1.2.1.2.6</t>
  </si>
  <si>
    <t>1.2.1.3.1</t>
  </si>
  <si>
    <t>1.2.1.3.2</t>
  </si>
  <si>
    <t>1.2.1.3.3</t>
  </si>
  <si>
    <t>1.2.1.3.4</t>
  </si>
  <si>
    <t>1.2.1.3.5</t>
  </si>
  <si>
    <t>1.2.1.3.6</t>
  </si>
  <si>
    <t>2.2.6</t>
  </si>
  <si>
    <t>2.2.7</t>
  </si>
  <si>
    <t>2.2.8</t>
  </si>
  <si>
    <t>2.2.9</t>
  </si>
  <si>
    <t>2.2.10</t>
  </si>
  <si>
    <t>2.2.11</t>
  </si>
  <si>
    <t>2.2.12</t>
  </si>
  <si>
    <t>2.2.13</t>
  </si>
  <si>
    <t>2.2.14</t>
  </si>
  <si>
    <t>2.2.15</t>
  </si>
  <si>
    <t>2.2.16</t>
  </si>
  <si>
    <t>2.2.17</t>
  </si>
  <si>
    <t>2.3.3</t>
  </si>
  <si>
    <t>2.3.4</t>
  </si>
  <si>
    <t>2.3.5</t>
  </si>
  <si>
    <t>2.3.6</t>
  </si>
  <si>
    <t>2.3.7</t>
  </si>
  <si>
    <t>2.3.8</t>
  </si>
  <si>
    <t>2.3.9</t>
  </si>
  <si>
    <t>2.3.10</t>
  </si>
  <si>
    <t>2.3.11</t>
  </si>
  <si>
    <t>2.3.12</t>
  </si>
  <si>
    <t>2.3.13</t>
  </si>
  <si>
    <t>2.3.14</t>
  </si>
  <si>
    <t>2.3.15</t>
  </si>
  <si>
    <t>2.4.1</t>
  </si>
  <si>
    <t>2.4.2</t>
  </si>
  <si>
    <t>2.4.3</t>
  </si>
  <si>
    <t>2.4.4</t>
  </si>
  <si>
    <t>2.4.5</t>
  </si>
  <si>
    <t>2.4.6</t>
  </si>
  <si>
    <t>2.4.7</t>
  </si>
  <si>
    <t>2.4.8</t>
  </si>
  <si>
    <t>2.4.9</t>
  </si>
  <si>
    <t>2.4.10</t>
  </si>
  <si>
    <t>2.5.1</t>
  </si>
  <si>
    <t>2.5.2</t>
  </si>
  <si>
    <t>2.5.3</t>
  </si>
  <si>
    <t>2.5.4</t>
  </si>
  <si>
    <t>2.5.5</t>
  </si>
  <si>
    <t>2.5.6</t>
  </si>
  <si>
    <t>2.1.40</t>
  </si>
  <si>
    <t>2.1.41</t>
  </si>
  <si>
    <t>2.1.42</t>
  </si>
  <si>
    <t>2.1.43</t>
  </si>
  <si>
    <t>Донные отложения, почвы</t>
  </si>
  <si>
    <t>Атмосфера</t>
  </si>
  <si>
    <t>2.3.16</t>
  </si>
  <si>
    <t>2.3.17</t>
  </si>
  <si>
    <t>2.3.18</t>
  </si>
  <si>
    <t>2.3.19</t>
  </si>
  <si>
    <t>2.3.20</t>
  </si>
  <si>
    <t>2.3.21</t>
  </si>
  <si>
    <t>2.3.22</t>
  </si>
  <si>
    <t>2.3.23</t>
  </si>
  <si>
    <t>2.3.24</t>
  </si>
  <si>
    <t>2.3.25</t>
  </si>
  <si>
    <t>2.3.26</t>
  </si>
  <si>
    <t>2.3.27</t>
  </si>
  <si>
    <t>2.3.28</t>
  </si>
  <si>
    <t>2.3.29</t>
  </si>
  <si>
    <t>2.3.30</t>
  </si>
  <si>
    <t>2.3.31</t>
  </si>
  <si>
    <t>1.1.2.</t>
  </si>
  <si>
    <t>17.3.1</t>
  </si>
  <si>
    <t>17.3.2</t>
  </si>
  <si>
    <t>ТУ 10.20.14-133-00472124-2020 " Рыбные кулинарные полуфабрикаты для дошкольного и школьного питания" и ТИ</t>
  </si>
  <si>
    <t>ТУ 10.20.25-106-00472124-2020 "Рыбные кулинарные полуфабрикаты формованные" и ТИ</t>
  </si>
  <si>
    <t>ТУ 10.20.25-134-00472124-2020 "Рыбные кулинарные полуфабрикаты формованные для дошкольного и школьного питания" и ТИ</t>
  </si>
  <si>
    <t xml:space="preserve">ТУ 10.20.23-040-00472124-2020 "Соленая рыба. Сельди мало-и слабосоленые" и ТИ
</t>
  </si>
  <si>
    <t>ТУ 10.20.26-136-00472124-2020 "Зернистая икра. Икра лососевая зернистая фасованная" и ТИ</t>
  </si>
  <si>
    <t>ТУ 9265-347-00472012-2014 "Кальмар командорский разделанный мороженный"</t>
  </si>
  <si>
    <t xml:space="preserve">Ртуть </t>
  </si>
  <si>
    <t>Марганец (инверсионная вольтамперометрия)</t>
  </si>
  <si>
    <t>Медь (инверсионная вольтамперометрия)</t>
  </si>
  <si>
    <t>Никель (инверсионная вольтамперометрия)</t>
  </si>
  <si>
    <t>ТУ 10.20.13-032-00472124-2019 "Мороженая пищевая рыбная продукция" и ТИ 032-2019</t>
  </si>
  <si>
    <t>ТУ 10.20.13-008-00472124-2020 "Мороженая пищевая рыбная продукция. Лососи тихоокеанские мороженые" и ТИ</t>
  </si>
  <si>
    <t>Выполнение научно-исследовательской работы (НИР) по составлению рыбохозяйственной характеристики участка акватории водного объекта (с указанием количественных показателей численности и биомассы водных биоресурсов)</t>
  </si>
  <si>
    <t xml:space="preserve"> в соответствии с отчетом об оценке размера рыночной обоснованной стоимости арендной платы</t>
  </si>
  <si>
    <t xml:space="preserve">Консультационные услуги по оценке соответствия продукции </t>
  </si>
  <si>
    <t>Приложение № 5</t>
  </si>
  <si>
    <t>Приложение № 9</t>
  </si>
  <si>
    <t>Приложение № 10</t>
  </si>
  <si>
    <t>Приложение № 11</t>
  </si>
  <si>
    <t>Выполнение научно-исследовательской работы (НИР) по разработке рыбохозяйственного норматива предельно допустимой концентрации (ПДК) одного вещества для воды пресноводных и морских объектов рыбохозяйственного значения</t>
  </si>
  <si>
    <t>РПР 3098 Суточное содержание на берегу</t>
  </si>
  <si>
    <t>Молодь от 100г</t>
  </si>
  <si>
    <t>Молодь от 150г</t>
  </si>
  <si>
    <t>1.2.1.1.7</t>
  </si>
  <si>
    <t>Молодь от 200г</t>
  </si>
  <si>
    <t>1.2.1.1.8</t>
  </si>
  <si>
    <t>1.2.1.2.7</t>
  </si>
  <si>
    <t>1.2.1.2.8</t>
  </si>
  <si>
    <t>1.2.1.3.7</t>
  </si>
  <si>
    <t>1.2.1.3.8</t>
  </si>
  <si>
    <t>1 исследование</t>
  </si>
  <si>
    <t xml:space="preserve">1 исследование </t>
  </si>
  <si>
    <t>Выполнение научно-исследовательских работ (НИР) по проведению натурных исследований с использованием гидроакустических методов для определения состояния водных биологических ресурсов, оценки влияния хозяйственной и иной деятельности</t>
  </si>
  <si>
    <t xml:space="preserve">Выполнение научно-исследовательской работы (НИР) по оценке фонового состояния и рыбохозяйственного значения акватории лицензионных участков (ЛУ) разработки углеводородного сырья и их последующий мониторинг </t>
  </si>
  <si>
    <t>полный паразитологический анализ популяции водного объекта (комплекс работ)</t>
  </si>
  <si>
    <t>полный паразитологический анализ популяции водного объекта (проба)</t>
  </si>
  <si>
    <t>неполный паразитологический анализ популяции водного объекта (комплекс работ)</t>
  </si>
  <si>
    <t>неполный паразитологический анализ популяции водного объекта (проба)</t>
  </si>
  <si>
    <t>диагностика протозойных заболеваний крустацеонозов водного объекта (комплекс работ)</t>
  </si>
  <si>
    <t>диагностика протозойных заболеваний крустацеонозов водного объекта (проба)</t>
  </si>
  <si>
    <t>ставной невод</t>
  </si>
  <si>
    <t>вентерь, секрет, мережа, морда и т.п.</t>
  </si>
  <si>
    <t>раколовка</t>
  </si>
  <si>
    <t>красноловные крючья, переметы, гарпуны, пики, остроги, багры и т.п.</t>
  </si>
  <si>
    <t xml:space="preserve">Выполнение научно-исследовательской работы (НИР) по разработке проектов документов по стандартизации (ТУ, СТО) и/или технологических инструкций (ТИ) по изготовлению пищевой, кормовой и технической рыбной продукции </t>
  </si>
  <si>
    <t>Выполнение научно-исследовательской работы (НИР) по разработке новых орудий добычи (вылова) водных биологических ресурсов, проведению исследований эффективности применения орудий добычи (вылова) водных биологических ресурсов</t>
  </si>
  <si>
    <t>Выполнение научно-исследовательской работы (НИР) по проведению опытно-экспериментальных работ с орудиями добычи (вылова), в том числе опытных работ и испытаний вновь вводимых орудий добычи (вылова) водных биологических ресурсов</t>
  </si>
  <si>
    <t>Выполнение научно-исследовательской работы (НИР) по разработке рыбоводно-биологического обоснования на создание малых и крупных декоративных водоемов</t>
  </si>
  <si>
    <t xml:space="preserve">Выполнение научно-исследовательской работы (НИР) по разработке материалов для формирования заключения по текущему состоянию водных биологических ресурсов водного объекта при осуществлении хозяйственной деятельности </t>
  </si>
  <si>
    <t>Водные объекты рыбохозяйственного значения II-й рыбохозяйственной категории **</t>
  </si>
  <si>
    <t>Водные объекты рыбохозяйственного значения I-й рыбохозяйственной категории **</t>
  </si>
  <si>
    <t>Водные объекты рыбохозяйственного значения высшей рыбохозяйственной категории **</t>
  </si>
  <si>
    <t>Внутренние пресноводные объекты</t>
  </si>
  <si>
    <t>карта плотности и толщины льда</t>
  </si>
  <si>
    <t>Молекулярно-генетическая паспортизация одной особи производителя осетровых видов рыб и их гибридов с выдачей индивидуального паспорта (30 и более образцов)</t>
  </si>
  <si>
    <t>Молекулярно-генетический анализ образца осетровых видов рыб (включая икру) для подтверждения его видовой принадлежности (от 1 до 9 образцов)</t>
  </si>
  <si>
    <t>Молекулярно-генетический анализ образца осетровых видов рыб (включая икру) для подтверждения его видовой принадлежности (от 10 до 29 образцов)</t>
  </si>
  <si>
    <t>Молекулярно-генетический анализ образца осетровых видов рыб (включая икру) для подтверждения его видовой принадлежности (30 и более образцов)</t>
  </si>
  <si>
    <t>Молекулярно-генетический анализ образца гибридной формы осетровых видов рыб (включая икру) для определения его видовой принадлежности</t>
  </si>
  <si>
    <t xml:space="preserve">Оказание абонементного информационного обслуживания предприятий рыбной промышленности (информация об изменениях в ТР ТС, ТР ЕАЭС, ГОСТ, ГОСТ Р на пищевую рыбную продукцию).  Предусматривает периодичность рассылки 1 раз в 2 месяца , кроме этого внеплановая рассылка информации по мере поступления из государственных органов </t>
  </si>
  <si>
    <t>Рыбохозяйственная экология. Анализ одной пробы</t>
  </si>
  <si>
    <t xml:space="preserve">ХОП хлорорганические пестициды (Альдрин; Альфа-ГХЦГ; Гамма-ГХЦГ (линдан); Гексахлорбензол; Гептахлор; 4,4-ДДД; 4,4-ДДЕ; 2,4ДДТ; 4,4ДДТ; Дильдрин; Кельтан; Метоксихлор, 2,4-Д) </t>
  </si>
  <si>
    <t>Биотестирование (острый) на 1 тест-объекте</t>
  </si>
  <si>
    <t>1 методика проведения опытных работ и испытаний:</t>
  </si>
  <si>
    <t>Выполнение научно-исследовательской работы (НИР) по разработке рыбоводно-биологического обоснования (РБО) на создание хозяйства аквакультуры</t>
  </si>
  <si>
    <t>Получение однополого женского потомства осетровых рыб в условиях осетрового хозяйства</t>
  </si>
  <si>
    <t>Инвентаризация ремонтно-маточного стада, в том числе племенного материала</t>
  </si>
  <si>
    <t xml:space="preserve">Гистологические исследования мускулатуры рыб и беспозвоночных </t>
  </si>
  <si>
    <t>Определение КМАФАнМ (количество мезофильных аэробных и факультативно-анаэробных микроорганизмов)</t>
  </si>
  <si>
    <t>Идентификация заводской кеты с качественными метками без определения возраста - почти как горбуша, может чуть больше термопластика (объем выборки - не менее 100 экз., отолитов в работе - 110)</t>
  </si>
  <si>
    <t>Организация и проведение конференций, семинаров, симпозиумов и прочих тематических мероприятий в области изучения, сохранения и использования водных биоресурсов</t>
  </si>
  <si>
    <t>Подготовка заключения (справки) по результатам лабораторных исследований</t>
  </si>
  <si>
    <t>7 методик проведения опытных работ и испытаний:</t>
  </si>
  <si>
    <t>5 методик проведения опытных работ и испытаний:</t>
  </si>
  <si>
    <t>6 методик проведения опытных работ и испытаний:</t>
  </si>
  <si>
    <t>8 методик проведения опытных работ и испытаний:</t>
  </si>
  <si>
    <t>9 методик проведения опытных работ и испытаний:</t>
  </si>
  <si>
    <t>10 методик проведения опытных работ и испытаний:</t>
  </si>
  <si>
    <t>ТУ 10.20.23-086-00472124-2020 "Соленая рыба. Рыбы лососевые и сиговые соленые" и ТИ</t>
  </si>
  <si>
    <t>ТИ к ГОСТ 31793-2012 "Икра лососевая зернистая замороженная. ТУ"</t>
  </si>
  <si>
    <t>Жирно-кислотный состав жировой фазы</t>
  </si>
  <si>
    <t>Пестициды группы 2,4-Д</t>
  </si>
  <si>
    <t xml:space="preserve">1 соединение  </t>
  </si>
  <si>
    <t xml:space="preserve">Сахар в продуктах </t>
  </si>
  <si>
    <t>Паразитологические исследования рыбы и рыбной продукции</t>
  </si>
  <si>
    <t>Связанный хлор, остаточный хлор в воде</t>
  </si>
  <si>
    <t>Общая минерализация (сухой остаток) в воде</t>
  </si>
  <si>
    <t xml:space="preserve">Выполнение научно-исследовательских и опытно-технологических работ, включая: </t>
  </si>
  <si>
    <t>Разработка документов по стандартизации (технических условий, стандарта организации и др.)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</si>
  <si>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документов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</si>
  <si>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Разработка изменений документов по стандартизации (технических условий, стандарта организации)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</si>
  <si>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изменений к документам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</si>
  <si>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 xml:space="preserve">Индекс энтерококков </t>
  </si>
  <si>
    <t>Золотистый стафилококк (St. aureus) (НВЧ)</t>
  </si>
  <si>
    <t>Энтерококки (Enterococcus)</t>
  </si>
  <si>
    <t>Определения токсичности питьевых, пресных природных и сточных вод</t>
  </si>
  <si>
    <t>Природные поверхностные (питьевые, сточные и очищенные сточные) воды</t>
  </si>
  <si>
    <t>Молодь до  5г</t>
  </si>
  <si>
    <t>Молодь до 30г</t>
  </si>
  <si>
    <t>Молодь до 50г</t>
  </si>
  <si>
    <t>Молодь до 3г</t>
  </si>
  <si>
    <t>Молодь до 20г</t>
  </si>
  <si>
    <t>Фотосинтетические пигменты фитопланктона: хлорофилл а, хлорофилл b, хлорофилл c, феофитин, каратиноиды</t>
  </si>
  <si>
    <t>Кадмий (атомноабсорбционный)</t>
  </si>
  <si>
    <t>Свинец (атомноабсорбционный)</t>
  </si>
  <si>
    <t>Цинк (атомноабсорбционный)</t>
  </si>
  <si>
    <t>Медь (атомноабсорбционный)</t>
  </si>
  <si>
    <t>Марганец (атомноабсорбционный)</t>
  </si>
  <si>
    <t>Хром (атомноабсорбционный)</t>
  </si>
  <si>
    <t>Никель (атомноабсорбционный)</t>
  </si>
  <si>
    <t>Ртуть (атомноабсорбционный)</t>
  </si>
  <si>
    <t>Железо (атомноабсорбционный)</t>
  </si>
  <si>
    <t>Водородный показатель, рН</t>
  </si>
  <si>
    <t>Кобальт (атомноабсорбционный)</t>
  </si>
  <si>
    <t>Нефтепродукты (флюоресценция)</t>
  </si>
  <si>
    <t>Растворенный кислород</t>
  </si>
  <si>
    <t>Ионы аммония</t>
  </si>
  <si>
    <t>Нитриты</t>
  </si>
  <si>
    <t>Кремнекислота в пересчете на кремний</t>
  </si>
  <si>
    <t>Азот нитритный</t>
  </si>
  <si>
    <t>Хром</t>
  </si>
  <si>
    <t>Нефтяные углеводороды</t>
  </si>
  <si>
    <t>Транспортные услуги (порожнее перемещение а/м MAN к месту загрузки и от места выгрузки к месту постоянной дислокации с. Икряное, Астраханской области)</t>
  </si>
  <si>
    <t>Молодь ленка навеской от 0,2 г до 0,4 г</t>
  </si>
  <si>
    <t>Молодь ленка навеской от 0,8 г до 1,2 г</t>
  </si>
  <si>
    <t>Молодь тайменя навеской от 0,2 г до 0,4 г</t>
  </si>
  <si>
    <t>Молодь тайменя навеской от 0,8 г до 1,2 г</t>
  </si>
  <si>
    <t>Молодь хариуса навеской от 0,2 г до 0,4 г</t>
  </si>
  <si>
    <t>Молодь хариуса навеской от 0,8 г до 1,2 г</t>
  </si>
  <si>
    <t>Природные, морские, поверхностные, сточные, очищенные сточные воды</t>
  </si>
  <si>
    <t>Общие колиформные бактерии, общее количество колиформ (ОКБ)</t>
  </si>
  <si>
    <t>Бактерии группы кишечной палочки (микробиологический показатель (коли-индекс))</t>
  </si>
  <si>
    <t>Энтерококки</t>
  </si>
  <si>
    <t>Патогенные галофильные вибрионы</t>
  </si>
  <si>
    <t>Приложение № 14</t>
  </si>
  <si>
    <t>ОСТ 15-311-84 Рыба кормовая для сельскохозяйственный животных</t>
  </si>
  <si>
    <t xml:space="preserve">ТУ 9245-370-00472012-2015  "Скумбрия сырец". Технические условия.  </t>
  </si>
  <si>
    <t xml:space="preserve">ТУ 9242-371-00472012-2015  "Сардина тихоокеанская (иваси) сырец". Технические условия.  </t>
  </si>
  <si>
    <t>Атлас-определитель крабов и креветок дальневост. морей России (2010)</t>
  </si>
  <si>
    <t>Атлас промысловых видов рыб дальневост. морей России (2014)</t>
  </si>
  <si>
    <t>Атлас рыб дальневост. морей России (окуни, терпуги, бычки, лисички) (2015)</t>
  </si>
  <si>
    <t xml:space="preserve">Планирование, организация и обеспечение исследований рыбных ресурсов дальневост. морей России и северо-западной части Тихого океана (2005) </t>
  </si>
  <si>
    <t>Руководство по промыслу и поиску скоплений кальмара Бартрама в Южно-Курильском районе (2007)</t>
  </si>
  <si>
    <t>Технологическая инструкция по индустриальному выращиванию тихоокеанской устрицы в Дальневосточном рыбохозяйственном бассейне (2018)</t>
  </si>
  <si>
    <t>Определение содержания сырой золы в кормовых компонентах и кормах</t>
  </si>
  <si>
    <t>Определение золы, нерастворимой в соляной  кислоте</t>
  </si>
  <si>
    <t>Определение содержания сырой клетчатки</t>
  </si>
  <si>
    <t>Определение жирорастворимых витаминов (каждый) А, Д 2, Д 3, Е методом высокоэффективной жидкостной хроматографии (ВЭЖХ)</t>
  </si>
  <si>
    <t>Определение содержания свободных аминокислот</t>
  </si>
  <si>
    <t>Определение связанных аминокислот методом высокоэффективной жидкостной хроматографии (ВЭЖХ) (аминокислотный состав). Определение содержания связанных аминокислот (кроме триптофана)</t>
  </si>
  <si>
    <t>Определение триптофана (после гидролиза)</t>
  </si>
  <si>
    <t>Выполнение научно-исследовательской работы (НИР) по проведению ихтиологических исследований для определения функциональной эффективности рыбозащитного сооружения (устройства)</t>
  </si>
  <si>
    <t>ТИ 167-2107 по изготовлению агара из красных водорослей Ahnfeltia tobuchiensis</t>
  </si>
  <si>
    <t>Научно-производственный инновационный центр по созданию технологии аквакультуры</t>
  </si>
  <si>
    <t>Суспензия кормовых микроводорослей (с концентрацией 2 млн. в 1 мл.)</t>
  </si>
  <si>
    <t>литр</t>
  </si>
  <si>
    <t>Концентрированный раствор кормовых микроводорослей (с концентрацией 300 млн. в 1 мл.)</t>
  </si>
  <si>
    <t>Приложение № 17</t>
  </si>
  <si>
    <t>Молекулярно-генетический анализ образца продукции, прошедшей глубокую термическую обработку, в том числе консервов, для определения его видовой принадлежности</t>
  </si>
  <si>
    <t>Анализ сточных вод в соответствии с перечнем Постановления Правительства РФ от 29.07.2013 г. № 644</t>
  </si>
  <si>
    <t xml:space="preserve">Выполнение научно-исследовательской работы (НИР) по проведению ресурсных исследований </t>
  </si>
  <si>
    <t>Разработка программы исследований водных биологических ресурсов</t>
  </si>
  <si>
    <t>Проведение исследований морских млекопитающих</t>
  </si>
  <si>
    <t xml:space="preserve">Выполнение научно-исследовательской работы (НИР) по разработке научно обоснованных индивидуальных норм выхода продуктов переработки ВБР и объектов аквакультуры с проведением опытно-контрольных работ на судне или береговом предприятии Заказчика </t>
  </si>
  <si>
    <t>Разработка методик проведения опытных работ и испытаний вновь вводимых орудий добычи (вылова) водных биоресурсов</t>
  </si>
  <si>
    <t xml:space="preserve">Актуализация документов по стандартизации и технических документов по изготовлению пищевой, кормовой и технической рыбной продукции </t>
  </si>
  <si>
    <t xml:space="preserve">Проведение экспертизы проектов документов по стандартизации и технических документов по изготовлению пищевой, кормовой и технической рыбной продукции </t>
  </si>
  <si>
    <t>"Икра осетровых рыб зернистая натуральная" (амурский осетр) черная</t>
  </si>
  <si>
    <t>"Икра осетровых рыб зернистая натуральная" (сибирский осетр) черная</t>
  </si>
  <si>
    <t>"Икра осетровых рыб зернистая натуральная" (гибрид амурского и сибирского осетра) черная</t>
  </si>
  <si>
    <t>"Икра осетровых рыб зернистая натуральная" (гибрид калуги и стерляди) черная</t>
  </si>
  <si>
    <t>БАД "Морской Кудесник"</t>
  </si>
  <si>
    <t>Атлас двустворчатых моллюсков (2016)</t>
  </si>
  <si>
    <t>Изв. ТИНРО, т. 200 выпуск 1</t>
  </si>
  <si>
    <t>Изв. ТИНРО, т. 200 выпуск 2</t>
  </si>
  <si>
    <t>Изв. ТИНРО, т. 200 выпуск 3</t>
  </si>
  <si>
    <t>Изв. ТИНРО, т. 200 выпуск 4</t>
  </si>
  <si>
    <t>Изв. ТИНРО, т. 201</t>
  </si>
  <si>
    <t>Ресурсы и рациональное использование морских водорослей и трав дальневосточных морей России (2020)</t>
  </si>
  <si>
    <t>ТИНРО 95 лет (2020)</t>
  </si>
  <si>
    <t>Бочаров Л.Н. ТИНРО в сердце моем. Записки директора института (2020)</t>
  </si>
  <si>
    <t>Книги, научная литература, периодические издания, монографии</t>
  </si>
  <si>
    <t>Книга "Промысел биоресурсов в водах курильской гряды..."</t>
  </si>
  <si>
    <t>Книга В.С. Лабай, Д.С. Заварзин и др.</t>
  </si>
  <si>
    <t>Книга Ким Сен Ток, И.А. Бирюков</t>
  </si>
  <si>
    <t>Монография Букин С.Д.</t>
  </si>
  <si>
    <t>Монография Вяловой, Шкуриной</t>
  </si>
  <si>
    <t>Монография Каев А.М.</t>
  </si>
  <si>
    <t>Монография Клитин А.К.</t>
  </si>
  <si>
    <t>Монография Ковтун А.А.</t>
  </si>
  <si>
    <t>Монография Низяев С. А., Букин С. Д., Клитин А. К., "Пособие по изучению промысловых ракообразных...</t>
  </si>
  <si>
    <t>Монография Низяева С.А.</t>
  </si>
  <si>
    <t>Монография под ред.В,С.Лабай "Водная биота озеро Тунайча (южный Сахалин) и условия ее существования</t>
  </si>
  <si>
    <t>Монография Ф.Н. Рухлов "Хроники Сахалинского рыболовства"</t>
  </si>
  <si>
    <t>Труды "СахНИРО" Том № 10</t>
  </si>
  <si>
    <t>Труды "СахНИРО" том № 12</t>
  </si>
  <si>
    <t>Труды "СахНИРО" том № 13</t>
  </si>
  <si>
    <t>Труды "СахНИРО" том № 14</t>
  </si>
  <si>
    <t>Труды "СахНИРО" Том № 5</t>
  </si>
  <si>
    <t>Труды "СахНИРО" Том № 6</t>
  </si>
  <si>
    <t>Труды "СахНИРО" Том № 7</t>
  </si>
  <si>
    <t>Труды "СахНИРО" Том № 8</t>
  </si>
  <si>
    <t>Труды "СахНИРО" Том № 9</t>
  </si>
  <si>
    <t>Юбилейный сборник научных работ "Рыбохозяйственной науке России 130 лет"</t>
  </si>
  <si>
    <t>Протоколы</t>
  </si>
  <si>
    <t>Протокол лабораторных испытаний</t>
  </si>
  <si>
    <t>3.3.4</t>
  </si>
  <si>
    <t>Аренда рыболовного места с навесом на 6 человек</t>
  </si>
  <si>
    <t>"Избранные труды лаборатории физиологии и кормления рыб ВНИИПРХ (к 85-летию института)", 2017 – в двух томах. (Т.1 и Т.2)</t>
  </si>
  <si>
    <t>"Материалы к биобиблиографии. Вера Александровна
Мусселиус-Богоявленская. К 100-летию со дня рождения", 2018 –108 с.</t>
  </si>
  <si>
    <t>"Породы и кроссы карпа селекции ВНИИПРХ", 2015 – 39 с.</t>
  </si>
  <si>
    <t>"Методические указания по разведению и выращиванию клариевого (африканского) сома Clarias gariepinus", 2017 – 42 с.</t>
  </si>
  <si>
    <t>"Кормление карповых рыб, выращиваемых в прудах". Памятка
для фермеров, 2013. – 26 с.</t>
  </si>
  <si>
    <t>"Рекомендации по выращиванию рыб в поликультуре на приусадебных участках и в фермерских водоёмах в условиях I -II зон рыбоводства Российской Федерации", 2013 – 24 с.</t>
  </si>
  <si>
    <t>Сборник научных трудов ВНИИПРХ, "Актуальные вопросы пресноводной аквакультуры", 2013. – Вып. 87.– 152 с.</t>
  </si>
  <si>
    <t>Журнал "Рыбное хозяйство", 2012. № 4 – 120 с.</t>
  </si>
  <si>
    <t>Сборник научных трудов ВНИИПРХ, "Актуальные вопросы пресноводной
аквакультуры", 2011. - Вып.86. – 152 с.</t>
  </si>
  <si>
    <t>Сборник научных трудов ВНИИПРХ, "Актуальные вопросы пресноводной
аквакультуры", 2007. – Вып.83. - 200 с.</t>
  </si>
  <si>
    <t xml:space="preserve">Сборник научных трудов ВНИИПРХ, "Актуальные вопросы пресноводной
аквакультуры", 2006. - Вып.82.– 170 с.
</t>
  </si>
  <si>
    <t>Сборник научных трудов ВНИИПРХ, "Актуальные вопросы пресноводной
аквакультуры", 2006. -  Вып.81.– 153 с.</t>
  </si>
  <si>
    <t xml:space="preserve">Сборник научных трудов ВНИИПРХ, "Актуальные вопросы пресноводной
аквакультуры", 2005. -  Вып.80.– 275 с.
</t>
  </si>
  <si>
    <t>"Биологические основы разведения и выращивания веслоноса (Polyodon spathula (Walbaum)", 2003 – 344 с.</t>
  </si>
  <si>
    <t>"Избранные труды ВНИИПРХ" (в четырех томах). Книга 2. Том III – IV 2002 г. – 536с.</t>
  </si>
  <si>
    <t xml:space="preserve">Сборник научных трудов ВНИИПРХ, "Актуальные вопросы пресноводной аквакультуры", 2002. – Вып.78.– 219 с.
</t>
  </si>
  <si>
    <t>Сборник научных трудов ВНИИПРХ, "Вопросы генетики, селекции и племенного дела в рыбоводстве", 2001. – Вып.76.– 98 с.</t>
  </si>
  <si>
    <t>Сборник научных трудов ВНИИПРХ, "Актуальные вопросы пресноводной
аквакультуры", 2000. – Вып.75. – 274 с.</t>
  </si>
  <si>
    <t>Сборник научных трудов ВНИИПРХ, "Вопросы физиологии и кормления рыб", 1999. -  Вып.74.– 203 с.</t>
  </si>
  <si>
    <t>Сборник научных трудов ВНИИПРХ, " Современные проблемы аквакультуры", 1997 – Вып.73. - 182 с.</t>
  </si>
  <si>
    <t>"Методические рекомендации по формированию продукционных маточных стад сибирского осетра на предприятиях индустриального типа", 2019. – 88 с.</t>
  </si>
  <si>
    <t xml:space="preserve">Сборник научных трудов ВНИИПРХ, "Актуальные вопросы пресноводной аквакультуры", 2019. – Вып.90. – 112 с. </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</si>
  <si>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</si>
  <si>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</si>
  <si>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</si>
  <si>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</si>
  <si>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</si>
  <si>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</si>
  <si>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</si>
  <si>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</si>
  <si>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</si>
  <si>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</si>
  <si>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</si>
  <si>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</si>
  <si>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</si>
  <si>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</si>
  <si>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</si>
  <si>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</si>
  <si>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</si>
  <si>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</si>
  <si>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</si>
  <si>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</si>
  <si>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</si>
  <si>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</si>
  <si>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</si>
  <si>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</si>
  <si>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</si>
  <si>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</si>
  <si>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Книжная продукция на бумажном носителе</t>
  </si>
  <si>
    <t>Рыбопосадочный материал осетровых видов рыб</t>
  </si>
  <si>
    <t>Осетровые виды рыб от 50 г до 200 г</t>
  </si>
  <si>
    <t>Стерлядь  от 200 г до 400 г</t>
  </si>
  <si>
    <t>Упаковка рыбной продукции с кислородом (пакет не менее 450*1000 мм)</t>
  </si>
  <si>
    <t>Упаковка рыбной продукции с кислородом (пакет не менее 700*1400 мм)</t>
  </si>
  <si>
    <t>до 3 г включительно</t>
  </si>
  <si>
    <t>до 5 г включительно</t>
  </si>
  <si>
    <t>до 10 г включительно</t>
  </si>
  <si>
    <t>до 50 г включительно</t>
  </si>
  <si>
    <t>5.7</t>
  </si>
  <si>
    <t>5.7.1</t>
  </si>
  <si>
    <t>5.7.2</t>
  </si>
  <si>
    <t>5.7.3</t>
  </si>
  <si>
    <t>5.7.4</t>
  </si>
  <si>
    <t>Метеорологические работы</t>
  </si>
  <si>
    <t>Атмосферное давление</t>
  </si>
  <si>
    <t>Скорость ветра</t>
  </si>
  <si>
    <t>5.7.5</t>
  </si>
  <si>
    <t>Относительная влажность воздуха</t>
  </si>
  <si>
    <t>Направление ветра</t>
  </si>
  <si>
    <t>5.8</t>
  </si>
  <si>
    <t>Речные гидрологические работы</t>
  </si>
  <si>
    <t>5.8.1</t>
  </si>
  <si>
    <t>5.8.2</t>
  </si>
  <si>
    <t>5.8.3</t>
  </si>
  <si>
    <t>5.8.4</t>
  </si>
  <si>
    <t>5.8.5</t>
  </si>
  <si>
    <t>5.8.6</t>
  </si>
  <si>
    <t>5.8.7</t>
  </si>
  <si>
    <t>Расход воды при ширине русла до 50 метров</t>
  </si>
  <si>
    <t>Скорость потока на вертикали</t>
  </si>
  <si>
    <t>Уровень воды по рейке</t>
  </si>
  <si>
    <t>Температура воды</t>
  </si>
  <si>
    <t>Глубина потока</t>
  </si>
  <si>
    <t>Морские гидрологические работы</t>
  </si>
  <si>
    <t>5.9</t>
  </si>
  <si>
    <t>5.9.1</t>
  </si>
  <si>
    <t>Гидрологические исследования высокоточным гидрологическим зондом (глубина, температура воды, солёность)</t>
  </si>
  <si>
    <t>Солёность морской воды (аргентометричесий метод)</t>
  </si>
  <si>
    <t>Скорость течения</t>
  </si>
  <si>
    <t>Направление течения</t>
  </si>
  <si>
    <t>Цвет морской воды</t>
  </si>
  <si>
    <t>Состояние поверхности моря</t>
  </si>
  <si>
    <t>5.9.2</t>
  </si>
  <si>
    <t>5.9.3</t>
  </si>
  <si>
    <t xml:space="preserve">Парафины </t>
  </si>
  <si>
    <t>Тяжелые металлы (V, Ag, Ba, Be, Sr, Mo, Bi, Li, Sb, Sn) метод атомной абсорбции с электротермической атомизацией</t>
  </si>
  <si>
    <t>Удельная (объемная) суммарная активность α-излучающих радионуклидов</t>
  </si>
  <si>
    <t>Удельная (объемная) суммарная активность β-излучающих радионуклидов</t>
  </si>
  <si>
    <t>Удельная эффективная активность естественных радионуклидов А эффективная (расчетный показатель)</t>
  </si>
  <si>
    <t>1 элемент в пробе</t>
  </si>
  <si>
    <t>Полициклические ароматические углеводороды (ПАУ)</t>
  </si>
  <si>
    <t xml:space="preserve">Пестициды </t>
  </si>
  <si>
    <t>СПАВ (анионные)</t>
  </si>
  <si>
    <t>СПАВ (неионогенные)</t>
  </si>
  <si>
    <t xml:space="preserve">Тяжелые металлы (Al, Bi, Cd, Co, Mn, Cu, As, Ni, Pb, Ag, Sr, Sb, Cr, Zn, Ba, Sn) метод атомной абсорбции </t>
  </si>
  <si>
    <t xml:space="preserve">Барий </t>
  </si>
  <si>
    <t>Сера общая</t>
  </si>
  <si>
    <t xml:space="preserve">Тяжелые металлы ( Ba, Sn, Al, Ве, V, Cd, Co, Fe, Mn, Cu, Mo, As, Ni, Pb, Sb, Ag, Cr, Zn) </t>
  </si>
  <si>
    <t>Тяжелые металлы (Cd, Pb, Cu, Zn, Mn, Cr, Ni – кислоторастворимые формы)</t>
  </si>
  <si>
    <t>Тяжелые металлы (Fe, Mn, As, Cr, Ni) метод атомной абсорбции</t>
  </si>
  <si>
    <t>Приложение № 18</t>
  </si>
  <si>
    <t>Отбор пробы биоматериала (икра, мышечная ткань, плавник и пр.) для молекулярно-генетических исследований</t>
  </si>
  <si>
    <t>Определение массы биологического образца</t>
  </si>
  <si>
    <t>Исследование продукции икры осетровых рыб на натуральность происхождения</t>
  </si>
  <si>
    <t>Аналитическое заключение по результатам лабораторных исследований, аналитическая справка в ответ на запрос</t>
  </si>
  <si>
    <t>Аналитическая информация, аналитическая справка в ответ на запрос</t>
  </si>
  <si>
    <t>Научное консультирование</t>
  </si>
  <si>
    <t>единичный заказ</t>
  </si>
  <si>
    <t>1.3.24</t>
  </si>
  <si>
    <t>1.3.25</t>
  </si>
  <si>
    <t>Антибиотики (ИФА метод)</t>
  </si>
  <si>
    <t>Проведение микробиологических испытаний с целью установления/подтверждения сроков годности, режимов хранения, технологических параметров, разработки НД и пр.</t>
  </si>
  <si>
    <t>Размерный ряд</t>
  </si>
  <si>
    <t>1 транспортная единица</t>
  </si>
  <si>
    <t>Суточное содержание НИС</t>
  </si>
  <si>
    <t xml:space="preserve">Мониторинг ледовых условий </t>
  </si>
  <si>
    <t>Питьевая вода:</t>
  </si>
  <si>
    <t>Гидробионты:</t>
  </si>
  <si>
    <t>2.5.7</t>
  </si>
  <si>
    <t>2.5.8</t>
  </si>
  <si>
    <t>2.5.9</t>
  </si>
  <si>
    <t>2.5.10</t>
  </si>
  <si>
    <t>2.6.1</t>
  </si>
  <si>
    <t>2.6.2</t>
  </si>
  <si>
    <t>2.6.3</t>
  </si>
  <si>
    <t>2.6.4</t>
  </si>
  <si>
    <t>2.6.5</t>
  </si>
  <si>
    <t>2.6.6</t>
  </si>
  <si>
    <t>2.6.7</t>
  </si>
  <si>
    <t>1.5.8</t>
  </si>
  <si>
    <t>1.5.8.1</t>
  </si>
  <si>
    <t>1.5.8.2</t>
  </si>
  <si>
    <t>1.5.8.3</t>
  </si>
  <si>
    <t>1.5.8.4</t>
  </si>
  <si>
    <t>Икра-сырец осетровых видов рыб (бестер)  I сорта</t>
  </si>
  <si>
    <t xml:space="preserve">Молодь осетровых видов рыб </t>
  </si>
  <si>
    <t>Журнал "Вопросы рыболовства" 2012. Том 13 № 3 (51) .– 209 с.</t>
  </si>
  <si>
    <t>Сборник научных трудов ВНИИПРХ, "Актуальные вопросы пресноводной
аквакультуры", 2010. – Вып.85. - 149 с.</t>
  </si>
  <si>
    <t>Сборник научных трудов ВНИИПРХ, "Актуальные вопросы пресноводной
аквакультуры", 2007. -  Вып.84. – 172 с.</t>
  </si>
  <si>
    <t>Сборник научных трудов ВНИИПРХ, "Болезни рыб", 2004. -  Вып.79. – 248 с.</t>
  </si>
  <si>
    <t>"Избранные труды ВНИИПРХ" (в четырех томах). Книга 1. Том I – II 2002 г. – 560с.</t>
  </si>
  <si>
    <t>"Рыбоводно-биологическая оценка продуктивных качеств племенных рыб" (на примере карпа), 2002 – 188 с.</t>
  </si>
  <si>
    <t>"Разведение и выращивание осетровых рыб". Библиографический указатель, 2001 – 102 с.</t>
  </si>
  <si>
    <t>"Каталог пород, кроссов и одомашненных пород рыб России и СНГ", 2001 – 206 с.</t>
  </si>
  <si>
    <t>Диагностика алиментарного заболевания</t>
  </si>
  <si>
    <t>Диагностика микоза с выделением и идентификацией возбудителя</t>
  </si>
  <si>
    <t>2.3.32</t>
  </si>
  <si>
    <t>2.3.33</t>
  </si>
  <si>
    <t>2.3.34</t>
  </si>
  <si>
    <t>Проведение анализа воды по микробиологическим показателям</t>
  </si>
  <si>
    <t>Обработка и анализ результатов опытных работ и испытаний орудий лова, направленных Заказчиком</t>
  </si>
  <si>
    <t>5.3.2</t>
  </si>
  <si>
    <t>10.7.1</t>
  </si>
  <si>
    <t>10.7.2</t>
  </si>
  <si>
    <t>10.7.3</t>
  </si>
  <si>
    <t>10.7.4</t>
  </si>
  <si>
    <t>Санитарно-бактериологический анализ образцов рыб (определение условно-патогенных микроорганизов, антибиотики)</t>
  </si>
  <si>
    <t xml:space="preserve">Удельная активность радионуклидов:
¹³⁷Cs (Цезий-137)
⁴ºK (Калий-40)
²²⁶Ra (Радий-226)
²³²Th (Торий-232)
</t>
  </si>
  <si>
    <t>Удельная активность:
⁹ºSr (Стронций-90)</t>
  </si>
  <si>
    <t>Удельная активность:
 ⁹ºSr (Стронций-90)</t>
  </si>
  <si>
    <t>Книжная продукция в электронной версии</t>
  </si>
  <si>
    <t>1.2.3.1.3</t>
  </si>
  <si>
    <t>1.2.3.1.4</t>
  </si>
  <si>
    <t>1.2.3.1.5</t>
  </si>
  <si>
    <t>1.2.3.1.6</t>
  </si>
  <si>
    <t>1.2.3.1.7</t>
  </si>
  <si>
    <t>"телевизор", "косынка"</t>
  </si>
  <si>
    <t>Фотосинтетические пигменты фитопланктона:
хлорофилл "а", феофитин "а",
хлорофилл "b", хлорофилл "c1+c2", суммарная концентрация каротиноидов"</t>
  </si>
  <si>
    <t>Диетический продукт "Ламиналь"</t>
  </si>
  <si>
    <t>БАД "Альгилоза калия магния К"</t>
  </si>
  <si>
    <t>БАД "Альгилоза кальция К"</t>
  </si>
  <si>
    <t>БАД "Артротин К"</t>
  </si>
  <si>
    <t>БАД "Витальгин К"</t>
  </si>
  <si>
    <t>БАД "Маристим К"</t>
  </si>
  <si>
    <t>БАД "Тинростим П"</t>
  </si>
  <si>
    <t>БАД "Тинростим Т"</t>
  </si>
  <si>
    <t>БАД "Трепанг на меду"</t>
  </si>
  <si>
    <t>БАД "Морской Целитель" из голотурии К"</t>
  </si>
  <si>
    <t xml:space="preserve">Аминина Н.М. "Ламиналь — биогель из морских водорослей" (2006) </t>
  </si>
  <si>
    <t xml:space="preserve">Беседнова Н.Н., Пивненко Т.Н., Запорожец Т.С. "Биологически активная добавка к пище "Моллюскам"" (2008) </t>
  </si>
  <si>
    <t xml:space="preserve">Беседнова Н.Н., Эпштейн Л.М. "Иммуноактивные пептиды из гидробионтов и наземных животных" (2004) </t>
  </si>
  <si>
    <t xml:space="preserve">Беседнова Н.Н., Эпштейн Л.М. "Тинростим" (2007) </t>
  </si>
  <si>
    <t xml:space="preserve">Гаврилова Г.С., Кучерявенко А.В. "Продуктивность плантаций двустворчатых моллюсков в Приморье" (2011) </t>
  </si>
  <si>
    <t xml:space="preserve">Горяинов А.А., Барабанщиков Е.И., Шаповалов М.Е. "Рыбохозяйственный атлас озера Ханка" (2014) </t>
  </si>
  <si>
    <t xml:space="preserve">Горяинов А.А., Шатилина Т.А., Лысенко В.А., Заволокина Е.А. "Приморская кета" (2007) </t>
  </si>
  <si>
    <t xml:space="preserve">Евдокимов В.В. "Репродуктивная биология морских ежей" (2008) </t>
  </si>
  <si>
    <t>Золотухин С.Ф. "Кета реки Уссури" (2007)</t>
  </si>
  <si>
    <t xml:space="preserve">Зуенко Ю.И. "Промысловая океанология Японского моря" (2008) </t>
  </si>
  <si>
    <t xml:space="preserve">Кузин А.Е. "Островной тюлень" (2010) </t>
  </si>
  <si>
    <t xml:space="preserve">Кузин А.Е. "Северный морской котик" (2014) </t>
  </si>
  <si>
    <t xml:space="preserve">Курмазов А.А. "Освоение побережий и развитие рыболовства в Беринговом море" (2006) </t>
  </si>
  <si>
    <t xml:space="preserve">Лукьянова О.Н. и др. "Селен в морских организмах" (2006) </t>
  </si>
  <si>
    <t>Пржеменецкая В.Ф., Кулепанов В.Н., Суховеева М.В. "Костария ребристая" (2011)</t>
  </si>
  <si>
    <t>Суханов В.В., Иванов О.А. "Сообщества нектона в северо-западной части Японского моря" (2009)</t>
  </si>
  <si>
    <t>Тупоногов В.Н., Кодолов Л.С. "Полевой определитель промысловых и массовых видов рыб дальневост. морей России" (2014)</t>
  </si>
  <si>
    <t>Чучукало В.И. "Питание и пищевые отношения нектона и нектобентоса в дальневосточных морях" (2006)</t>
  </si>
  <si>
    <t>Швидкая З.П., Блинов Ю.Г. "Химические и биотехнологические аспекты теплового консервирования гидробионтов дальневосточных морей" (2008)</t>
  </si>
  <si>
    <t>Шунтов В.П., Темных О.С. "Тихоокеанские лососи в морских и океанических экосистемах". Т. 2 (2011)</t>
  </si>
  <si>
    <t>Шунтов В.П. "Биология дальневосточных морей России". Т. 2 (2016)</t>
  </si>
  <si>
    <t>Явнов С.В., Раков В.А. "Корбикула" (2002)</t>
  </si>
  <si>
    <t>Крупнова Т.Н. "Инструкция по культивированию и восстановлению полей ламинарии" (2008)</t>
  </si>
  <si>
    <t>"Атлас-определитель рыб Карского моря"</t>
  </si>
  <si>
    <t>"Реестр лососевых рек Мурманской области. Бассейн Белого моря"</t>
  </si>
  <si>
    <t>"Состояние сырьевых биологических ресурсов Баренцева и Белого морей и Северной Атлантики в 2019 г."</t>
  </si>
  <si>
    <t>"Атлас загрязнения водных масс Баренцева моря"</t>
  </si>
  <si>
    <t>"Состояние сырьевых биологических ресурсов Баренцева и Белого морей и Северной Атлантики в 2020 г."</t>
  </si>
  <si>
    <t>"Состояние запасов и рыболовства анадромных рыб Мурманской области"</t>
  </si>
  <si>
    <t>"ПИНРО. Путь к 100-летию"</t>
  </si>
  <si>
    <t>"Состояние сырьевых биологических ресурсов Баренцева и Белого морей и Северной Атлантики в 2021 г."</t>
  </si>
  <si>
    <t>"Атлас загрязнения донных отложений Баренцева моря"</t>
  </si>
  <si>
    <t>"Библиографический указатель опубликованных работ сотрудников Полярного филиала ФГБНУ "ВНИРО" за 2016 - 2020 гг."</t>
  </si>
  <si>
    <t xml:space="preserve">ТУ 10.20.25-099-00472124-2020 "Пресервы из рыбы в соусах и заливках" и ТИ </t>
  </si>
  <si>
    <t>ТУ 9266-119-00472124-02 "Продукция маринованная из морской капусты" и ТИ (с изменениями)</t>
  </si>
  <si>
    <t>ТУ 9262-138-00472124-02 "Рыба слабосоленая" (Взамен ТУ 9268-103-00472124-00) и ТИ (с изменениями)</t>
  </si>
  <si>
    <t>ТУ 10.20.23-138-00472124-2020 "Рыба слабосоленая" и ТИ</t>
  </si>
  <si>
    <t>ТУ 9262-086-00472124- 02 "Рыбы лососевые и сиговые соленые" и ТИ (с изменениями)</t>
  </si>
  <si>
    <t>ТУ 9261-133-00472124-09 "Полуфабрикаты из рыбы для дошкольного и школьного питания"(взамен ТУ 9261-133-00472124-02) и ТИ (с изменениями)</t>
  </si>
  <si>
    <t>ТУ 9266-106-00472124-03 "Полуфабрикаты формованные из рыбы и морепродуктов" и ТИ (с изменениями)</t>
  </si>
  <si>
    <t>ТУ 9266-134-00472124-04 "Полуфабрикаты рыбные формованные для дошкольного и школьного питания" и ТИ (с изменениями)</t>
  </si>
  <si>
    <t>ТУ 9266-112-00472124-01 "Рыба и морепродукты отварные в желе в потребительской упаковке" и ТИ (с изменениями)</t>
  </si>
  <si>
    <t>ТУ 9266-021-00472124-06 "Полуфабрикаты из рыбы в маринадах" и ТИ (с изменениями)</t>
  </si>
  <si>
    <t xml:space="preserve">ТУ 9269-040-00472124-07 "Сельди мало- и слабосоленые" (в том числе предназначенная для детского питания) и ТИ (с изменениями)
</t>
  </si>
  <si>
    <t>ТУ 9264-136-00472124-09 "Икра лососевая зернистая фасованная" и ТИ (с изменениями)</t>
  </si>
  <si>
    <r>
      <t>Транспортные услуги (перевозка рыбы а/м MAN) 9</t>
    </r>
    <r>
      <rPr>
        <i/>
        <sz val="10"/>
        <rFont val="Times New Roman"/>
        <family val="1"/>
        <charset val="204"/>
      </rPr>
      <t xml:space="preserve"> контейнеров по 2,4 куб. м. каждая с грузом)</t>
    </r>
  </si>
  <si>
    <t>Русский осетр (аквакультура) и гибриды на его основе</t>
  </si>
  <si>
    <t xml:space="preserve">** Дает право на фото- и/или видеосъемку во время одного посещения любым количеством камер. Приобретается дополнительно к входному билету в аквариумный комплекс. </t>
  </si>
  <si>
    <t xml:space="preserve">*** Гарантировано только по предварительно поданной заявке. Приобретается дополнительно к входным билетам в аквариумный комплекс. </t>
  </si>
  <si>
    <t>Сборник научных трудов ВНИИПРХ, "Актуальные вопросы пресноводной аквакультуры", 2015. -  Вып. 88.  – 153 с.</t>
  </si>
  <si>
    <t>"Методические указания по адаптации молоди осетровых рыб к низким температурам воды в условиях индустриальных рыбоводных хозяйств", 2018 – 16 с.</t>
  </si>
  <si>
    <t>Сборник научных трудов ВНИИПРХ, "Актуальные вопросы пресноводной аквакультуры", 2018.  Вып. 89. – 142 с.</t>
  </si>
  <si>
    <t>"Пути развития рекреационного рыболовства и рыбоводства в водоёмах Московского региона", 2012 – 132 с.</t>
  </si>
  <si>
    <t>"Люди рыбоводной науки: Владимир Матвеевич Ильин", 2010 – 56 с.</t>
  </si>
  <si>
    <t>"Методические рекомендации по разведению и выращиванию посадочного материала рыб-биомелиораторов в условиях  индустриальных (садковых) хозяйств", 2009 – 124с.</t>
  </si>
  <si>
    <t xml:space="preserve">"Освоение тёплых вод энергетических объектов для рыборазведения (40 лет индустриальному рыбоводству): Библиографический указатель научно-технической и методической литературы", 2005 – 314 с. </t>
  </si>
  <si>
    <t>"Биологические основы акклиматизации и технологии разведения и выращивания дальневосточных растительноядных рыб: Библиографический указатель отечественной литературы за 1877-2002 гг.", 2005 – 719 с.</t>
  </si>
  <si>
    <t>"Сборник научно-технологической и методической документации по аквакультуре", 2001 – 242 с.</t>
  </si>
  <si>
    <t>"Методические рекомендации по выращиванию двухлетков белого амура как посадочного материала в поликультуре с пёстрым толстолобиком (гибридом толстолобиков), чёрным амуром и карпом в I зоне рыбоводства" 2015 – 14 с.</t>
  </si>
  <si>
    <t>"Рекомендации по повышению кормовой базы  и контролю гидробиологического режима водоёмов фермерских хозяйств", 2015 – 16 с.</t>
  </si>
  <si>
    <t>"Аквакультура начала ХХI века: истоки, состояние, стратегия развития: Материалы Международной научно-практической конференции (п. Рыбное, 3-6 сентября 2002г.)", 2002 – 308 с.</t>
  </si>
  <si>
    <t>"Основные заболевания рыб и меры борьбы с ними в условиях фермерских хозяйств" Рекомендации для фермеров. 2015 – 33 с.</t>
  </si>
  <si>
    <t>"Информационные сведения об уровнях показателей безопасности пищевой рыбной продукции, изготовленной из водных биологических ресурсов Северной Атлантики"</t>
  </si>
  <si>
    <t>"ПИНРО в фотографиях и документах. 1941 – 1945 гг. К 75-летию Великой Победы"</t>
  </si>
  <si>
    <t>"Николай Михайлович Книпович. Страницы жизни. К 100-летию ПИНРО"</t>
  </si>
  <si>
    <t>"Из личного архива директора ПИНРО А.П. Алексеева (1962 - 1974 гг.: заметки, письма, размышления. К 100-летию ПИНРО"</t>
  </si>
  <si>
    <t>Продукты переработки зерна (мукомольно-крупяная продукция, хлебобулочные изделия без начинки)</t>
  </si>
  <si>
    <t>Пищевые добавки (красители, ароматизаторы и пр.)</t>
  </si>
  <si>
    <t>1 протокол</t>
  </si>
  <si>
    <t>4.14</t>
  </si>
  <si>
    <t>4.16</t>
  </si>
  <si>
    <t>чел/день</t>
  </si>
  <si>
    <t>суд. сут</t>
  </si>
  <si>
    <t>Выполнение научно-исследовательской работы (НИР) по оценке современного состояния водного объекта, включая определение мероприятий по проведению рыбохозяйственной мелиорации, в целях улучшения показателей гидрологического, гидрогеохимического, экологического состояния водных объектов для создания условий сохранения и рационального использования водных биологических ресурсов и (или) обеспечения производства продукции аквакультуры</t>
  </si>
  <si>
    <t>ТУ 10.20.26-069-00472124-2021 «Зернистая икра. Икра лососевая зернистая», актуализированные на базе ТУ 9264-069-00472124-2013 «Икра лососевая зернистая» (Идентичные)</t>
  </si>
  <si>
    <t>ТУ 10.20.16-124-00472124-2021 «Мороженая пищевая рыбная продукция. Молоки лососей тихоокеанских мороженные», актуализированные на базе ТУ 9264-069-00472124-2013 «Молоки дальневосточных лососевых рыб мороженые» (Идентичные)</t>
  </si>
  <si>
    <t>Выполнение научно-исследовательской работы (НИР) по оценке и определению последствий негативного воздействия на водные биоресурсы и среду их обитания, с разработкой мероприятий по снижению негативного воздействия от планируемой хозяйственной деятельности </t>
  </si>
  <si>
    <t>10.7.5</t>
  </si>
  <si>
    <t>10.9.5</t>
  </si>
  <si>
    <t>10.9.6</t>
  </si>
  <si>
    <t>10.9.7</t>
  </si>
  <si>
    <t>до 10 г</t>
  </si>
  <si>
    <t>до 100 г включительно</t>
  </si>
  <si>
    <t>1.1.1.11</t>
  </si>
  <si>
    <t>1.2.2.6</t>
  </si>
  <si>
    <t>Нельма после взятия половых продуктов</t>
  </si>
  <si>
    <t>Прозрачность морской воды</t>
  </si>
  <si>
    <t>Корректировка материалов по оценке воздействия на водные биологические ресурсы и среду их обитания вследствие изменения проектных решений</t>
  </si>
  <si>
    <t>3.3.</t>
  </si>
  <si>
    <t>Пищевая рыбная продукция</t>
  </si>
  <si>
    <t>Биохимические показатели в органах и тканях рыб</t>
  </si>
  <si>
    <t>Определение водорастворимого белка в органах и тканях рыб</t>
  </si>
  <si>
    <t xml:space="preserve"> "Проблемы рыбохозяйственной науки в творчестве молодых"</t>
  </si>
  <si>
    <t xml:space="preserve"> "Реестр лососевых рек Мурманской области. Бассейн Баренцева моря"</t>
  </si>
  <si>
    <t xml:space="preserve"> "120 лет океанографических наблюдений на разрезе "Кольский меридиан"</t>
  </si>
  <si>
    <t xml:space="preserve"> "Состояние биологических сырьевых ресурсов Баренцева, Белого и Карского морей и Северной Атлантики в 2022 г."</t>
  </si>
  <si>
    <t>"Палубный определитель морских млекопитающих для акватории морей Белого, Баренцева, Карского, Лаптевых и Северной Атлантики"</t>
  </si>
  <si>
    <t>"Структура сообществ паразитов и особенности популяционной биологии морских окуней рода Sebastes Атлантического и Северного Ледовитого океанов"</t>
  </si>
  <si>
    <t>"Паразитологический мониторинг промысловых рыб Баренцева моря история, результаты, хозяйственное значение"</t>
  </si>
  <si>
    <t>Иные полиграфические услуги</t>
  </si>
  <si>
    <t>Промысловый журнал. Раздел I. При осуществлении добычи (вылова) водных биоресурсов активными орудиями добычи (вылова) водных биоресурсов с использованием судов</t>
  </si>
  <si>
    <t>Промысловый журнал. Раздел II. При осуществлении добычи (вылова) водных биоресурсов пассивными орудиями добычи (вылова) водных биоресурсов с использованием судов (за исключением маломерных судов)</t>
  </si>
  <si>
    <t>Промысловый журнал. Раздел III. При осуществлении добычи (вылова) тихоокеанских лососей пассивными орудиями добычи (вылова) водных биоресурсов с использованием судов</t>
  </si>
  <si>
    <t>Промысловый журнал. Раздел IV. При осуществлении добычи (вылова) водных биоресурсов пассивными орудиями добычи (вылова) водных биоресурсов без использования судов</t>
  </si>
  <si>
    <t>Промысловый журнал. Раздел V. При осуществлении добычи (вылова) водных биоресурсов пассивными орудиями добычи (вылова) водных биоресурсов с использованием маломерных судов</t>
  </si>
  <si>
    <t>Промысловый журнал. Раздел VI. При осуществлении добычи (вылова) водных биоресурсов при организации любительского и спортивного рыболовства на рыбопромысловых участках</t>
  </si>
  <si>
    <t>Промысловый журнал. Раздел VII. При осуществлении добычи (вылова) морского зверя</t>
  </si>
  <si>
    <t>Определение массовой доли йода</t>
  </si>
  <si>
    <t>Определение массовой доли альгиновой кислоты</t>
  </si>
  <si>
    <t>Определение массовой доли агара</t>
  </si>
  <si>
    <t>Определение прочности геля агара</t>
  </si>
  <si>
    <t>Определение прочности геля агара с сахаром</t>
  </si>
  <si>
    <t>Определение температуры застудневания р-ра агара</t>
  </si>
  <si>
    <t>Определение температуры плавления геля агара</t>
  </si>
  <si>
    <t>ТУ № 10.20.13-180-00472012-2017 Лемонема – тушка полупотрошеная мороженая, ТИ № 170-2017</t>
  </si>
  <si>
    <t>ТУ 10.20.13-383-00472012-2017 Сайра тихоокеанская неразделанная мороженая, ТИ № 383-2017</t>
  </si>
  <si>
    <t>ТУ № 10.20.13-374-35313404-2019 Рыба мороженая, ТИ № 371-2019, ИЗМ. № 1 от 25.11.2019</t>
  </si>
  <si>
    <t>ТУ 9267-350-00472012-2019 "Печень морских рыб мороженая". Технологическая инструкция ТИ № 349-2019</t>
  </si>
  <si>
    <t>ТУ № 10.20.15-399-35313404-2019 Фарш лососевых рыб мороженый, ТИ № 400-2019</t>
  </si>
  <si>
    <t>ТУ № 10.20.1-380-00472012-2018 Мясо водных млекопитающих охлажденное и мороженое, ТИ № 380-2018</t>
  </si>
  <si>
    <t>3.1.7</t>
  </si>
  <si>
    <t>ТУ № 10.20.31-396-35313404-2019 Внутренности краба мороженые ТИ № 396-2019</t>
  </si>
  <si>
    <t>3.1.8</t>
  </si>
  <si>
    <t>ТУ № 10.20.31-409-35313404-2021 Панцирь краба мороженый, ТИ № 409-2021</t>
  </si>
  <si>
    <t>3.1.9</t>
  </si>
  <si>
    <t>ТУ 9253-196-00472012-2001. Кукумария - сырец. Технологическая инструкция по заготовке и транспортированию кукумарии-сырцаживой, снулой и охлажденной ТИ № 36-16-2001</t>
  </si>
  <si>
    <t>3.1.10</t>
  </si>
  <si>
    <t xml:space="preserve">ТУ 9265-197-00472012-2001. Кукумария мороженая. ТИ № 36-192-2001. Технологическая инструкция по изготовлению кукумарии мороженой и варено-мороженой </t>
  </si>
  <si>
    <t>3.1.11</t>
  </si>
  <si>
    <t xml:space="preserve">Технические условия ТУ 9265-198-00472012-2001. Кукумария варено-мороженая. ТИ № 36-192-2001. Технологическая инструкция по изготовлению кукумарии мороженой и варено-мороженой </t>
  </si>
  <si>
    <t>3.1.12</t>
  </si>
  <si>
    <t>ТУ 9253-146-00472012-2009 Моллюски двустворчатые-сырец, ТИ  № 36-191-09</t>
  </si>
  <si>
    <t>3.1.13</t>
  </si>
  <si>
    <t>ТУ 9265-112-00472012-2014 Филе спизулы варено-мороженое, ТИ № 36-100</t>
  </si>
  <si>
    <t>3.1.14</t>
  </si>
  <si>
    <t xml:space="preserve">ТУ 9265-257-00472012-04 Отходы морского гребешка пищевые мороженые,ТИ 36-254-04 </t>
  </si>
  <si>
    <t>3.1.15</t>
  </si>
  <si>
    <t xml:space="preserve">ТУ 9265-195-00472012-2000 Осьминог обесшкуренный мороженый,ТИ № 36-189-2000 </t>
  </si>
  <si>
    <t>3.1.16</t>
  </si>
  <si>
    <t xml:space="preserve">ТУ 9265-189-00472012-2000 Филе и мантия анадары мороженые,ТИ № 36-180-2000 </t>
  </si>
  <si>
    <t>3.1.17</t>
  </si>
  <si>
    <t xml:space="preserve">ТУ 9265-224-00472012-02Анадара мороженая «Янтарная», ТИ № 36-221-02 </t>
  </si>
  <si>
    <t>3.1.18</t>
  </si>
  <si>
    <t xml:space="preserve">ТУ 9265-220-00472012-02 Анадара разделанная на створке мороженая, ТИ № 36-220-02 </t>
  </si>
  <si>
    <t>3.1.19</t>
  </si>
  <si>
    <t xml:space="preserve">ТУ 9265-232-00472012-02 Спизула разделанная мороженая,ТИ № 36-230-02 </t>
  </si>
  <si>
    <t>3.1.20</t>
  </si>
  <si>
    <t xml:space="preserve">ТУ 9265-216-00472012-02 Корбикула мороженая, ТИ № 36-212-02 </t>
  </si>
  <si>
    <t>3.1.21</t>
  </si>
  <si>
    <t xml:space="preserve">ТУ 9265-330-00472012-2011 Медуза мороженая, ТИ 331-2011 </t>
  </si>
  <si>
    <t>3.1.22</t>
  </si>
  <si>
    <t>ТУ 9250-327-00472012-09 Медуза – сырец, ТИ 36-330-09</t>
  </si>
  <si>
    <t>3.1.23</t>
  </si>
  <si>
    <t>ТУ 9253-256-00472012-04 Гребешок морской-сырец</t>
  </si>
  <si>
    <t>3.1.24</t>
  </si>
  <si>
    <t xml:space="preserve">ТУ 15-01 279-97 Мидии-сырец, ТИ № 36-98-97 </t>
  </si>
  <si>
    <t>3.1.25</t>
  </si>
  <si>
    <t>ТУ 9280-217-00472012-02  Экстракты из корбикулы – полуфабрикаты, ТИ № 36-213-02</t>
  </si>
  <si>
    <t>3.1.26</t>
  </si>
  <si>
    <t>3.1.27</t>
  </si>
  <si>
    <t>3.1.28</t>
  </si>
  <si>
    <t>ТУ 9261-364-00472012-2015 «Скумбрия мороженная» и ТИ к ним</t>
  </si>
  <si>
    <t>3.1.29</t>
  </si>
  <si>
    <t>Изменение № 1 к ТУ 9261-364-00472012-2015 «Скумбрия мороженная»</t>
  </si>
  <si>
    <t>3.1.30</t>
  </si>
  <si>
    <t>Изменение № 2 к ТУ 9261-364-00472012-2015 «Скумбрия мороженная» и изменение к ТИ</t>
  </si>
  <si>
    <t>3.1.31</t>
  </si>
  <si>
    <t>ТУ 9261-368-00472012-2015 «Сардина тихоокеанская (Иваси) мороженная» и ТИ к ним</t>
  </si>
  <si>
    <t>3.1.32</t>
  </si>
  <si>
    <t>3.1.33</t>
  </si>
  <si>
    <t>3.1.34</t>
  </si>
  <si>
    <t>ТУ 9265-372-00472012-2016 «Креветки охлажденные» и Изменение №1 к ТУ 9265372-00472012-2016</t>
  </si>
  <si>
    <t>3.1.35</t>
  </si>
  <si>
    <t>ТУ 9265-373-00472012-2016 «Креветки живые»</t>
  </si>
  <si>
    <t>ТУ № 10.20.25.384-00472012-2018 Консервы из печени тресковых рыб, ТИ № 384-2018</t>
  </si>
  <si>
    <t xml:space="preserve">ТУ 10.20.25-406-35313404-2020 Консервы рыбные натуральные и натуральные  с добавлением масла. ТИ № 406-2020. Изменение № 1 к ТУ (2021), изменение № 1 к ТИ </t>
  </si>
  <si>
    <t>ТУ № 10.20.34.389-00472012-2018 Консервы из морской капусты и морепродуктов, ТИ № 389-2018</t>
  </si>
  <si>
    <t>ТУ № 10.20.25-322-0044722012-2018 Консервы из кеты с нерестовыми изменениями в соусах и заливках, ТИ №323-2018</t>
  </si>
  <si>
    <t>ТУ № 10.20.25-411-35313404--2021 Консервы из печени и икры морских рыб, ТИ № 411 -2021</t>
  </si>
  <si>
    <t>ТУ № 10.20.25-397-35313404-19 Полуконсервы. Мясо краба имитированное, ТИ №398-2019</t>
  </si>
  <si>
    <t>ТУ № 10.20.25-405-35313404—2020 Консервы. Рыбы дальневосточные копченые в масле, ТИ № 405-2020, Изм. № 1 от 10.11.2021</t>
  </si>
  <si>
    <t>ТУ № 10.20.25.391-00472012-2018 Консервы. Корюшка натуральная с добавлением масла ароматизированного коптильным препаратом «Оригинальная», ТИ № 390-2018</t>
  </si>
  <si>
    <t>ТУ № 10.20.25-386-00472012-2018 Консервы из мяса водных млекопитающих, ТИ № 386-2018</t>
  </si>
  <si>
    <t>ТУ № 10.20.25-413-35313404-2021 Консервы. Паштет из печени водных млекопитающих, ТИ № 414-2021</t>
  </si>
  <si>
    <t xml:space="preserve">ТУ № 9273-358-00472012- 2014 Консервы. Бульоны и коктейли из морепродуктов «Морская диета», ТИ № 357-2014 </t>
  </si>
  <si>
    <t>ТУ 10.20.34-378-00472012-2017 Консервы. Бульон из трепанга, ТИ № 378-2017</t>
  </si>
  <si>
    <t>ТУ №9273-205-00472012-2001 Консервы из кальмара натуральные "Экстра", ТИ № 36-202-2001</t>
  </si>
  <si>
    <t>ТУ № 10.20.34-168-00472012-2018 Консервы из краба натуральные, ТИ № 154-2018</t>
  </si>
  <si>
    <t>3.2.15</t>
  </si>
  <si>
    <t>ТУ 9273-025-00472012-04 Консервы из кукумарии натуральные, ТИ № 36-23-04</t>
  </si>
  <si>
    <t>3.2.16</t>
  </si>
  <si>
    <t>ТУ № 9273-269-00472012-04 Консервы из спизулы натуральные, ТИ № 36-269-04</t>
  </si>
  <si>
    <t>3.2.17</t>
  </si>
  <si>
    <t>ТУ № 10.20.25.392-00472012-2018 Консервы из сайры тихоокеанской натуральные, ТИ № 391-2018</t>
  </si>
  <si>
    <t>3.2.18</t>
  </si>
  <si>
    <t>ТУ № 10.20.25-340-35313404-2019 Консервы из лососевых рыб натуральные «Дальневосточные», ТИ № 342-2019</t>
  </si>
  <si>
    <t>3.2.19</t>
  </si>
  <si>
    <t xml:space="preserve">ТУ № 10.20.25-375-35313404-2019 Консервы из сайры тихоокеанской, ТИ № 372-2019 </t>
  </si>
  <si>
    <t>3.2.20</t>
  </si>
  <si>
    <t>ТУ № 10.20.25-394-00472012-2018 Консервы из сардины тихоокеанской (иваси) натуральные, ТИ № 393-2018</t>
  </si>
  <si>
    <t>3.2.21</t>
  </si>
  <si>
    <t>ТУ № 9271-134-00472012-03 Консервы из сельди тихоокеанской натуральные с добавлением масла, ТИ № 36-119-03</t>
  </si>
  <si>
    <t>3.2.22</t>
  </si>
  <si>
    <t>ТУ № 9273-206-00472012-04 Консервы. Салаты из мяса краба с растительными добавками, ТИ № 36-264-04</t>
  </si>
  <si>
    <t>3.2.23</t>
  </si>
  <si>
    <t>ТУ № 9273-273-00472012-04 Консервы. Мясо краба салатное «Нежность», ТИ № 36-273-04</t>
  </si>
  <si>
    <t>3.2.24</t>
  </si>
  <si>
    <t>ТУ № 9271-357-00472012-2014 Консервы. Паштет из печени тихоокеанских лососевых рыб и овощей, ТИ № 354-2014</t>
  </si>
  <si>
    <t>3.2.25</t>
  </si>
  <si>
    <t xml:space="preserve">ТУ № 9273-360-00472012-2014 Консервы. Паштет из мяса креветок «Морская диета», ТИ № 359-2014 </t>
  </si>
  <si>
    <t>3.2.26</t>
  </si>
  <si>
    <t xml:space="preserve">ТУ № 9271-365-00472012-2015 Консервы. Паштеты из сайры тихоокеанской, ТИ № 366-2015 </t>
  </si>
  <si>
    <t>3.2.27</t>
  </si>
  <si>
    <t xml:space="preserve">ТУ № 9271-367-00472012-2015 Консервы. Паштеты из молок лососей тихоокеанских, ТИ № 367-2015 </t>
  </si>
  <si>
    <t>3.2.28</t>
  </si>
  <si>
    <t>ТУ № 10.20.25-412-35313404--2021 Консервы. Паштеты из сардины иваси и скумбрии с овощами, ТИ № 412-2021</t>
  </si>
  <si>
    <t>3.2.29</t>
  </si>
  <si>
    <t>ТУ № 9273-300-00472012-05 Консервы. Паштет из двухстворчатых моллюсков и рыбы, ТИ № 36-299-05</t>
  </si>
  <si>
    <t>3.2.30</t>
  </si>
  <si>
    <t>ТУ № 9271-108-00472012-03 Консервы. Заливное из сельди тихоокеанской, ТИ № 36-96-03</t>
  </si>
  <si>
    <t>3.2.31</t>
  </si>
  <si>
    <t>ТУ № 9273-178-00472012-2019 Консервы. Скоблянка из кукумарии и рыб, ТИ № 36-2019</t>
  </si>
  <si>
    <t>3.2.32</t>
  </si>
  <si>
    <t>ТУ № 9273-268-00472012-04 Консервы. Плов из двустворчатых моллюсков «Восточный», ТИ № 36-268-04</t>
  </si>
  <si>
    <t>3.2.33</t>
  </si>
  <si>
    <t>ТУ № 9271-264-00472012-04 Консервы из сайры тихоокеанской в соевой заливке, ТИ № 36-04</t>
  </si>
  <si>
    <t>3.2.34</t>
  </si>
  <si>
    <t>ТУ № 9271-296-00472012-05 Консервы рыборастительные «Долголет», ТИ № 36-296-05</t>
  </si>
  <si>
    <t>3.2.35</t>
  </si>
  <si>
    <t>ТУ № 9271-304-00472012-06 Консервы. Солянка овощерыбная сборная, ТИ № 36-304-06</t>
  </si>
  <si>
    <t>3.2.36</t>
  </si>
  <si>
    <t>ТУ № 9271-309-00472012-06 Консервы из осетра натуральные с добавлением ароматизированного масла, ТИ № 36-309-06</t>
  </si>
  <si>
    <t>3.2.37</t>
  </si>
  <si>
    <t>ТУ № 9271-310-00472012-06 Консервы. Заливное из осетра, ТИ № 36-310-06</t>
  </si>
  <si>
    <t>3.2.38</t>
  </si>
  <si>
    <t>ТУ № 9273-341-00472012-11 Консервы из кукумарии с растительными добавками, ТИ № 343-2011</t>
  </si>
  <si>
    <t>3.2.39</t>
  </si>
  <si>
    <t xml:space="preserve">ТУ 9273-269-00472012-04 Консервы из спизулы натуральные, ТИ № 36-269-04 </t>
  </si>
  <si>
    <t>ТИ к ГОСТ</t>
  </si>
  <si>
    <t xml:space="preserve">ТИ № 376-2017 по изготовлению консервов из сардины тихоокеанской (иваси) натуральных с добавлением масла к ГОСТ 13865-2000 </t>
  </si>
  <si>
    <t xml:space="preserve">ТИ № 377-2017 по изготовлению консервов из сельди тихоокеанской в томатном соусе  к ГОСТ 16978-99 </t>
  </si>
  <si>
    <t xml:space="preserve">ТИ № 394-2018 по изготовлению консервов «Треска натуральная с добавлением масла» к ГОСТ 13865-2000 </t>
  </si>
  <si>
    <t xml:space="preserve">ТИ №397-2019 по изготовлению консервов камбала натуральная с добавлением масла к ГОСТ 13865-2000 </t>
  </si>
  <si>
    <t>3.3.5</t>
  </si>
  <si>
    <t xml:space="preserve">ТИ № 413-2021 по изготовлению консервов «Сельдь тихоокеанская натуральная с добавлением масла к ГОСТ 13865-2000 </t>
  </si>
  <si>
    <t>3.3.6</t>
  </si>
  <si>
    <t xml:space="preserve">ТИ по изготовлению креветок мороженых к межгосударственному стандарту ГОСТ 20845-2002 </t>
  </si>
  <si>
    <t>3.3.7</t>
  </si>
  <si>
    <t>ТИ по изготовлению "Филе морского гребешка мороженого" к ГОСТ 30314-2006</t>
  </si>
  <si>
    <t>ТУ № 10.20.25-400-35313404-2019 Пресервы из тихоокеанских лососевых рыб, ТИ № 401-2019</t>
  </si>
  <si>
    <t>ТУ № 10.20.26-410-35313404-2021 Икра тресковых рыб пробойная соленая,ТИ № 410-2021</t>
  </si>
  <si>
    <t>ТУ № 10.20.25-401-35313404-2019 Пресервы из сардины т/о (иваси) в соусах и заливках, ТИ № 402-2019</t>
  </si>
  <si>
    <t>ТУ № 9264-244-00472012-03 Икра морских ежей ястычная малосоленая мороженая, ТИ № 36-242-03</t>
  </si>
  <si>
    <t>3.4.5</t>
  </si>
  <si>
    <t>ТУ № 10.20.26-393-00472012-2018 Икра морских ежей малосоленая охлажденная, ТИ 392-2018</t>
  </si>
  <si>
    <t>3.4.6</t>
  </si>
  <si>
    <t>ТУ 10.20.26-398-35313404-2019 Икра лососевых рыб зернистая малосоленая, ТИ № 399-2019</t>
  </si>
  <si>
    <t>3.4.7</t>
  </si>
  <si>
    <t>ТУ № 10.20.26-414-35313404-2021 Икра тихоокеанских лососевых рыб зернистая, ТИ № 415-2021</t>
  </si>
  <si>
    <t>3.4.8</t>
  </si>
  <si>
    <t>3.4.9</t>
  </si>
  <si>
    <t xml:space="preserve">ТУ № 10.20.26-404-35313404-2020 Полуфабрикат икорный из лососевых рыб, ТИ № 404-2020 </t>
  </si>
  <si>
    <t>3.4.10</t>
  </si>
  <si>
    <t xml:space="preserve">ТУ 9274-263-00472012-04 Пресервы из трубача в соусе и заливках,ТИ № 36-262-04 </t>
  </si>
  <si>
    <t>3.4.11</t>
  </si>
  <si>
    <t xml:space="preserve">ТУ 9274-266-00472012-04 Пресервы. Суфле из спизулы  ТИ № 36-266-04 </t>
  </si>
  <si>
    <t>3.4.12</t>
  </si>
  <si>
    <t xml:space="preserve">ТУ 9274-307-00472012-08 Пресервы из кальмара в соусах и заливках, ТИ № 36-306-08 </t>
  </si>
  <si>
    <t>3.4.13</t>
  </si>
  <si>
    <t xml:space="preserve">ТУ 9274-275-00472012-05 Пресервы из кукумарии с овощами в соусах, ТИ № 36-275-05 </t>
  </si>
  <si>
    <t>3.4.14</t>
  </si>
  <si>
    <t xml:space="preserve">ТУ 9274-138-00472012-2000 «Пресервы из осьминога в заливках и соусах», ТИ № 36-124-2000 </t>
  </si>
  <si>
    <t>3.4.15</t>
  </si>
  <si>
    <t xml:space="preserve">ТУ 9274-191-00472012-02 Пресервы из анадары в заливках и соусах,ТИ № 36-182-2001 </t>
  </si>
  <si>
    <t>3.4.16</t>
  </si>
  <si>
    <t>ТУ 9274-231-00472012-02 Пресервы из спизулы в соусе и заливках, ТИ № 36-228-02</t>
  </si>
  <si>
    <t>3.5.1</t>
  </si>
  <si>
    <t>ТУ № 10.41.12.-381-00472012-2018 Жир пищевой из водных млекопитающих, ТИ № 381-2018</t>
  </si>
  <si>
    <t>ТУ № 10.20.25-395-00472012-2018 Сало водных млекопитающих копченое, ТИ № 375-2018</t>
  </si>
  <si>
    <t>3.6.2</t>
  </si>
  <si>
    <t>ТУ 9268-230-00472012-02. Кукумария пресно-сушеная. Технические условия . ТИ № 36-227-02 Технологическая инструкция по изготовлению кукумарии пресно-сушеной</t>
  </si>
  <si>
    <t>3.7.1</t>
  </si>
  <si>
    <t>ТУ 9266-255-00472012-04. Изделие кулинарное «Кукумария тушеная с мясом и овощами». Технические условия, ТИ № 36-253-04</t>
  </si>
  <si>
    <t>3.7.2</t>
  </si>
  <si>
    <t>ТУ 9265-236-00472012-03 Кальмар по-восточному, ТИ № 36-234-03</t>
  </si>
  <si>
    <t>3.7.3</t>
  </si>
  <si>
    <t>ТУ 9265-194-00472012-2001 Осьминог подкопченный, ТИ № 36-188-2001</t>
  </si>
  <si>
    <t>3.7.4</t>
  </si>
  <si>
    <t xml:space="preserve">ТУ 9265-229-00472012-02 Кальмар «Ароматный»,ТИ № 36-226-2002 </t>
  </si>
  <si>
    <t>3.8.1</t>
  </si>
  <si>
    <t>ТУ 9283-277-00472012-05. Продукция кормовая из внутренностей кукумарии сушеная,  ТИ № 36-277-05</t>
  </si>
  <si>
    <t>3.8.2</t>
  </si>
  <si>
    <t>ТУ 10.91.10-388-35313404-2021 Комбикорм для молоди лососевых рыб (В1М). ТИ 388-2021 по изготовлению комбикорма для молоди лососевых рыб</t>
  </si>
  <si>
    <t>3.8.3</t>
  </si>
  <si>
    <t>ТУ 10.20.42-387-00472012-2018 Добавка ферментированная кормовая. ТИ 387-2018 по изготовлению добавки ферментированной кормовой</t>
  </si>
  <si>
    <t>3.8.4</t>
  </si>
  <si>
    <t>3.8.5</t>
  </si>
  <si>
    <t>ТУ 9283-344-00472012-2013 Паста рыбная ферментированная кормовая. ТИ № 346-2013 по изготовлению пасты рыбной ферментированной кормовой</t>
  </si>
  <si>
    <t>3.8.6</t>
  </si>
  <si>
    <t>ТУ 10.91.10-329-35313404-2020 Комбикорм для осетровых рыб, ТИ 332-2020 по изготовлению комбикорма для осетровых рыб</t>
  </si>
  <si>
    <t>3.9.1</t>
  </si>
  <si>
    <t>ОСТ 15-39-96 Рыба холодного копчения типа «Кипперс»</t>
  </si>
  <si>
    <t>3.9.2</t>
  </si>
  <si>
    <t>3.9.3</t>
  </si>
  <si>
    <t>3.9.4</t>
  </si>
  <si>
    <t>3.9.5</t>
  </si>
  <si>
    <t>3.9.6</t>
  </si>
  <si>
    <t>3.9.7</t>
  </si>
  <si>
    <t>3.9.8</t>
  </si>
  <si>
    <t>3.9.9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</si>
  <si>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</si>
  <si>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</si>
  <si>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</si>
  <si>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</si>
  <si>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</si>
  <si>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</si>
  <si>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</si>
  <si>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</si>
  <si>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</si>
  <si>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</si>
  <si>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</si>
  <si>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</si>
  <si>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</si>
  <si>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</si>
  <si>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</si>
  <si>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</si>
  <si>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</si>
  <si>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</si>
  <si>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</si>
  <si>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</si>
  <si>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</si>
  <si>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3.10.1</t>
  </si>
  <si>
    <t>Бассейновые нормы выхода ястыков и зернистой икры тихоокеанских лососей Дальнего Востока</t>
  </si>
  <si>
    <t>3.10.2</t>
  </si>
  <si>
    <t>3.10.3</t>
  </si>
  <si>
    <t>3.10.4</t>
  </si>
  <si>
    <t>3.10.5</t>
  </si>
  <si>
    <t>3.10.6</t>
  </si>
  <si>
    <t>ТУ 10.91.10-059-35313404-2021 Комбикорм стартовый для лососевых рыб (ЛСНТ). ТИ 36-55-2021 по изготовлению комбикорма стартового для лососевых рыб</t>
  </si>
  <si>
    <t>Сырец, охлажденная и мороженая продукция</t>
  </si>
  <si>
    <t>Консервы</t>
  </si>
  <si>
    <t>Пресервы и икра соленая</t>
  </si>
  <si>
    <t>Жир пищевой</t>
  </si>
  <si>
    <t>Копченая и сушеная продукция</t>
  </si>
  <si>
    <t>3.6.1</t>
  </si>
  <si>
    <t>Кулинарная продукция</t>
  </si>
  <si>
    <t>Кормовая продукция</t>
  </si>
  <si>
    <t>Отраслевые стандарты</t>
  </si>
  <si>
    <t>Технологическое нормирование</t>
  </si>
  <si>
    <t>Выполнение батиметрической съемки на водных объектах</t>
  </si>
  <si>
    <t>Углерод диоксид</t>
  </si>
  <si>
    <t>1-10 шт</t>
  </si>
  <si>
    <t>11-50 шт</t>
  </si>
  <si>
    <t>51-100 шт</t>
  </si>
  <si>
    <t>101-250 шт</t>
  </si>
  <si>
    <t>251-500 шт</t>
  </si>
  <si>
    <t>501-1000 шт</t>
  </si>
  <si>
    <t xml:space="preserve">БАД «МИГИ-К ЛП» </t>
  </si>
  <si>
    <t xml:space="preserve">БАД «МИГИ-К ЛП-1» </t>
  </si>
  <si>
    <t xml:space="preserve">БАД «МИГИ-К ЛП-2» </t>
  </si>
  <si>
    <t>Выполнение работ в области создания и эксплуатации хозяйств аквакультуры</t>
  </si>
  <si>
    <t>16.1.3</t>
  </si>
  <si>
    <t>16.1.4</t>
  </si>
  <si>
    <t>16.1.5</t>
  </si>
  <si>
    <t>16.1.6</t>
  </si>
  <si>
    <t>16.1.7</t>
  </si>
  <si>
    <t>16.1.8</t>
  </si>
  <si>
    <t>16.1.9</t>
  </si>
  <si>
    <t>16.1.10</t>
  </si>
  <si>
    <t>16.1.11</t>
  </si>
  <si>
    <t xml:space="preserve">Выполнение работ в области технологического обеспечения аквакультуры </t>
  </si>
  <si>
    <t>16.2.5</t>
  </si>
  <si>
    <t>16.2.6</t>
  </si>
  <si>
    <t>Научно-техническое сопровождение (авторский надзор) при использовании пород, созданных ВНИРО</t>
  </si>
  <si>
    <t>16.2.7</t>
  </si>
  <si>
    <t>16.2.7.1</t>
  </si>
  <si>
    <t>16.2.7.2</t>
  </si>
  <si>
    <t>16.2.8.</t>
  </si>
  <si>
    <t>16.2.8.1</t>
  </si>
  <si>
    <t>16.2.8.2</t>
  </si>
  <si>
    <t>16.2.8.3</t>
  </si>
  <si>
    <t>16.2.8.4</t>
  </si>
  <si>
    <t>16.2.8.5</t>
  </si>
  <si>
    <t>Мечение рыб чип-метками</t>
  </si>
  <si>
    <t>16.2.12</t>
  </si>
  <si>
    <t>16.2.13</t>
  </si>
  <si>
    <t xml:space="preserve">Криоконсервация спермы рыб  </t>
  </si>
  <si>
    <t>16.2.13.1</t>
  </si>
  <si>
    <t>16.2.13.2</t>
  </si>
  <si>
    <t>16.2.13.3</t>
  </si>
  <si>
    <t>16.2.14</t>
  </si>
  <si>
    <t>16.2.15</t>
  </si>
  <si>
    <t>Подбор объектов аквакультуры для разведения и выращивания</t>
  </si>
  <si>
    <t>16.2.16</t>
  </si>
  <si>
    <t>Проведение работ по адаптации водных биоресурсов и объектов аквакультуры к искусственно созданной среде обитания</t>
  </si>
  <si>
    <t>16.2.17</t>
  </si>
  <si>
    <t>16.2.18</t>
  </si>
  <si>
    <t>16.2.19</t>
  </si>
  <si>
    <t>Услуги по передержке водных биологических ресурсов и объектов аквакультуры</t>
  </si>
  <si>
    <t>16.2.20</t>
  </si>
  <si>
    <t>Научное сопровождение получения посадочного материала и товарного выращивания объектов аквакультуры</t>
  </si>
  <si>
    <t>16.2.21</t>
  </si>
  <si>
    <t>16.2.22</t>
  </si>
  <si>
    <t>16.2.23</t>
  </si>
  <si>
    <t>16.2.24</t>
  </si>
  <si>
    <t>16.2.25</t>
  </si>
  <si>
    <t>16.2.26</t>
  </si>
  <si>
    <t>16.2.27</t>
  </si>
  <si>
    <t>16.2.28</t>
  </si>
  <si>
    <t>16.2.29</t>
  </si>
  <si>
    <t>16.2.30</t>
  </si>
  <si>
    <t>16.2.31</t>
  </si>
  <si>
    <t>16.2.32</t>
  </si>
  <si>
    <t>Выполнение работ в области разработки и испытания кормов и кормления объектов аквакультуры</t>
  </si>
  <si>
    <t>16.3.4</t>
  </si>
  <si>
    <t>16.3.5</t>
  </si>
  <si>
    <t>16.4.1</t>
  </si>
  <si>
    <t>16.4.2</t>
  </si>
  <si>
    <t>16.4.3</t>
  </si>
  <si>
    <t xml:space="preserve">Определение содержания сырого протеина </t>
  </si>
  <si>
    <t>16.4.4</t>
  </si>
  <si>
    <t xml:space="preserve">Определение массовой доли белка по Барнштейну </t>
  </si>
  <si>
    <t>16.4.5</t>
  </si>
  <si>
    <t xml:space="preserve">Определение содержания влаги </t>
  </si>
  <si>
    <t>16.4.6</t>
  </si>
  <si>
    <t>16.4.7</t>
  </si>
  <si>
    <t>16.4.8</t>
  </si>
  <si>
    <t xml:space="preserve">Определение содержания сырого жира </t>
  </si>
  <si>
    <t>16.4.9</t>
  </si>
  <si>
    <t>16.4.10</t>
  </si>
  <si>
    <t>16.4.11</t>
  </si>
  <si>
    <t>16.4.12</t>
  </si>
  <si>
    <t>16.4.13</t>
  </si>
  <si>
    <t>16.4.14</t>
  </si>
  <si>
    <t>16.4.15</t>
  </si>
  <si>
    <t>Определение жирнокислотного состава  с предварительным выделением жира</t>
  </si>
  <si>
    <t>16.4.16</t>
  </si>
  <si>
    <t>16.4.17</t>
  </si>
  <si>
    <t>16.4.18</t>
  </si>
  <si>
    <t>16.4.19</t>
  </si>
  <si>
    <t>16.4.20</t>
  </si>
  <si>
    <t>16.4.21</t>
  </si>
  <si>
    <t>16.4.22</t>
  </si>
  <si>
    <t>Выполнение работ по определению показателей безопасности в кормах</t>
  </si>
  <si>
    <t>16.6.4</t>
  </si>
  <si>
    <t>16.6.5</t>
  </si>
  <si>
    <t>16.6.6</t>
  </si>
  <si>
    <t>16.6.7</t>
  </si>
  <si>
    <t>Определение микробиологических показателей кормов</t>
  </si>
  <si>
    <t>Выполнение работ в области охраны здоровья объектов аквакультуры</t>
  </si>
  <si>
    <t>Оценка эпизоотического состояния и диагностика заболеваний рыб в рыбоводных хозяйствах, включающая разработку рекомендаций по проведению лечебно-профилактических мероприятий, приуроченных к сезонным рыбоводным мероприятиям</t>
  </si>
  <si>
    <t>Проведение вирусологических исследований на культурах клеток (выборка не менее 10 экз. с  признаками патологии)</t>
  </si>
  <si>
    <t>16.7.4</t>
  </si>
  <si>
    <t>Диагностика вирусных болезней рыб с выделением этиологического агента на перевиваемых линиях клеток и диагностикой методом ПЦР (личинки, сеголетки) (10-15 экз с признаками патологии)</t>
  </si>
  <si>
    <t>16.7.5</t>
  </si>
  <si>
    <t>16.7.6</t>
  </si>
  <si>
    <t>Диагностика бактериальных болезней рыб (молодь) с выделением этиологического агента на культуральных диагностических средах, определением вида бактерий и их чувствительности к антибиотикам (10-15 экз. с признаками патологии)</t>
  </si>
  <si>
    <t>Исследование рыб на наличие флавобактериоза (миксобактериозы), 3 возбудителя</t>
  </si>
  <si>
    <t>Исследование рыб на наличие псевдомоноза</t>
  </si>
  <si>
    <t>Исследование рыб на наличие аэромоноза (фурункулеза)</t>
  </si>
  <si>
    <t>Паразитологическое обследование рыб (до 10 экз.)</t>
  </si>
  <si>
    <t>Выделение и идентификация паразитов у половозрелых рыб и молоди с расчетом показателей интенсивности и экстенсивности заражения (15 экз. )</t>
  </si>
  <si>
    <t>Оценка паразитологической чистоты одного вида рыб из рыбоводных и рыбопромысловых водоемов (Выборка не менее 15 экз.)</t>
  </si>
  <si>
    <t>Санитарно-бактериологический анализ образцов рыб (определение КМАФАнМ, коли-титр, коли-индекс)</t>
  </si>
  <si>
    <t>Исследование метрологических характеристик CTD-зонда</t>
  </si>
  <si>
    <t xml:space="preserve">Разработка заключения о возможности формирования рыбоводного участка на водном объекте </t>
  </si>
  <si>
    <t>Рецензирование рыбоводно-биологического обоснования, выполненного сторонними организациями</t>
  </si>
  <si>
    <t>Оценка острой токсичности химической продукции для водорослей</t>
  </si>
  <si>
    <t>Оценка острой токсичности химической продукции для водных беспозвоночных (дафнии)</t>
  </si>
  <si>
    <t>Оценка острой токсичности химической продукции для рыбы</t>
  </si>
  <si>
    <t>Оценка хронической токсичности химической продукции для водорослей</t>
  </si>
  <si>
    <t>Оценка хронической токсичности химической продукции для водных беспозвоночных</t>
  </si>
  <si>
    <t>Оценка хронической токсичности химической продукции для рыб</t>
  </si>
  <si>
    <t>Разработка мероприятий по устранению последствий негативного воздействия, наносимого водным биологическим ресурсам и среде их обитания</t>
  </si>
  <si>
    <t>Оценка воздействия на водные биоресурсы и среду их обитания, расчет размера вреда, мероприятия по возмещению вреда</t>
  </si>
  <si>
    <t>*Срок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</si>
  <si>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16.1.12</t>
  </si>
  <si>
    <t>16.2.7.3</t>
  </si>
  <si>
    <t>16.2.9</t>
  </si>
  <si>
    <t>16.2.10</t>
  </si>
  <si>
    <t xml:space="preserve">«Справочные материалы по возрасту полового созревания промысловых рыб». Я.Я. Яржомбек </t>
  </si>
  <si>
    <t xml:space="preserve">«Справочные материалы по длительности эмбрионального периода промысловых рыб». Я.Я. Яржомбек </t>
  </si>
  <si>
    <t>6.1.6</t>
  </si>
  <si>
    <t>6.10</t>
  </si>
  <si>
    <t>6.11</t>
  </si>
  <si>
    <t>6.12</t>
  </si>
  <si>
    <t>6.13</t>
  </si>
  <si>
    <t>6.14</t>
  </si>
  <si>
    <t>6.15</t>
  </si>
  <si>
    <t>6.16</t>
  </si>
  <si>
    <t>*На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</si>
  <si>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1001-1500 шт</t>
  </si>
  <si>
    <t>Выполнение научно-исследовательской работы (НИР) по разработке рыбоводно-биологического обоснования (РБО) на использование водного объекта в целях аквакультуры</t>
  </si>
  <si>
    <t>Выполнение научно-исследовательской работы (НИР) по обследованию водного объекта с последующей разработкой рыбоводно-биологического обоснования (РБО) его использования в целях аквакультуры</t>
  </si>
  <si>
    <t xml:space="preserve">Выполнение научно-исследовательской работы (НИР) по оценке современного состояния водного объекта, включая определение мероприятий по  искусственному воспроизводству, акклиматизации для повышения рыбопродуктивности водного объекта </t>
  </si>
  <si>
    <t>Выполнение научно-исследовательской работы (НИР) по разработке рекомендаций по интенсивному выращиванию объектов аквакультуры в хозяйствах прудового, индустриального или пастбищного типа</t>
  </si>
  <si>
    <t>Разработка программных и стратегических документов в области аквакультуры</t>
  </si>
  <si>
    <t xml:space="preserve">Выполнение научно-исследовательской работы (НИР) по разработке технологического процесса, технического устройства, специального оборудования для целей аквакультуры </t>
  </si>
  <si>
    <t xml:space="preserve">Выполнение научно-исследовательской работы (НИР) по созданию нового селекционного достижения, породы, сорта, штамма, линии объектов аквакультуры </t>
  </si>
  <si>
    <t>Выполнение научно-исследовательской работы (НИР) по обоснованию и подбору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</si>
  <si>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Выполнение научно-исследовательской работы (НИР) по разработке технологий изготовления пищевой, кормовой, технической и иной продукции из водных биоресурсов, продукции аквакультуры</t>
  </si>
  <si>
    <t>Выполнение научно-исследовательской работы (НИР) по разработке и балансировке рецептур комбикормов для объектов аквакультуры на основе современных требований к кормопроизводству</t>
  </si>
  <si>
    <t>Выполнение научно-исследовательской работы (НИР) по комплексному исследованию по разработке и производству кормов с использованием новых кормовых компонентов</t>
  </si>
  <si>
    <t>1.5.6.4</t>
  </si>
  <si>
    <t>1.5.6.5</t>
  </si>
  <si>
    <t>1.5.7.4</t>
  </si>
  <si>
    <t>1.5.7.5</t>
  </si>
  <si>
    <t>1.5.8.5</t>
  </si>
  <si>
    <t>1.1.9.9</t>
  </si>
  <si>
    <t>1.1.9.10</t>
  </si>
  <si>
    <t>Внутренние морские воды и территориальные моря Российской Федерации</t>
  </si>
  <si>
    <t>Разработка по мероприятий по устранению последствий негативного воздействия, наносимого водным биологическим ресурсам и среде их обитания</t>
  </si>
  <si>
    <t>Выполнение научно-исследовательской работы (НИР) по оценке влияния промысла водных биоресурсов (ВБР) различными орудиями лова на состояние экосистем, донных сообществ и запасы ВБР</t>
  </si>
  <si>
    <t xml:space="preserve">Проведение натурных исследований компонентов пресноводной биоты </t>
  </si>
  <si>
    <t>8.1.1</t>
  </si>
  <si>
    <t>8.1.2</t>
  </si>
  <si>
    <t>8.1.3</t>
  </si>
  <si>
    <t>8.2.1</t>
  </si>
  <si>
    <t>8.2.2</t>
  </si>
  <si>
    <t>8.2.3</t>
  </si>
  <si>
    <t>8.2.4</t>
  </si>
  <si>
    <t>8.3.</t>
  </si>
  <si>
    <t>Камеральная обработка</t>
  </si>
  <si>
    <t>8.3.1</t>
  </si>
  <si>
    <t>Ихтиологический материал</t>
  </si>
  <si>
    <t>8.3.1.1</t>
  </si>
  <si>
    <t>8.3.1.2</t>
  </si>
  <si>
    <t>8.3.1.3</t>
  </si>
  <si>
    <t>8.3.1.4</t>
  </si>
  <si>
    <t>8.3.1.5</t>
  </si>
  <si>
    <t>8.3.1.6</t>
  </si>
  <si>
    <t>Ихтиопаразитологический анализ</t>
  </si>
  <si>
    <t>8.3.2</t>
  </si>
  <si>
    <t>Гидробиологический материал</t>
  </si>
  <si>
    <t>8.3.2.1</t>
  </si>
  <si>
    <t>8.3.2.2</t>
  </si>
  <si>
    <t>8.3.2.3</t>
  </si>
  <si>
    <t>8.3.2.4</t>
  </si>
  <si>
    <t>8.3.2.5</t>
  </si>
  <si>
    <t>Концентрация фотосинтетических пигментов фитопланктона</t>
  </si>
  <si>
    <t>8.3.2.6</t>
  </si>
  <si>
    <t>8.3.2.7</t>
  </si>
  <si>
    <t>8.3.2.8</t>
  </si>
  <si>
    <t>8.3.2.9</t>
  </si>
  <si>
    <t>8.3.2.10</t>
  </si>
  <si>
    <t>8.3.2.11</t>
  </si>
  <si>
    <t>8.3.2.12</t>
  </si>
  <si>
    <t>Первичная продукция и деструкция органического вещества</t>
  </si>
  <si>
    <t>8.3.2.13</t>
  </si>
  <si>
    <t>Составление рыбохозяйственной характеристики участка акватории водных объектов (без количественных показателей численности и биомассы водных биоресурсов)</t>
  </si>
  <si>
    <t>Разработка программы научно-исследовательских работ (НИР) по оценке оценки эффективности рыбозащитного сооружения (устройства)</t>
  </si>
  <si>
    <t>Разработка программы планируемых работ, обосновывающая внедрение новых технологических процессов и осуществление иной деятельности</t>
  </si>
  <si>
    <t xml:space="preserve">Разработка программы планируемых работ, обосновывающей внедрение новых технологических процессов и осуществление иной деятельности, включая разработку мер по сохранению водных биологических ресурсов и среды их обитания </t>
  </si>
  <si>
    <t>Выполнение научно-исследовательских работ, мониторинговых и натурных исследований</t>
  </si>
  <si>
    <t xml:space="preserve">Выполнение научно-исследовательской работы (НИР) по проведению ресурсных исследований во внутренних водах (за исключением морских вод) </t>
  </si>
  <si>
    <t>Выполнение научно-исследовательской работы (НИР) по проведению ресурсных исследований в морских водах</t>
  </si>
  <si>
    <t>Выполнение научно-исследовательской работы (НИР) по проведению оценки управления запасами ВБР в рамках международной экологической сертификации для несертифицированных районов промысла</t>
  </si>
  <si>
    <t>5.1.10</t>
  </si>
  <si>
    <t>5.1.11</t>
  </si>
  <si>
    <t>Проведение мониторинговых и натурных рыбохозяйственных исследований, подготовка заключений</t>
  </si>
  <si>
    <t>5.2.1</t>
  </si>
  <si>
    <t>5.2.2</t>
  </si>
  <si>
    <t>5.2.3</t>
  </si>
  <si>
    <t>5.4.1.1</t>
  </si>
  <si>
    <t>5.4.1.2</t>
  </si>
  <si>
    <t>5.4.1.3</t>
  </si>
  <si>
    <t>5.4.1.4</t>
  </si>
  <si>
    <t>5.4.2.1</t>
  </si>
  <si>
    <t>5.4.2.2</t>
  </si>
  <si>
    <t>5.4.2.3</t>
  </si>
  <si>
    <t>5.5.4</t>
  </si>
  <si>
    <t>5.5.5</t>
  </si>
  <si>
    <t>5.5.6</t>
  </si>
  <si>
    <t>5.5.7</t>
  </si>
  <si>
    <t>5.6.3</t>
  </si>
  <si>
    <t>5.6.4</t>
  </si>
  <si>
    <t>5.6.5</t>
  </si>
  <si>
    <t>5.7.6</t>
  </si>
  <si>
    <t>5.7.7</t>
  </si>
  <si>
    <t>5.8.8</t>
  </si>
  <si>
    <t>5.8.9</t>
  </si>
  <si>
    <t>5.8.10</t>
  </si>
  <si>
    <t>5.8.11</t>
  </si>
  <si>
    <t>5.8.12</t>
  </si>
  <si>
    <t>площадью  до 50 га</t>
  </si>
  <si>
    <t>площадью  от 51 до 150 га</t>
  </si>
  <si>
    <t>площадью  от 151 га и более</t>
  </si>
  <si>
    <t>ихтиопатологическое исследование:</t>
  </si>
  <si>
    <t>10.6.1</t>
  </si>
  <si>
    <t>10.6.1.1</t>
  </si>
  <si>
    <t>10.6.1.2</t>
  </si>
  <si>
    <t>10.6.2</t>
  </si>
  <si>
    <t>10.6.2.1</t>
  </si>
  <si>
    <t>10.6.2.2</t>
  </si>
  <si>
    <t>10.6.3</t>
  </si>
  <si>
    <t>10.6.3.1</t>
  </si>
  <si>
    <t>10.6.3.2</t>
  </si>
  <si>
    <t>10.6.3.3</t>
  </si>
  <si>
    <t>10.6.4</t>
  </si>
  <si>
    <t>10.6.4.1</t>
  </si>
  <si>
    <t>10.6.5</t>
  </si>
  <si>
    <t>10.6.6</t>
  </si>
  <si>
    <t>10.7.6</t>
  </si>
  <si>
    <t>10.7.7</t>
  </si>
  <si>
    <t>Выполнение научно-исследовательской работы (НИР) по обследованию водного объекта  и подготовке заключения о возможности формирования рыбоводного участка</t>
  </si>
  <si>
    <t>Выполнение научно-исследовательской работы (НИР) по разработке и совершенствованию технологий получения молоди, товарного выращивания, формирования и содержания маточных стад объектов аквакультуры.</t>
  </si>
  <si>
    <t>Выполнение научно-исследовательской работы (НИР) по проведению исследований и рыбоводно-биологических испытаний комбикормов и их компонентов для оценки физико-химических свойств и биологического эффекта их применения  при выращивании объектов аквакультуры</t>
  </si>
  <si>
    <t>Услуги/работы по выращиванию и выпуску молоди в водные объекты рыбохозяйственного значения</t>
  </si>
  <si>
    <t>1001 -1500 шт</t>
  </si>
  <si>
    <t xml:space="preserve">Азот нитритов/нитрит-ионы </t>
  </si>
  <si>
    <t>Оптовая цена*</t>
  </si>
  <si>
    <t>Примечание: 
* от 30 упаковок в случае приобретения диетического продукта "Ламиналь" и от 10 флаконов/упаковок/банок для БАД</t>
  </si>
  <si>
    <t>Научно-исследовательская станция **</t>
  </si>
  <si>
    <t>Примечание: ** Стоимость указана без учета транспортировки рыбоводной продукции к местам выпуска</t>
  </si>
  <si>
    <t>8.3.2.14</t>
  </si>
  <si>
    <t>Фитопланктон пресноводный</t>
  </si>
  <si>
    <t>Молодь до 100 г</t>
  </si>
  <si>
    <t>Определение общих липидов в органах и тканях рыб</t>
  </si>
  <si>
    <t>1.4.7</t>
  </si>
  <si>
    <t xml:space="preserve">Вода природная и сточная </t>
  </si>
  <si>
    <t>Реакция среды (рН)</t>
  </si>
  <si>
    <t>БПК5</t>
  </si>
  <si>
    <t>Углерод органический</t>
  </si>
  <si>
    <t>Углерод общий</t>
  </si>
  <si>
    <t>Аммоний ион</t>
  </si>
  <si>
    <t>Нитрит ион</t>
  </si>
  <si>
    <t>Нитрат ион</t>
  </si>
  <si>
    <t>Фосфат ион</t>
  </si>
  <si>
    <t>Хром +6</t>
  </si>
  <si>
    <t>Взвешенное вещество</t>
  </si>
  <si>
    <t>Отбор проб природной воды</t>
  </si>
  <si>
    <t>Отбор проб сточной воды</t>
  </si>
  <si>
    <t>Оформление протокола результатов</t>
  </si>
  <si>
    <t>Заключение по качеству воды</t>
  </si>
  <si>
    <t>Почвы, донные отложения</t>
  </si>
  <si>
    <t>Минерализация проб (пробоподготовка для определения тяжелых металлов)</t>
  </si>
  <si>
    <t>Отбор проб почв и донных отложений</t>
  </si>
  <si>
    <t>11.11</t>
  </si>
  <si>
    <t>Научное обоснование  и установление сроков годности пищевой рыбной продукции путем проведения комплексных исследований</t>
  </si>
  <si>
    <t>Услуги по обеспечению технической документацией с правом пользования:</t>
  </si>
  <si>
    <t>учебный курс</t>
  </si>
  <si>
    <t>Предоставление доступа (в записи) к образовательным курсам до 24 ак.час.</t>
  </si>
  <si>
    <t>Предоставление доступа (в записи) к образовательным курсам от 25 до 39 ак.час.</t>
  </si>
  <si>
    <t>Предоставление доступа (в записи) к образовательным курсам от 40 до 60 ак.час.</t>
  </si>
  <si>
    <t>Предоставление доступа (в записи) к образовательным курсам от 60 ак.час.</t>
  </si>
  <si>
    <t>Продление доступа к материалам сроком на 1 календарный месяц</t>
  </si>
  <si>
    <t>Продление доступа к материалам сроком на 3 календарных месяца</t>
  </si>
  <si>
    <t xml:space="preserve"> ТУ 10.20.24-139-00472124-2021 "Подкопченная пищевая рыбная продукция. Рыба подкопченная" и ТИ</t>
  </si>
  <si>
    <t>Искусственное воспроизводство водных биологических ресурсов в целях компенсации ущерба, наносимого ВБР и среде обитания</t>
  </si>
  <si>
    <t>Организация курсов повышения квалификации по индивидуальным программам</t>
  </si>
  <si>
    <t>Организация индивидуальных консультаций преподавателя по запросам слушателей (1 запрос)</t>
  </si>
  <si>
    <t>Прочие консультационные услуги с преподавателем по запросам (1 запрос)</t>
  </si>
  <si>
    <t>Приложение № 19</t>
  </si>
  <si>
    <t>"Икра осетровых рыб зернистая натуральная" (гибрид амурского осетра и калуги) черная</t>
  </si>
  <si>
    <t>1.12.3</t>
  </si>
  <si>
    <t>1.12.4</t>
  </si>
  <si>
    <t>Осетровые виды рыб и их гибриды от 1500 г до 4000 г</t>
  </si>
  <si>
    <t>Осетровые виды рыб и их гибриды свыше 4000 г</t>
  </si>
  <si>
    <t xml:space="preserve">Комбикорм стартовый для осетровых рыб </t>
  </si>
  <si>
    <t>4.1.1</t>
  </si>
  <si>
    <t>4.1.2</t>
  </si>
  <si>
    <t>4.1.3</t>
  </si>
  <si>
    <t>4.1.4</t>
  </si>
  <si>
    <t>фракция от 0,2 мм до 0,4 мм</t>
  </si>
  <si>
    <t>фракция от 0,4 мм до 0,6 мм</t>
  </si>
  <si>
    <t>фракция от 0,6 мм до 1,0 мм</t>
  </si>
  <si>
    <t>фракция от 1,0 мм до 1,5 мм</t>
  </si>
  <si>
    <t>Комбикорм стартовый для форели</t>
  </si>
  <si>
    <t>4.2.1</t>
  </si>
  <si>
    <t>4.2.2</t>
  </si>
  <si>
    <t>4.2.3</t>
  </si>
  <si>
    <t>4.2.4</t>
  </si>
  <si>
    <t>Бассейновые нормы отходов, потерь, выхода готовой продукции и расхода сырья при производстве рыбной продукции из беспозвоночных и водорослей Дальневосточного бассейна</t>
  </si>
  <si>
    <t>9.1.5</t>
  </si>
  <si>
    <t>Молекулярно-генетический анализ одной пробы для масспаспорта на стадо производителей одного вида лососевых рыб (30 и более образцов)</t>
  </si>
  <si>
    <t>9.2.8</t>
  </si>
  <si>
    <t xml:space="preserve">Молекулярно-генетический анализ образца осетровых видов рыб для определения его половой принадлежности (8 и более образцов) </t>
  </si>
  <si>
    <t>16.3.6</t>
  </si>
  <si>
    <t>16.3.7</t>
  </si>
  <si>
    <t>16.3.8</t>
  </si>
  <si>
    <t>16.3.9</t>
  </si>
  <si>
    <t>Передача неисключительного права на использование Ноу-хау «Формулы рецептов для производства стартовых комбикормов для осетровых рыб»</t>
  </si>
  <si>
    <t>Передача неисключительного права на использование Ноу-хау «Формулы рецептов для производства стартовых комбикормов для тихоокеанских лососевых рыб»</t>
  </si>
  <si>
    <t>Передача неисключительного права на использование Ноу-хау «Формулы рецептов для производства стартовых комбикормов для форели»</t>
  </si>
  <si>
    <t>Услуги по внедрению Ноу-хау на производстве, обеспечению производственного цикла.</t>
  </si>
  <si>
    <t>Обучение в аспирантуре по научным специальностям группы 1.5 «Биологические науки» (4 года обучения)</t>
  </si>
  <si>
    <t>Обучение в аспирантуре по научным специальностям группы 1.6 «Науки о земле и окружающей среде» (3 года обучения)</t>
  </si>
  <si>
    <t>Обучение в аспирантуре по научным специальностям группы 4.2 «Зоотехния и ветеринария» по очной форме обучения (3 года обучения)</t>
  </si>
  <si>
    <t>Обучение в аспирантуре по научным специальностям группы 4.3 «Агроинженерия и пищевые технологии» по очной форме обучения (3 года обучения)</t>
  </si>
  <si>
    <t>Обучение в аспирантуре по научным специальностям группы 5.2 «Экономика» по очной форме обучения (3 года обучения)</t>
  </si>
  <si>
    <t xml:space="preserve">250 000,00  </t>
  </si>
  <si>
    <t>Прикрепление лиц для подготовки диссертации на соискание ученой степени кандидата наук без освоения программ подготовки научных и научно-педагогических кадров в аспирантуре сроком на 3 года</t>
  </si>
  <si>
    <t>Образовательные услуги по программам ДПО</t>
  </si>
  <si>
    <t>Оспоренная нить с проростками ундарии</t>
  </si>
  <si>
    <t>16.3.10</t>
  </si>
  <si>
    <t>Передача неисключительного права на использование Ноу-хау «Формулы рецептов для производства продукционных комбикормов для осетровых рыб»</t>
  </si>
  <si>
    <t>16.3.11</t>
  </si>
  <si>
    <t>Передача неисключительного права на использование Ноу-хау «Формулы рецептов для производства продукционных комбикормов для форели»</t>
  </si>
  <si>
    <t>227 944,00</t>
  </si>
  <si>
    <t>16.3.12</t>
  </si>
  <si>
    <t>Передача неисключительного права на использование Ноу-хау «Формулы рецептов для производства продукционных и репродукционных комбикормов для сиговых рыб»</t>
  </si>
  <si>
    <t>Реализация гидробионтов</t>
  </si>
  <si>
    <t>Белый толстолобик</t>
  </si>
  <si>
    <t>Австралийский красноклешневый рак</t>
  </si>
  <si>
    <t>Отбор пробы биоматериала (икра, мышечная ткань, плавник, кровь и пр.) для физиолого-биохимических исследований</t>
  </si>
  <si>
    <t>Составление акта отбора проб биоматериала (от 1 до 10 проб)</t>
  </si>
  <si>
    <t>Выезд сотрудника для отбора проб биоматериала транспортом заказчика в течение рабочего дня</t>
  </si>
  <si>
    <t>Мобилизация и демобилизация научной группы для выезда с целью отбора проб биоматериала транспортом заказчика</t>
  </si>
  <si>
    <t>Исследование продукции икры лососевых рыб на натуральность происхождения</t>
  </si>
  <si>
    <t>Массовая концентрация каротиноидов в пищевых продуктах растительного и животного происхождения, гидробионтах, рыбных кормах</t>
  </si>
  <si>
    <t>Кислотное число в гидробионтах, кормах</t>
  </si>
  <si>
    <t>Белковые вещества (сырой протеин) в гидробионтах, кормах</t>
  </si>
  <si>
    <t>Массовая доля воды в гидробионтах, кормах</t>
  </si>
  <si>
    <t>Массовая доля жира в гидробионтах, кормах</t>
  </si>
  <si>
    <t>Биохимический анализ крови</t>
  </si>
  <si>
    <t>Глюкоза</t>
  </si>
  <si>
    <t>Холестерин общий</t>
  </si>
  <si>
    <t>Триглицериды</t>
  </si>
  <si>
    <t>1.15.4</t>
  </si>
  <si>
    <t>Липидограмма</t>
  </si>
  <si>
    <t>Общий белок</t>
  </si>
  <si>
    <t>Альбумин</t>
  </si>
  <si>
    <t>Белковые фракции, в том числе, общий белок</t>
  </si>
  <si>
    <t>Витамин А</t>
  </si>
  <si>
    <t>Витамин Е</t>
  </si>
  <si>
    <t>Билирубин общий</t>
  </si>
  <si>
    <t>Билирубин прямой</t>
  </si>
  <si>
    <t>Билирубин непрямой</t>
  </si>
  <si>
    <t>Щелочная фосфатаза</t>
  </si>
  <si>
    <t>Лактатдегидрогеназа</t>
  </si>
  <si>
    <t>Гамма-глутамилтрансфераза</t>
  </si>
  <si>
    <t>Амилаза</t>
  </si>
  <si>
    <t>Аланинаминотрансфераза</t>
  </si>
  <si>
    <t>Аспартатаминотрансфераза</t>
  </si>
  <si>
    <t>Фосфор неорганический</t>
  </si>
  <si>
    <t>Кальций общий</t>
  </si>
  <si>
    <t>Клинические исследования крови</t>
  </si>
  <si>
    <t>Общий анализ крови без лейкоцитарной формулы</t>
  </si>
  <si>
    <t>Общий анализ крови с лейкоцитарной формулой</t>
  </si>
  <si>
    <t>СОЭ</t>
  </si>
  <si>
    <t>Гемоглобин</t>
  </si>
  <si>
    <t>Общий антиоксидантный статус</t>
  </si>
  <si>
    <t>Оформление протоколов испытаний проб биоматериала  (от 1 до 10 проб) по направлениям исследований</t>
  </si>
  <si>
    <t>1.18.1</t>
  </si>
  <si>
    <t>Кислотное число</t>
  </si>
  <si>
    <t>Массовая доля жира</t>
  </si>
  <si>
    <t>Биохимический анализ крови (от 1 до 10 показателей)</t>
  </si>
  <si>
    <t>Биохимический анализ крови (от 11 показателей)</t>
  </si>
  <si>
    <t>Клинический анализ крови</t>
  </si>
  <si>
    <t>Антиоксидантный статус</t>
  </si>
  <si>
    <t>Определение видовой принадлежности объекта по молекулярно-генетическим маркерам</t>
  </si>
  <si>
    <t>Оформление протокола испытаний проб биоматериала</t>
  </si>
  <si>
    <t>Аналитические материалы</t>
  </si>
  <si>
    <t>Натрий+Калий (расчетный метод)</t>
  </si>
  <si>
    <t>2.4.11</t>
  </si>
  <si>
    <t xml:space="preserve">Хром </t>
  </si>
  <si>
    <t>2.4.12</t>
  </si>
  <si>
    <t>Гранулометрический анализ (ситовой метод)</t>
  </si>
  <si>
    <t>2.4.13</t>
  </si>
  <si>
    <t>Гранулометрический анализ (лазерный анализатор частиц)</t>
  </si>
  <si>
    <t>2.6.8</t>
  </si>
  <si>
    <t>2.6.9</t>
  </si>
  <si>
    <t>2.6.10</t>
  </si>
  <si>
    <t>Подготовка проб ВБР для химического анализа</t>
  </si>
  <si>
    <t>досье</t>
  </si>
  <si>
    <t xml:space="preserve">Исследование влияния различных факторов на качество и безопасность рыбной и иной продукции </t>
  </si>
  <si>
    <t>Разработка режимов тепловой обработки рыбной и иной продукции на основе производственной проверки, экспертизы обосновывающих их материалов</t>
  </si>
  <si>
    <t>1 исследование/бизнес план</t>
  </si>
  <si>
    <t>1 проект технологических решений</t>
  </si>
  <si>
    <t>Альбом "Рыбы Атлантики" (2010)</t>
  </si>
  <si>
    <t>Промысловое описание продуктивных районов Атлантического океана (к югу от параллели 50° с.ш.) и Юго-Восточной части Тихого океана (2013)</t>
  </si>
  <si>
    <t>8.3</t>
  </si>
  <si>
    <t>Океанологические условия и их влияние на распределение промысловых гидробионтов в Юго-Западной Атлантике (2013)</t>
  </si>
  <si>
    <t>8.4</t>
  </si>
  <si>
    <t>Альбом "Рыбы Балтики и заливов (Калининградский регион)" (2013)</t>
  </si>
  <si>
    <t>8.5</t>
  </si>
  <si>
    <t>Динамика гидрологических фронтов в Северо-Западной Атлантике и ее роль в экосистеме шельфовых вод Новой Англии и Новой Шотландии (2013)</t>
  </si>
  <si>
    <t>8.6</t>
  </si>
  <si>
    <t>Промыслово-биологические исследования АтлантНИРО в 2010-2013 годах. Том 1. Балтийское море и заливы (2014)</t>
  </si>
  <si>
    <t>8.7</t>
  </si>
  <si>
    <t>Промыслово-биологические исследования АтлантНИРО в 2010-2013 годах. Том 2. Океанические районы (2014)</t>
  </si>
  <si>
    <t>8.8</t>
  </si>
  <si>
    <t>Совершенствование технологии пищевого фарша из маломерных гидробионтов и вторичного сырья (2015)</t>
  </si>
  <si>
    <t>8.9</t>
  </si>
  <si>
    <t>Атлас-определитель мизид (Mysida, Crustasea) водоемов Калининградской области (2016)</t>
  </si>
  <si>
    <t>8.10</t>
  </si>
  <si>
    <t>Математическая модель для изучения экосистемы Вислинского залива Балтийского моря. Часть 1. Теоретические основы и структура модели, методология подготовки исходных данных для выполнения расчетов (2018)</t>
  </si>
  <si>
    <t>8.11</t>
  </si>
  <si>
    <t>История научного сотрудничества АтлантНИРО с прибрежными странами Атлантического океана (2018)</t>
  </si>
  <si>
    <t>8.12</t>
  </si>
  <si>
    <t>АтлантНИРО - 70 лет с рыбной промышленностью страны (2019)</t>
  </si>
  <si>
    <t>8.13</t>
  </si>
  <si>
    <t>Метолическое пособие по сбору и первичной обработке биостатистических материалов на промысловых судах в юго-восточной части Балтийского моря (2022)</t>
  </si>
  <si>
    <t>8.14</t>
  </si>
  <si>
    <t>Материалы Первой Всероссийской конференции наблюдателей на промысле (2022)</t>
  </si>
  <si>
    <t>Консультация по вопросам криоконсервации спермы рыб</t>
  </si>
  <si>
    <t>Реализация опытных партий комбикормов собственного производства</t>
  </si>
  <si>
    <t>Комбикорм продукционный (партия от 150 кг до 2000 кг)</t>
  </si>
  <si>
    <t>4.3.1.</t>
  </si>
  <si>
    <t>фракция от 2,5 мм до 8,0 мм</t>
  </si>
  <si>
    <t>Изготовление комбикорма из давальческого сырья</t>
  </si>
  <si>
    <t xml:space="preserve">Выполнение научно-исследовательской работы (НИР) по оценке токсичности воды и водных вытяжек из почв, осадков сточных вод, отходов методом биотестирования </t>
  </si>
  <si>
    <t>"Состояние сырьевых биологических ресурсов Баренцева, Белого и Карского морей и Северной Атлантики в 2023 г."</t>
  </si>
  <si>
    <t>"Актуальные проблемы освоения биологических ресурсов Российской Федерации (материалы всероссийской конференции, посвященной 160-летию Н.М. Книповича, г. Мурманск, 27-28 октября 2022 г."</t>
  </si>
  <si>
    <t>"Анадромные рыбы реки Поной. "</t>
  </si>
  <si>
    <t>"Лососевые рыбы: биология, воспроизводство, промысел (материалы конференции, г. Мурманск, март 2023 г.)"</t>
  </si>
  <si>
    <t>Определение фитомассы водных растений (сырая масса, воздушно-сухая, абсолютно сухая)</t>
  </si>
  <si>
    <t>Осетрина потрошеная с головой мороженая (осетр амурский, осетр сибирский и их гибриды)</t>
  </si>
  <si>
    <t>Осетрина потрошеная с головой мороженая (стерлядь и ее гибриды)</t>
  </si>
  <si>
    <t>Осетрина потрошеная с головой мороженая (калуга и ее гибриды)</t>
  </si>
  <si>
    <t>Осетрина тушка мороженая (осетр амурский, осетр сибирский и их гибриды)</t>
  </si>
  <si>
    <t>Осетрина тушка мороженая (калуга и ее гибриды)</t>
  </si>
  <si>
    <t>Изв. ТИНРО, т. 203</t>
  </si>
  <si>
    <t>2.3.35</t>
  </si>
  <si>
    <t>Шунтов В.П. "Биология дальневосточных морей России". Т. 3 (2022)</t>
  </si>
  <si>
    <t>2.3.36</t>
  </si>
  <si>
    <t xml:space="preserve">Горбатенко К.М. "Трофодинамика гидробионтов в Охотском море" </t>
  </si>
  <si>
    <t>9.2.9</t>
  </si>
  <si>
    <t>Исследования беспозвоночных внутренних водоемов</t>
  </si>
  <si>
    <t>Анализ образцов беспозвоночных (от 1 до 10 проб)</t>
  </si>
  <si>
    <t>Анализ образцов беспозвоночных (более 10 проб)</t>
  </si>
  <si>
    <t>Комплексный анализ качества артемии (на стадии цист) (от 5 до 15 проб)</t>
  </si>
  <si>
    <t>Анализ качества артемии (на стадии цист) (от 5 до 15 проб)</t>
  </si>
  <si>
    <t>Комплексный анализ качества артемии (на стадии цист) (более 15 проб)</t>
  </si>
  <si>
    <t>Анализ качества артемии (на стадии цист) (более 15 проб)</t>
  </si>
  <si>
    <t>8.3.1.8</t>
  </si>
  <si>
    <t>Бактериопланктон (морской / пресноводный)</t>
  </si>
  <si>
    <t>Зоопланктон морской</t>
  </si>
  <si>
    <t>Макрофиты морские</t>
  </si>
  <si>
    <t>Макрофиты пресноводные</t>
  </si>
  <si>
    <t>Бентос пресноводный</t>
  </si>
  <si>
    <t xml:space="preserve">Бентос морской </t>
  </si>
  <si>
    <t>Зоопланктон пресноводный</t>
  </si>
  <si>
    <t>ед</t>
  </si>
  <si>
    <t>Подготовка заключения на основе ихтиологического материала</t>
  </si>
  <si>
    <t>Подготовка заключения на основании анализа гидробиологического материала</t>
  </si>
  <si>
    <t>Подготовка заключений и расчетов  размера вреда,  причиненного водным биоресурсам</t>
  </si>
  <si>
    <t>Проведение обследований, подготовка экспертных заключений</t>
  </si>
  <si>
    <t>Промысловые беспозвоночные (видовой состав, биологический анализ)</t>
  </si>
  <si>
    <t>Промысловые беспозвоночные (возраст)</t>
  </si>
  <si>
    <t xml:space="preserve">Обследование продукции из водных биологических ресурсов, включая определение видового и полового состава </t>
  </si>
  <si>
    <t xml:space="preserve">Стоимость работы сотрудника на проведение ихтиологических, биологических, и гидрологических исследований </t>
  </si>
  <si>
    <t>Установление острой токсичности веществ на 3-х тест-объектах</t>
  </si>
  <si>
    <t xml:space="preserve">Установление класса опасности вещества    </t>
  </si>
  <si>
    <t xml:space="preserve">Подготовка заключения на материалы заказчика по регистрационным испытаниям пестицида на соответствие природоохранному законодательству    </t>
  </si>
  <si>
    <t>5.6.6</t>
  </si>
  <si>
    <t>Осуществление операций по добыче (вылову) водных биоресурсов (с помощью планктонной сети, дночерпателя, тралов, ловушек, ручной сбор и т.д.)</t>
  </si>
  <si>
    <t>Выполнение научно-исследовательской работы (НИР) по комплексным гидробиологическим исследованиям компонентов морской биоты и среды их обитания</t>
  </si>
  <si>
    <t>8.3.1.7</t>
  </si>
  <si>
    <t>8.3.2.15</t>
  </si>
  <si>
    <t>8.3.2.16</t>
  </si>
  <si>
    <t>8.3.2.17</t>
  </si>
  <si>
    <t>Установление популяционной принадлежности образцов артемии и артемии (на стадии цист)</t>
  </si>
  <si>
    <t xml:space="preserve">Отбор гидробиологических проб </t>
  </si>
  <si>
    <t xml:space="preserve">Отбор ихтиологических проб </t>
  </si>
  <si>
    <t>8.1.4</t>
  </si>
  <si>
    <t>8.2.5</t>
  </si>
  <si>
    <t>Рыбоводно-биологическое и биохимическое исследование образца осетровых видов рыб</t>
  </si>
  <si>
    <t>Рыбоводно-биологическое исследование образца рыб</t>
  </si>
  <si>
    <t>Подготовка заключений по определению видовой принадлежности водных биологиечских ресурсов и продукции из них (кроме осетровых видов рыб)</t>
  </si>
  <si>
    <t>Подготовка заключений по определенимю видовой принадлежностти осетровых видов рыб</t>
  </si>
  <si>
    <t>Подготовка заключения по факту загрязнения водного объекта</t>
  </si>
  <si>
    <t>10.9.8</t>
  </si>
  <si>
    <t>10.9.9</t>
  </si>
  <si>
    <t>10.9.10</t>
  </si>
  <si>
    <t>10.10</t>
  </si>
  <si>
    <t>10.10.1</t>
  </si>
  <si>
    <t>10.10.2</t>
  </si>
  <si>
    <t>10.10.3</t>
  </si>
  <si>
    <t>10.10.4</t>
  </si>
  <si>
    <t>10.10.5</t>
  </si>
  <si>
    <t>10.10.6</t>
  </si>
  <si>
    <t>10.11</t>
  </si>
  <si>
    <t>10.11.1</t>
  </si>
  <si>
    <t>10.11.2</t>
  </si>
  <si>
    <t>10.11.3</t>
  </si>
  <si>
    <t>Подготовка заключений и расчетов размера вреда, причиненного водным биоресурсам  для водоемов 2-ой рыбохозяйственной категории</t>
  </si>
  <si>
    <t>Подготовка заключений и расчетов  размера вреда, причиненного водным биоресурсам для водоемов 1-ой рыбохозяйственной категории</t>
  </si>
  <si>
    <t>Подготовка заключений и расчетов  размера вреда, причиненного водным биоресурсам  для водоемов высшей рыбохозяйственной категории</t>
  </si>
  <si>
    <t>14.4.28</t>
  </si>
  <si>
    <t>16.2.11</t>
  </si>
  <si>
    <t>Получение рыбоводной икры прижизненным способом, оплодотворение и определение оплодотворяемости</t>
  </si>
  <si>
    <t>16.5</t>
  </si>
  <si>
    <t>16.5.1</t>
  </si>
  <si>
    <t>16.5.2</t>
  </si>
  <si>
    <t>16.5.3</t>
  </si>
  <si>
    <t>16.5.4</t>
  </si>
  <si>
    <t>16.5.5</t>
  </si>
  <si>
    <t>16.5.6</t>
  </si>
  <si>
    <t>16.5.7</t>
  </si>
  <si>
    <t>16.6.8</t>
  </si>
  <si>
    <t>16.6.9</t>
  </si>
  <si>
    <t>16.6.10</t>
  </si>
  <si>
    <t>16.6.11</t>
  </si>
  <si>
    <t>16.6.12</t>
  </si>
  <si>
    <t>16.6.13</t>
  </si>
  <si>
    <t>16.6.14</t>
  </si>
  <si>
    <t>16.6.15</t>
  </si>
  <si>
    <t>16.6.16</t>
  </si>
  <si>
    <t>16.6.17</t>
  </si>
  <si>
    <t>16.6.18</t>
  </si>
  <si>
    <t>16.6.19</t>
  </si>
  <si>
    <t>16.6.20</t>
  </si>
  <si>
    <t>16.6.21</t>
  </si>
  <si>
    <t>16.6.22</t>
  </si>
  <si>
    <t>16.6.23</t>
  </si>
  <si>
    <t>16.6.24</t>
  </si>
  <si>
    <t>16.6.25</t>
  </si>
  <si>
    <t>16.6.26</t>
  </si>
  <si>
    <t>16.6.27</t>
  </si>
  <si>
    <t>16.6.28</t>
  </si>
  <si>
    <t>16.6.29</t>
  </si>
  <si>
    <t>16.6.30</t>
  </si>
  <si>
    <t>16.6.31</t>
  </si>
  <si>
    <t>18.12</t>
  </si>
  <si>
    <r>
      <t>Оксиды металлов (МgО, Al</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 SiО</t>
    </r>
    <r>
      <rPr>
        <vertAlign val="subscript"/>
        <sz val="10"/>
        <rFont val="Times New Roman"/>
        <family val="1"/>
        <charset val="204"/>
      </rPr>
      <t>2</t>
    </r>
    <r>
      <rPr>
        <sz val="10"/>
        <rFont val="Times New Roman"/>
        <family val="1"/>
        <charset val="204"/>
      </rPr>
      <t>, Р</t>
    </r>
    <r>
      <rPr>
        <vertAlign val="subscript"/>
        <sz val="10"/>
        <rFont val="Times New Roman"/>
        <family val="1"/>
        <charset val="204"/>
      </rPr>
      <t>2</t>
    </r>
    <r>
      <rPr>
        <sz val="10"/>
        <rFont val="Times New Roman"/>
        <family val="1"/>
        <charset val="204"/>
      </rPr>
      <t>О</t>
    </r>
    <r>
      <rPr>
        <vertAlign val="subscript"/>
        <sz val="10"/>
        <rFont val="Times New Roman"/>
        <family val="1"/>
        <charset val="204"/>
      </rPr>
      <t>5</t>
    </r>
    <r>
      <rPr>
        <sz val="10"/>
        <rFont val="Times New Roman"/>
        <family val="1"/>
        <charset val="204"/>
      </rPr>
      <t>, К</t>
    </r>
    <r>
      <rPr>
        <vertAlign val="subscript"/>
        <sz val="10"/>
        <rFont val="Times New Roman"/>
        <family val="1"/>
        <charset val="204"/>
      </rPr>
      <t>2</t>
    </r>
    <r>
      <rPr>
        <sz val="10"/>
        <rFont val="Times New Roman"/>
        <family val="1"/>
        <charset val="204"/>
      </rPr>
      <t>О, СаО, ТiО</t>
    </r>
    <r>
      <rPr>
        <vertAlign val="subscript"/>
        <sz val="10"/>
        <rFont val="Times New Roman"/>
        <family val="1"/>
        <charset val="204"/>
      </rPr>
      <t>2</t>
    </r>
    <r>
      <rPr>
        <sz val="10"/>
        <rFont val="Times New Roman"/>
        <family val="1"/>
        <charset val="204"/>
      </rPr>
      <t>, MnО, Fe</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t>
    </r>
  </si>
  <si>
    <t xml:space="preserve">Разработка технологий пищевой, кормовой, технической и иной продукции из водных биоресурсов, продукции аквакультуры и иных видов пищевого сырья </t>
  </si>
  <si>
    <t>Совершенствование технологий пищевой, кормовой, технической и иной продукции из водных биоресурсов, продукции аквакультуры и иных видов пищевого сырья</t>
  </si>
  <si>
    <t xml:space="preserve">Разработка режимов тепловой обработки рыбной и иной продукции на основе термометрических и других исследований (в случае одинаковых условий изготовления, до 8 режимов). </t>
  </si>
  <si>
    <t>Установление сроков годности, условий хранения и перевозки рыбной и иной продукции на основе имеющихся результатов исследований, испытаний, в том числе с проведением дополнительных наблюдений</t>
  </si>
  <si>
    <t xml:space="preserve">Разработка режимов тепловой обработки рыбной и иной продукции на основе производственной проверки, экспертизы обосновывающих их материалов (в случае одинаковых условий изготовления, до 8 режимов). </t>
  </si>
  <si>
    <t>Выполнение экспериментальных разработок по процессам изготовления, оценки качества пищевой, кормовой, технической и иной продукции из водных биоресурсов, продукции аквакультуры и иных видов пищевого сырья</t>
  </si>
  <si>
    <t>Установление (подтверждение) продолжительности хранения (сроков годности), условий хранения и перевозки рыбной и иной продукции на основе результатов испытаний качества и безопасности</t>
  </si>
  <si>
    <t>Белковые вещества (сырой протеин)</t>
  </si>
  <si>
    <t>1.14.1</t>
  </si>
  <si>
    <t>1.14.2</t>
  </si>
  <si>
    <t>1.14.3</t>
  </si>
  <si>
    <t>1.14.4</t>
  </si>
  <si>
    <t>1.14.5</t>
  </si>
  <si>
    <t>1.14.6</t>
  </si>
  <si>
    <t>1.14.7</t>
  </si>
  <si>
    <t>1.14.8</t>
  </si>
  <si>
    <t>1.14.9</t>
  </si>
  <si>
    <t>1.14.10</t>
  </si>
  <si>
    <t>1.14.11</t>
  </si>
  <si>
    <t>1.14.12</t>
  </si>
  <si>
    <t>1.14.13</t>
  </si>
  <si>
    <t>1.14.14</t>
  </si>
  <si>
    <t>1.14.15</t>
  </si>
  <si>
    <t>1.14.16</t>
  </si>
  <si>
    <t>1.14.17</t>
  </si>
  <si>
    <t>1.14.18</t>
  </si>
  <si>
    <t>1.14.19</t>
  </si>
  <si>
    <t>1.14.20</t>
  </si>
  <si>
    <t>1.14.21</t>
  </si>
  <si>
    <t>1.14.22</t>
  </si>
  <si>
    <t>1.14.23</t>
  </si>
  <si>
    <t>1.14.24</t>
  </si>
  <si>
    <t>1.14.25</t>
  </si>
  <si>
    <t>1.17.1</t>
  </si>
  <si>
    <t>1.17.2</t>
  </si>
  <si>
    <t>1.17.3</t>
  </si>
  <si>
    <t>1.17.4</t>
  </si>
  <si>
    <t>1.17.5</t>
  </si>
  <si>
    <t>1.17.6</t>
  </si>
  <si>
    <t>1.17.7</t>
  </si>
  <si>
    <t>1.17.8</t>
  </si>
  <si>
    <t>1.17.9</t>
  </si>
  <si>
    <t>1.17.10</t>
  </si>
  <si>
    <t>Идентификация заявленных свойств зернистой икры лососевых рыб</t>
  </si>
  <si>
    <t>Услуга упаковки живой рыбы, оплодотворенной икры, личинки  в пакет с кислородом (пакет не менее 450*1000 мм)</t>
  </si>
  <si>
    <t>Услуга упаковки живой рыбы, оплодотворенной икры , личинки в пакет с кислородом (пакет не менее 700*1400 мм)</t>
  </si>
  <si>
    <t>Вывод на нерестовый режим и получение половых продуктов от производителей осетровых видов рыб, принадлежащих сторонней организации (предпринимателю) - заказчику услуг</t>
  </si>
  <si>
    <t>1.2.12.1</t>
  </si>
  <si>
    <t>1.2.12.2</t>
  </si>
  <si>
    <t>1.2.12.3</t>
  </si>
  <si>
    <t>1.2.12.4</t>
  </si>
  <si>
    <t>1.2.12.5</t>
  </si>
  <si>
    <t>Микробиологические и паразитологические показатели</t>
  </si>
  <si>
    <t>Общее микробное число (ОМЧ)</t>
  </si>
  <si>
    <t>Общая биомасса бактерий (ОБ)</t>
  </si>
  <si>
    <t>Общая численность бактерий (ОЧБ)</t>
  </si>
  <si>
    <t xml:space="preserve">Численность нефтеокисляющих бактерий </t>
  </si>
  <si>
    <t>Численность фенолоокисляющих бактерий</t>
  </si>
  <si>
    <t xml:space="preserve">Численность сапрофитных бактерий </t>
  </si>
  <si>
    <t>Термотолерантные колиформные бактерии,  (ТКБ)</t>
  </si>
  <si>
    <t>Полный паразитологический анализ рыб (25 шт)</t>
  </si>
  <si>
    <t>Неполный паразитологический анализ рыб (25 шт)</t>
  </si>
  <si>
    <t>Определение показателей зараженности рыб паразитами</t>
  </si>
  <si>
    <t>Макрозообентос малых горно-предгорных рек</t>
  </si>
  <si>
    <t>Макрозообентос пресных и солоноватых озер</t>
  </si>
  <si>
    <t>Макрозообентос прибрежных морских вод</t>
  </si>
  <si>
    <t>Дрифт речной</t>
  </si>
  <si>
    <t>Постановка АБС (автоматическая буйковая станция)</t>
  </si>
  <si>
    <t>2.4.14</t>
  </si>
  <si>
    <t>2.4.15</t>
  </si>
  <si>
    <t>2.4.16</t>
  </si>
  <si>
    <t>Молодь до 50 г</t>
  </si>
  <si>
    <t>1.1.8.5</t>
  </si>
  <si>
    <t>Сеголетка</t>
  </si>
  <si>
    <t>1.1.8.6</t>
  </si>
  <si>
    <t>Реализация живых кормов (червь калифорнийский)</t>
  </si>
  <si>
    <t>Гидробиологические и гидрологические исследования</t>
  </si>
  <si>
    <t>Рыбопосадочный материал</t>
  </si>
  <si>
    <t>Икра сига</t>
  </si>
  <si>
    <t>Транспортные услуги (перевозка рыбы а/м ЗИЛ, ГАЗ) 2 контейнера по 2,4 куб. м. каждая с грузом)</t>
  </si>
  <si>
    <t>Транспортные услуги (перевозка рыбы а/м ЗИЛ, ГАЗ ) к месту загрузки и от места выгрузки к месту постоянной дислокации с. Икряное, Астраханской области.)</t>
  </si>
  <si>
    <t>Проведение экскурсии на НЭКА "БИОС"</t>
  </si>
  <si>
    <t>Реализация рыбопосадочного материала</t>
  </si>
  <si>
    <t>3.1.36</t>
  </si>
  <si>
    <t>ТУ 03.11.63-246-35313404-2023 Водоросли семейства ламинариевые (морская капуста) - сырец (свежие), ТИ № 36‑245-2023</t>
  </si>
  <si>
    <t>3.6.3</t>
  </si>
  <si>
    <t>ТУ 03.11.63-250-35313404-2023 Водоросли семейства ламинариевые (морская капуста) сушеные, ТИ № 36-249-2023у</t>
  </si>
  <si>
    <t>16.4.23</t>
  </si>
  <si>
    <t>16.4.24</t>
  </si>
  <si>
    <t>Определение крошимости гранул на установке ЕКГ</t>
  </si>
  <si>
    <t>Определение водостойкости (разбухаемости) гранул</t>
  </si>
  <si>
    <t>9.2.10</t>
  </si>
  <si>
    <t>Молекулярно-генетический анализ образца смеси видов рыб (рыба кусками), прошедшей глубокую термическую обработку, в том числе консервов, для определения его видовой принадлежности</t>
  </si>
  <si>
    <t>Порядок работы специалистов рыбоводных хозяйств в государственных информационных системах в сфере ветеринарии («Меркурий», «Цербер», «Ирена») (16 ак. часов)</t>
  </si>
  <si>
    <t>Лабораторная диагностика инфекционных болезней рыб (бактериальные, вирусные) (32 ак. часа)</t>
  </si>
  <si>
    <t>Лабораторная диагностика паразитарных болезней рыб  (32 ак. часа)</t>
  </si>
  <si>
    <t>Особенности водопользования на территории Российской Федерации, связанные с требованиями по сохранению водных биологических ресурсов (16 ак. часов)</t>
  </si>
  <si>
    <t>Услуги по предоставлению доступа к образовательным курсам в записи (1 курс на 1 месяц)  </t>
  </si>
  <si>
    <t>Информационно-консультационные услуги </t>
  </si>
  <si>
    <t>Услуги по продлению доступа к материалам Учебного портала ВНИРО </t>
  </si>
  <si>
    <t>Рыбоводная продукция</t>
  </si>
  <si>
    <t>1.2.1.6</t>
  </si>
  <si>
    <t>1.2.1.7</t>
  </si>
  <si>
    <t>1.2.1.8</t>
  </si>
  <si>
    <t>1.2.1.9</t>
  </si>
  <si>
    <t>1.2.1.10</t>
  </si>
  <si>
    <t>1.2.1.11</t>
  </si>
  <si>
    <t>1.2.2.7</t>
  </si>
  <si>
    <t>1.2.2.8</t>
  </si>
  <si>
    <t>1.2.2.9</t>
  </si>
  <si>
    <t>1.2.2.10</t>
  </si>
  <si>
    <t>1.2.2.11</t>
  </si>
  <si>
    <t>1.3.17.1</t>
  </si>
  <si>
    <t>1.3.17.2</t>
  </si>
  <si>
    <t>1.3.17.3</t>
  </si>
  <si>
    <t>1.3.17.4</t>
  </si>
  <si>
    <t>1.3.17.5</t>
  </si>
  <si>
    <t>1.3.17.6</t>
  </si>
  <si>
    <t>1.3.17.7</t>
  </si>
  <si>
    <t>1.3.17.8</t>
  </si>
  <si>
    <t>1.3.17.9</t>
  </si>
  <si>
    <t>1.3.17.10</t>
  </si>
  <si>
    <t>1.3.18.1</t>
  </si>
  <si>
    <t>1.3.18.2</t>
  </si>
  <si>
    <t>1.3.18.3</t>
  </si>
  <si>
    <t>1.3.18.4</t>
  </si>
  <si>
    <t>1.3.18.5</t>
  </si>
  <si>
    <t>1.3.18.6</t>
  </si>
  <si>
    <t>1.3.18.7</t>
  </si>
  <si>
    <t>1.3.18.8</t>
  </si>
  <si>
    <t>1.3.18.9</t>
  </si>
  <si>
    <t>1.3.19.1</t>
  </si>
  <si>
    <t>1.3.19.2</t>
  </si>
  <si>
    <t>1.3.19.3</t>
  </si>
  <si>
    <t>1.3.19.4</t>
  </si>
  <si>
    <t>1.3.19.5</t>
  </si>
  <si>
    <t>1.3.19.6</t>
  </si>
  <si>
    <t>1.3.19.7</t>
  </si>
  <si>
    <t>1.3.20.1</t>
  </si>
  <si>
    <t>1.3.20.2</t>
  </si>
  <si>
    <t>1.3.20.3</t>
  </si>
  <si>
    <t>1.3.20.4</t>
  </si>
  <si>
    <t>1.3.20.5</t>
  </si>
  <si>
    <t>1.3.20.6</t>
  </si>
  <si>
    <t>1.3.20.7</t>
  </si>
  <si>
    <t>1.3.21.1</t>
  </si>
  <si>
    <t>1.3.21.2</t>
  </si>
  <si>
    <t>1.3.22.1</t>
  </si>
  <si>
    <t>1.3.22.2</t>
  </si>
  <si>
    <t>1.3.23.1</t>
  </si>
  <si>
    <t>1.3.23.2</t>
  </si>
  <si>
    <t>1.3.24.1</t>
  </si>
  <si>
    <t>1.3.24.2</t>
  </si>
  <si>
    <t>1.3.24.3</t>
  </si>
  <si>
    <t>1.3.24.4</t>
  </si>
  <si>
    <t>1.3.24.5</t>
  </si>
  <si>
    <t>1.3.24.6</t>
  </si>
  <si>
    <t>1.3.24.7</t>
  </si>
  <si>
    <t>1.3.24.8</t>
  </si>
  <si>
    <t>1.3.24.9</t>
  </si>
  <si>
    <t>1.3.24.10</t>
  </si>
  <si>
    <t>1.3.24.11</t>
  </si>
  <si>
    <t>1.3.25.1</t>
  </si>
  <si>
    <t>1.3.25.2</t>
  </si>
  <si>
    <t>1.3.25.3</t>
  </si>
  <si>
    <t>1.3.25.4</t>
  </si>
  <si>
    <t>1.3.25.5</t>
  </si>
  <si>
    <t>1.3.25.6</t>
  </si>
  <si>
    <t>1.3.25.7</t>
  </si>
  <si>
    <t>1.3.25.8</t>
  </si>
  <si>
    <t>1.3.25.9</t>
  </si>
  <si>
    <t>1.3.25.10</t>
  </si>
  <si>
    <t>1.3.25.11</t>
  </si>
  <si>
    <t>1.3.25.12</t>
  </si>
  <si>
    <t>1.3.26</t>
  </si>
  <si>
    <t>1.3.26.1</t>
  </si>
  <si>
    <t>1.3.26.2</t>
  </si>
  <si>
    <t>1.3.26.3</t>
  </si>
  <si>
    <t>1.3.26.4</t>
  </si>
  <si>
    <t>1.3.26.5</t>
  </si>
  <si>
    <t>1.3.26.6</t>
  </si>
  <si>
    <t>1.3.26.7</t>
  </si>
  <si>
    <t>1.3.26.8</t>
  </si>
  <si>
    <t>1.3.26.9</t>
  </si>
  <si>
    <t>1.3.26.10</t>
  </si>
  <si>
    <t>1.3.26.11</t>
  </si>
  <si>
    <t>1.3.26.12</t>
  </si>
  <si>
    <t>1.3.26.13</t>
  </si>
  <si>
    <t>1.3.26.14</t>
  </si>
  <si>
    <t>1.5.9</t>
  </si>
  <si>
    <t>"Икра осетровых рыб зернистая натуральная (гибрид калуги и стерляди альбинос)</t>
  </si>
  <si>
    <t>"Икра осетровых рыб зернистая натуральная (гибрид русского и сибирского осетра)</t>
  </si>
  <si>
    <t>«Морские суда для рыбопромысловых исследований 2016-2021 гг.» К.В. Колончин, Д.Е. Левашов</t>
  </si>
  <si>
    <t>Прочая пищевая продукция</t>
  </si>
  <si>
    <t>Соус мидийный «Оригинальный», 250 мл.</t>
  </si>
  <si>
    <t>бутылка</t>
  </si>
  <si>
    <t>Соус мидийный «Имбирный», 250 мл.</t>
  </si>
  <si>
    <t>Соус мидийный «Пикантный», 250 мл.</t>
  </si>
  <si>
    <t>Биологическая безопасность пищевых систем (26 ак. часов)</t>
  </si>
  <si>
    <t>Правовые аспекты рыбоводства: минимизация рисков (24 ак. часа)</t>
  </si>
  <si>
    <t>Составление рыбохозяйственных характеристик водных объектов</t>
  </si>
  <si>
    <t>Разработка программы производственного экологического мониторинга (контроля) состояния водных биоресурсов и их среды обитания***</t>
  </si>
  <si>
    <t>Услуги по организации доставки</t>
  </si>
  <si>
    <t>Сиговые</t>
  </si>
  <si>
    <t>1.5.9.1</t>
  </si>
  <si>
    <t>Муксун</t>
  </si>
  <si>
    <t>1.5.9.1.1</t>
  </si>
  <si>
    <t>1.5.9.2</t>
  </si>
  <si>
    <t>Нельма</t>
  </si>
  <si>
    <t>1.5.9.2.1</t>
  </si>
  <si>
    <t>1.5.9.3</t>
  </si>
  <si>
    <t>Речная пелядь</t>
  </si>
  <si>
    <t>1.5.9.3.1</t>
  </si>
  <si>
    <t>1.5.9.4</t>
  </si>
  <si>
    <t>Сиг-пыжьян</t>
  </si>
  <si>
    <t>1.5.9.4.1</t>
  </si>
  <si>
    <t>1.5.9.5</t>
  </si>
  <si>
    <t>Чир</t>
  </si>
  <si>
    <t>1.5.9.5.1</t>
  </si>
  <si>
    <t>2.1.44</t>
  </si>
  <si>
    <t>Сборник научных трудов. "Актуальные вопросы пресноводной аквакультуры", 2020. - Вып. 91. - 143 с.</t>
  </si>
  <si>
    <t>2.1.45</t>
  </si>
  <si>
    <t>2.1.46</t>
  </si>
  <si>
    <t>2.2.44</t>
  </si>
  <si>
    <t>Сбоник научных трудов. "Актуальные вопросы пресноводной аквакультуры", 2020. - Вып. 91. - 143 с.</t>
  </si>
  <si>
    <t>2.2.45</t>
  </si>
  <si>
    <t>Сбоник научных трудов. "Актуальные вопросы пресноводной аквакультуры", 2022. - Вып. 92. - 126 с.</t>
  </si>
  <si>
    <t>2.2.46</t>
  </si>
  <si>
    <t>Сбоник научных трудов. "Актуальные вопросы пресноводной аквакультуры", 2022. - Вып. 93. - 274 с.</t>
  </si>
  <si>
    <t>Рыба и морепродукты как основа правильного питания: роль в нутрициологии (26 ак. часов)</t>
  </si>
  <si>
    <t>Вода природная (поверхностная, подземная), морская, питьевая, в т.ч. централизованного водоснабжения, сточная </t>
  </si>
  <si>
    <t>Патогенная микрофлора (сальмонеллы)</t>
  </si>
  <si>
    <t>Кишечные энерококки</t>
  </si>
  <si>
    <t>Микробиологические исследования для целей производственного контроля производителей продукции  </t>
  </si>
  <si>
    <t>Энтерококки (Enterococcus) НВЧ</t>
  </si>
  <si>
    <t>Молочнокислые микроорганизмы</t>
  </si>
  <si>
    <t>Смывы с оборудования, стен и т.п., воздух холодильные камер  </t>
  </si>
  <si>
    <t>Энтеробактерии</t>
  </si>
  <si>
    <t>Соли тяжелых металлов и микроэлементов: свинец, кадмий, мышьяк, цинк, медь, железо, марганец, никель, кобальт, калий, магний, натрия, олово, хром, серебро, стронций, алюминий, селен, кальций, барий, молибден , ртуть, бор, кремний, бериллий, литий)</t>
  </si>
  <si>
    <t>Хлорорганические пестициды (за один)</t>
  </si>
  <si>
    <t>Определение ртутьорганических пестицидов</t>
  </si>
  <si>
    <t xml:space="preserve">Микотоксины (ДОН, Зеараленон, Т2 ИФА методом)  (цена за каждый показатель) </t>
  </si>
  <si>
    <t>Афлатоксин B1</t>
  </si>
  <si>
    <t>Афлатоксин M1</t>
  </si>
  <si>
    <t>Охратоксин А</t>
  </si>
  <si>
    <t>Патулин</t>
  </si>
  <si>
    <t>Консерванты (сорбиновая и бензойная кислоты, 1 исследование)</t>
  </si>
  <si>
    <t>Антибиотики (микробиологический метод)</t>
  </si>
  <si>
    <t>Определение жирных кислот  (ПНЖК в т.ч. ω-3 и ω-6, НЖК, МНЖК), м.д. трансизомеров в пищевых продуктах</t>
  </si>
  <si>
    <t>Посторонние примеси</t>
  </si>
  <si>
    <t>Определение отстоя масла в рыбных консервах</t>
  </si>
  <si>
    <t>Органолептические показатели (1 показатель)</t>
  </si>
  <si>
    <t>Паразитологические исследования воды (1 показатель)</t>
  </si>
  <si>
    <t>Паразитологические исследования почвы. Яйца и личинки гельминтов (жизнеспособных) Жизнеспособные яйца гельминтов опасные для человека и животных</t>
  </si>
  <si>
    <t>Радиология пищевых продуктов (1 показатель)</t>
  </si>
  <si>
    <t>Органические кислоты (молочная, яблочная, лимонная, фумаровая, янтарная, винная и др.) за 1 наименование</t>
  </si>
  <si>
    <t>Подсластители (аспартам, сахарин, ацесульфам, сорбит, ксилит) за 1 наименование</t>
  </si>
  <si>
    <t>Стекловидность</t>
  </si>
  <si>
    <t>Глюкозинолаты</t>
  </si>
  <si>
    <t>Определение фурфурола в алкогольных напитках</t>
  </si>
  <si>
    <t>Определение средних и сложных эфиров в алкогольных напитках</t>
  </si>
  <si>
    <t>Определение сухих веществ (экстрактивности) в начальном сусле (пиво)</t>
  </si>
  <si>
    <t>Определение содержания действующего вещества в дезинфицирующих средствах в 1 пробе дезсредства</t>
  </si>
  <si>
    <t>Гидрохимические исследования воды, почвы, донных отложений</t>
  </si>
  <si>
    <t>3.29</t>
  </si>
  <si>
    <t>3.30</t>
  </si>
  <si>
    <t>3.31</t>
  </si>
  <si>
    <t>3.32</t>
  </si>
  <si>
    <t>Отбор проб воды (1 точка)</t>
  </si>
  <si>
    <t>3.33</t>
  </si>
  <si>
    <t>Исследования почвы и донных отложений</t>
  </si>
  <si>
    <t>3.33.1</t>
  </si>
  <si>
    <t>3.33.2</t>
  </si>
  <si>
    <t xml:space="preserve">рН почвы водной вытяжки </t>
  </si>
  <si>
    <t>3.33.3</t>
  </si>
  <si>
    <t>рН почвы солевой вытяжки</t>
  </si>
  <si>
    <t>3.33.4</t>
  </si>
  <si>
    <t xml:space="preserve">Гранулометрический состав </t>
  </si>
  <si>
    <t>3.33.5</t>
  </si>
  <si>
    <t>Массовая доля кадмия, меди, цинка, никеля, марганца, свинца, хрома, кобальта, мышьяка, железа, калия, магния, натрия</t>
  </si>
  <si>
    <t>3.33.6</t>
  </si>
  <si>
    <t>Массовая доля ртути</t>
  </si>
  <si>
    <t>3.33.7</t>
  </si>
  <si>
    <t xml:space="preserve">Массовая доля бензапирена </t>
  </si>
  <si>
    <t>3.33.8</t>
  </si>
  <si>
    <t xml:space="preserve">Массовая доля нефтепродуктов </t>
  </si>
  <si>
    <t>Комплексные исследования плодовоовощной продукции на соответствие требованиям ТР ТС 021/2011 </t>
  </si>
  <si>
    <t>4.7.1</t>
  </si>
  <si>
    <t>4.7.2</t>
  </si>
  <si>
    <t>4.7.3</t>
  </si>
  <si>
    <t>Пиво</t>
  </si>
  <si>
    <t>Подготовка протокола и формирование информации для передачи  в Росаккредитацию (пищевая продукция, смывы)</t>
  </si>
  <si>
    <t>4.17</t>
  </si>
  <si>
    <t>Подготовка протокола испытаний (вода питьевая, сточная, природная)</t>
  </si>
  <si>
    <t>4.18</t>
  </si>
  <si>
    <t>Подготовка протокола испытаний вне области аккредитации</t>
  </si>
  <si>
    <t>Определение органолептических показателей кормовых компонентов, комбикормов и объектов исследований</t>
  </si>
  <si>
    <t>16.4.25</t>
  </si>
  <si>
    <t>1.5.10</t>
  </si>
  <si>
    <t>___________________________ К.В. Колончин</t>
  </si>
  <si>
    <t>8.3.2.18</t>
  </si>
  <si>
    <t>Клинический осмотр и патологоанатомическое вскрытие рыб (до 10 экз.)</t>
  </si>
  <si>
    <t>1.5.9.1.2</t>
  </si>
  <si>
    <t>до 7 г включительно</t>
  </si>
  <si>
    <t>1.5.9.1.3</t>
  </si>
  <si>
    <t>до 15 г включительно</t>
  </si>
  <si>
    <t>1.5.9.1.4</t>
  </si>
  <si>
    <t>1.5.9.1.5</t>
  </si>
  <si>
    <t>1.5.9.1.6</t>
  </si>
  <si>
    <t>от 100 до 200 г включительно</t>
  </si>
  <si>
    <t>1.5.9.1.7</t>
  </si>
  <si>
    <t>от 200 до 300 г включительно</t>
  </si>
  <si>
    <t>1.5.9.2.2</t>
  </si>
  <si>
    <t>1.5.9.2.3</t>
  </si>
  <si>
    <t>1.5.9.2.4</t>
  </si>
  <si>
    <t>1.5.9.2.5</t>
  </si>
  <si>
    <t>1.5.9.2.6</t>
  </si>
  <si>
    <t>1.5.9.2.7</t>
  </si>
  <si>
    <t>1.5.9.3.2</t>
  </si>
  <si>
    <t>1.5.9.3.3</t>
  </si>
  <si>
    <t>1.5.9.3.4</t>
  </si>
  <si>
    <t>1.5.9.3.5</t>
  </si>
  <si>
    <t>1.5.9.3.6</t>
  </si>
  <si>
    <t>1.5.9.3.7</t>
  </si>
  <si>
    <t>1.5.9.4.2</t>
  </si>
  <si>
    <t>1.5.9.4.3</t>
  </si>
  <si>
    <t>1.5.9.4.4</t>
  </si>
  <si>
    <t>1.5.9.4.5</t>
  </si>
  <si>
    <t>1.5.9.4.6</t>
  </si>
  <si>
    <t>1.5.9.4.7</t>
  </si>
  <si>
    <t>1.5.9.5.2</t>
  </si>
  <si>
    <t>1.5.9.5.3</t>
  </si>
  <si>
    <t>1.5.9.5.4</t>
  </si>
  <si>
    <t>1.5.9.5.5</t>
  </si>
  <si>
    <t>1.5.9.5.6</t>
  </si>
  <si>
    <t>1.5.9.5.7</t>
  </si>
  <si>
    <t>1.6.13</t>
  </si>
  <si>
    <t>Муксун от 300 г</t>
  </si>
  <si>
    <t>1.6.14</t>
  </si>
  <si>
    <t>Нельма от 300 г</t>
  </si>
  <si>
    <t>1.6.15</t>
  </si>
  <si>
    <t>Речная пелядь от 300 г</t>
  </si>
  <si>
    <t>1.6.16</t>
  </si>
  <si>
    <t>Сиг-пыжьянот 300 г</t>
  </si>
  <si>
    <t>1.6.17</t>
  </si>
  <si>
    <t>Чир от 300 г</t>
  </si>
  <si>
    <t>Рыбоводная икра на ранних стадиях развития</t>
  </si>
  <si>
    <t>Тугун</t>
  </si>
  <si>
    <t>Пелядь озёрная</t>
  </si>
  <si>
    <t>Пелядь речная</t>
  </si>
  <si>
    <t>Гибриды сиговых видов рыб</t>
  </si>
  <si>
    <t>Осётр сибирский</t>
  </si>
  <si>
    <t>Стерлядь сибирская</t>
  </si>
  <si>
    <t>Рыбоводная икра на стадиях развитиях после пигментации глаз</t>
  </si>
  <si>
    <t>Личинки рыб</t>
  </si>
  <si>
    <t xml:space="preserve">Молодь рыб </t>
  </si>
  <si>
    <t>Молодь нельмы, навеской свыше 50 г</t>
  </si>
  <si>
    <t>Осётр живой (выбраковка из РМС)</t>
  </si>
  <si>
    <t>Молодь пеляди средней штучной массой 1,5 г</t>
  </si>
  <si>
    <t>Молодь сига-пыжьяна средней штучной массой 1,5 г</t>
  </si>
  <si>
    <t>Молодь чира средней штучной массой 1,5 г</t>
  </si>
  <si>
    <t>Молодь муксуна средней штучной массой 1,5 г</t>
  </si>
  <si>
    <t>Молодь нельмы средней штучной массой 1,5 г</t>
  </si>
  <si>
    <t>Молодь осетра средней штучной массой 3,0 г</t>
  </si>
  <si>
    <t>Молодь стерляди средней штучной массой 3,0 г</t>
  </si>
  <si>
    <t>Молодь укрупнённой навески</t>
  </si>
  <si>
    <t>1.2.3.2.1.</t>
  </si>
  <si>
    <t>Молодь пеляди средней штучной массой более 3,0 г</t>
  </si>
  <si>
    <t>1.2.3.2.2.</t>
  </si>
  <si>
    <t>Молодь сига-пыжьяна средней штучной массой более 3,0 г</t>
  </si>
  <si>
    <t>1.2.3.2.3.</t>
  </si>
  <si>
    <t>Молодь чира средней штучной массой более 3,0 г</t>
  </si>
  <si>
    <t>1.2.3.2.4.</t>
  </si>
  <si>
    <t>Молодь муксуна средней штучной массой более 3,0 г</t>
  </si>
  <si>
    <t>1.2.3.2.5.</t>
  </si>
  <si>
    <t>Молодь нельмы средней штучной массой более 3,0 г</t>
  </si>
  <si>
    <t>1.2.3.2.6.</t>
  </si>
  <si>
    <t>Молодь осетра средней штучной массой более 5,0 г</t>
  </si>
  <si>
    <t>1.2.3.2.7.</t>
  </si>
  <si>
    <t>Молодь стерляди средней штучной массой более 5,0 г</t>
  </si>
  <si>
    <t>"Инструкция по использованию артемии в аквакультуре" (2000)</t>
  </si>
  <si>
    <t>"Прогнозирование паразитарных и токсикологических заболеваний. Биотехнические приемы борьбы с ними в водоемах озерных хозяйств Западной Сибири" (2001)</t>
  </si>
  <si>
    <t>"Орудия промышленного рыболовства внутренних водоемов России: Т. 1. Рыболовные материалы, постройка и ремонт орудий лова" (2003)</t>
  </si>
  <si>
    <t>"Орудия промышленного рыболовства внутренних водоемов России: Т. 2. Орудия промышленного рыболовства Сибири и Урала" (2003)</t>
  </si>
  <si>
    <t>"Орудия промышленного рыболовства внутренних водоемов России: Т. 4. Орудия промышленного рыболовства центрального, северного и северо-западного районов Европейской части России" (2004)</t>
  </si>
  <si>
    <t>"Применение новой техники — путь к повышению эффективности рыбоводства и рыболовства" (2004)</t>
  </si>
  <si>
    <t>"Технические средства механизации промышленного рыболовства внутренних водоемов" (2005)</t>
  </si>
  <si>
    <t>"Аквакультура в пресноводных водоемах России" (2007)</t>
  </si>
  <si>
    <t>"Аквакультура Сибири: взаимосвязь с европейской технологической и инновационной платформой по аквакультуре" (2009)</t>
  </si>
  <si>
    <t>"Вопросы аквакультуры" (2009)</t>
  </si>
  <si>
    <t>"Флот рыбной промышленности внутренних водоемов" (2009)</t>
  </si>
  <si>
    <t>"Исследование рыбохозяйственных водоемов лесостепи Тюменской области" (2010)</t>
  </si>
  <si>
    <t>"Биология, биотехника разведения и состояние запасов сиговых рыб"(2010)</t>
  </si>
  <si>
    <t>"Конструирование закидного невода для рыболовства в условиях Восточной Сибири" (2010)</t>
  </si>
  <si>
    <t>"Орудия облова прудов рыбоводных хозяйств" (2010)</t>
  </si>
  <si>
    <t>"Техника для рыбоводства" (2010)</t>
  </si>
  <si>
    <t>"Усовершенствование технологии промышленного рыболовства в Восточной Сибири" (2010)</t>
  </si>
  <si>
    <t>"Аквакультура Европы и Азии: реалии и перспективы развития и сотрудничества" (2011)</t>
  </si>
  <si>
    <t>"Аквакультура России: вклад молодых" (2012)</t>
  </si>
  <si>
    <t>"Рыбы Вилюйского водохранилища" (2013)</t>
  </si>
  <si>
    <t>"Биология, биотехника разведения и состояние запасов сиговых рыб" (2013)</t>
  </si>
  <si>
    <t>"Озеро Сартлан (биологическая продуктивность и перспективы рыбохозяйственного использования)" (2014)</t>
  </si>
  <si>
    <t>"Озера южной тайги и биотехника разведения сиговых рыб" (2014)</t>
  </si>
  <si>
    <t>"Рыбы реки Алазеи" (2015)</t>
  </si>
  <si>
    <t>"Зоопланктон Чановской озерной системы" (2015)</t>
  </si>
  <si>
    <t>"Водные биологические ресурсы шельфа моря Лаптевых и перспективы их хозяйственного освоения" (2016)</t>
  </si>
  <si>
    <t>"Биология, биотехника разведения и состояние запасов сиговых рыб" (2016)</t>
  </si>
  <si>
    <t>"Памятка рыболова-любителя (применительно к водным объектам юга Тюменской области)" (2021)</t>
  </si>
  <si>
    <t>"Артемия в озерах Западной Сибири" (2009)</t>
  </si>
  <si>
    <t>3.34</t>
  </si>
  <si>
    <t>"Селенгинская популяция байкальского омуля: прошлое, настоящее, будущее" (2016)</t>
  </si>
  <si>
    <t>Молодь до 70г</t>
  </si>
  <si>
    <t>Правила рыболовства для Дальневосточного рыбохозяйственного бассейна</t>
  </si>
  <si>
    <t>Аэрофотосъемка с использованием беспилотных летательных аппаратов с дальнейшей обработкой полученных данных</t>
  </si>
  <si>
    <t>Видеомониторинг  с использованием беспилотных летательных аппаратов</t>
  </si>
  <si>
    <t>Оказание консультационных услуг по работе беспилотных летательных аппаратов</t>
  </si>
  <si>
    <t>5.1.12</t>
  </si>
  <si>
    <t>Проведение индивидуальных экскурсий, лекций и др. научно-просветительских мероприятий</t>
  </si>
  <si>
    <t>Услуги по аэросъемке</t>
  </si>
  <si>
    <t>1.1.4.11</t>
  </si>
  <si>
    <t>1.1.7.11</t>
  </si>
  <si>
    <t>1.2.3.3</t>
  </si>
  <si>
    <t>Радужная форель</t>
  </si>
  <si>
    <t xml:space="preserve">Рассмотрение документации, представленной предприятием на определение вновь вводимых видов продукции. </t>
  </si>
  <si>
    <t>Установление класса опасности для водных организмов</t>
  </si>
  <si>
    <t>Установление класса опасности отхода для водных организмов (2 тест-объекта)</t>
  </si>
  <si>
    <t>Установление класса опасности химической продукции для водных организмов (2 тест-объекта)</t>
  </si>
  <si>
    <t>Установление класса опасности химической продукции для водных организмов (3 тест-объекта)</t>
  </si>
  <si>
    <t>1.8.</t>
  </si>
  <si>
    <t>Информационно-консультационные услуги и подготовка рекомендаций по содержанию разделов документации по оценке воздействия на водные биоресурсы и среду их обитания для водных объектов рыбохозяйственной категории</t>
  </si>
  <si>
    <t>Консервант (Сорбиновая кислота, Бензойнокислый натрий) за 1 консервант</t>
  </si>
  <si>
    <t>Определение жирнокислотного состава  жиров и масел без выделения жира</t>
  </si>
  <si>
    <t>Определение кислотного числа  жиров и масел без выделения жира</t>
  </si>
  <si>
    <t>Определение кислотного числа с предварительным выделением жира</t>
  </si>
  <si>
    <t>Определение перекисного числа жиров и масел без выделения жира</t>
  </si>
  <si>
    <t>Определение перекисного числа жира с предварительным выделением жира</t>
  </si>
  <si>
    <t>Определение оксикислот</t>
  </si>
  <si>
    <t>Определение альдегидного числа  жиров и масел без выделения жира</t>
  </si>
  <si>
    <t>Определение альдегидного числа  с выделением жира</t>
  </si>
  <si>
    <t>Определение количества неомыляемых веществ в жире</t>
  </si>
  <si>
    <t xml:space="preserve">Определение содержания фосфора </t>
  </si>
  <si>
    <t>Определение переваримости</t>
  </si>
  <si>
    <t>Определение переваримости протеина</t>
  </si>
  <si>
    <t>Определение скорости затопления (погружения) гранул</t>
  </si>
  <si>
    <t>Определение доли деформированных (бракованных) гранул</t>
  </si>
  <si>
    <t>Определение размера гранул (диаметр, длина)</t>
  </si>
  <si>
    <t>Определение доли плавающих гранул</t>
  </si>
  <si>
    <t>Валовая/переваримая  энергия  на основании данных анализа питательной ценности</t>
  </si>
  <si>
    <t xml:space="preserve">Отбор и подготовка образца </t>
  </si>
  <si>
    <t>16.4.26</t>
  </si>
  <si>
    <t>16.4.27</t>
  </si>
  <si>
    <t>16.4.28</t>
  </si>
  <si>
    <t>16.4.29</t>
  </si>
  <si>
    <t>16.4.30</t>
  </si>
  <si>
    <t>16.4.31</t>
  </si>
  <si>
    <t>16.4.32</t>
  </si>
  <si>
    <t>16.4.33</t>
  </si>
  <si>
    <t>16.6.32</t>
  </si>
  <si>
    <t>18.15</t>
  </si>
  <si>
    <t>Выполнение научно-исследовательской работы (НИР) по проведению исследований с целью подготовки обосновывающих материалов для определения категории водным объектам рыбохозяйственного значения</t>
  </si>
  <si>
    <t>Консультация по вопросам товарного рыбоводства (прудовое, индустриальное, пастбищное)</t>
  </si>
  <si>
    <t>Консультация по вопросам декоративного и рекреационного рыбоводства</t>
  </si>
  <si>
    <t>Консультация по вопросам разведения и выращивания рыб - объектов аквакультуры</t>
  </si>
  <si>
    <t>Удельная эффективная активность естественных радионуклидов                                                                   
А эффективная (расчетный показатель)</t>
  </si>
  <si>
    <t>Подготовка заключений, аналитических материалов, предложений, рекомендаций по вопросам изготовления, обращения (условиям и срокам хранения, перевозки), испытаний, направлениям переработки, оценки качества и безопасности рыбной и иной продукции</t>
  </si>
  <si>
    <t>11.1.1</t>
  </si>
  <si>
    <t>предприятие, выпускающее продукцию по ГОСТ</t>
  </si>
  <si>
    <t>11.1.2</t>
  </si>
  <si>
    <t>предприятие, выпускающее продукцию по ТУ, СТО (не более 3 документов)</t>
  </si>
  <si>
    <t>11.1.3</t>
  </si>
  <si>
    <t>предприятие, выпускающее продукцию по ТУ, СТО (от 4 до 7 документов)</t>
  </si>
  <si>
    <t>11.1.4</t>
  </si>
  <si>
    <t>предприятие, выпускающее продукцию по ТУ, СТО (более 8 документов)</t>
  </si>
  <si>
    <t xml:space="preserve">Экспертиза документации предприятий на предмет оценки ее соответствия требованиям законодательства Российской Федерации в области производства продукции из рыбы и нерыбных объектов </t>
  </si>
  <si>
    <t>Проведение Дегустационного Совета и присвоение ассортиментных знаков рыбным консервам и пресервам</t>
  </si>
  <si>
    <t>"Орудия промышленного рыболовства внутренних водоемов России: Т. 3. Орудия промышленного рыболовства южных районов" (2003)</t>
  </si>
  <si>
    <t>"Пресноводная аквакультура: состояние, тенденции и перспективы развития", тезисы докладов (2008)</t>
  </si>
  <si>
    <t>"Пресноводная аквакультура: состояние, тенденции и перспективы развития", материалы докладов (2010)</t>
  </si>
  <si>
    <t>"От СибНИИРХа до Госрыбцентра: Очерки и рассказы о сотрудниках института" (2018)</t>
  </si>
  <si>
    <t xml:space="preserve">"Состояние сырьевых биологических ресурсов Баренцева, Белого и Карского морей и Северной Атлантики в 2024 г." </t>
  </si>
  <si>
    <t xml:space="preserve">"Материалы всероссийской научно-практической конференции, посвященной 125-летию начала океанографических исследований на разрезе "Кольский меридиан" </t>
  </si>
  <si>
    <t xml:space="preserve">"Видовая идентификация морских окуней рода Sebastes Атлантического и Северного Ледовитого океанов" </t>
  </si>
  <si>
    <t xml:space="preserve">"Прогнозирование биологических параметров северо-восточной арктической трески при оценке общего допустимого улова" </t>
  </si>
  <si>
    <t>"Атлас загрязнения промысловых гидробионтов Баренцева моря"</t>
  </si>
  <si>
    <t>Причины и следствия изменений абиотических параметров экосистем водоемов (на примере Азово-Черноморского рыбохозяйственного бассейна). Современные экологические вызовы. (52 ак. часа)</t>
  </si>
  <si>
    <t>Технологические аспекты производства пищевой рыбной продукции. (85 ак. часов)</t>
  </si>
  <si>
    <t>Технологические аспекты производства пищевой рыбной продукции. Модуль 1 Производство пищевой рыбной продукции (59 ак. час)</t>
  </si>
  <si>
    <t>Технологические аспекты производства пищевой рыбной продукции. Модуль 2 Актуальные вопросы те6хнического регулирования и стандартизации в области пищевой рыбной продукции (26 ак. часов)</t>
  </si>
  <si>
    <t>Нормы законодательства при содержании и вылове водных биологических ресурсов, занесенных в Красную книгу Российской Федерации (16 ак. часов)</t>
  </si>
  <si>
    <t>«Требования законодательства в области применения рыбозащитных сооружений (РЗУ). Оценка эффективности РЗУ в соответствии с требованиями СП 101.13330.2023 «СНиП 2.06.07-87 «Подпорные стены, судоходные шлюзы, рыбопропускные и рыбозащитные сооружения»  (25 ак. часов)</t>
  </si>
  <si>
    <t>Мониторинг среды обитания водных биоресурсов методами биотестирования. Оценка качества и токсичности морских и пресных вод с учетом требований, предъявляемых к аккредитованным лабораториям  (72 ак. часов)</t>
  </si>
  <si>
    <t>Отбор проб воды, донных отложений и водных биоресурсов. Шифрование и передача для проведения лабораторных исследований в соотвествии с требованиями, предъявляемыми к аккредитованным лабораториям  (26 ак. часов)</t>
  </si>
  <si>
    <t>Ихтиопатологические исследования в аквакультуре и в естественных водоемах (72 ч.)</t>
  </si>
  <si>
    <t>Гематологические исследования у рыб (32 ак. часов)</t>
  </si>
  <si>
    <t>Технология производства икры и икорных продуктов из водных биологических ресурсов и аквакультуры (25 ак. часов)</t>
  </si>
  <si>
    <t>Информационные технологии в научной деятельности (30 ак. часов)</t>
  </si>
  <si>
    <t>1.19</t>
  </si>
  <si>
    <t>1.20</t>
  </si>
  <si>
    <t>Гамма-съёмка территории, выявление радиационных аномалий</t>
  </si>
  <si>
    <t>Оценка гамма-фона зданий, помещений, сооружений</t>
  </si>
  <si>
    <t>Измерение мощности дозы гамма излучения зданий, сооружений, земельных участков</t>
  </si>
  <si>
    <t>Определение молекулярно-массового распределения отдельных фракций водорастворимых пептидов и белков методом высокоэффективной жидкостной хромотографии (ВЭЖХ)</t>
  </si>
  <si>
    <t>Плакат 61х75 см. Основа ПВХ 2 мм, самоклеящаяся основа, ламинация глянец.</t>
  </si>
  <si>
    <t>Плакат 61х75 см. Фотобумага, ламинация глянец.</t>
  </si>
  <si>
    <t>Плакат 65х80 см. Пленка, печать 1440 dpi</t>
  </si>
  <si>
    <t>Плакат "Основные лососевые рыбы Камчатки"</t>
  </si>
  <si>
    <t>16.4.34</t>
  </si>
  <si>
    <t>Гидролизат из пищевой рыбной продукции. Гидролизат из мяса мидий</t>
  </si>
  <si>
    <t>Путевка тариф "Удачный день"</t>
  </si>
  <si>
    <t>Путевка тариф "Спортивный день"</t>
  </si>
  <si>
    <t xml:space="preserve">Аренда рыболовного места с навесом на пруду "Министерский" </t>
  </si>
  <si>
    <t xml:space="preserve">Аренда беседки на пруду "Министерский" </t>
  </si>
  <si>
    <t>Аренда рыболовных снастей - удочка</t>
  </si>
  <si>
    <t>Аренда рыболовных снастей - фидер</t>
  </si>
  <si>
    <t>Аренда рыболовных снастей - спиннинг</t>
  </si>
  <si>
    <t>Аренда рыболовных снастей - подсак</t>
  </si>
  <si>
    <t>Аренда рыболовных снастей - садок</t>
  </si>
  <si>
    <t>Аренда оборудования - стул</t>
  </si>
  <si>
    <t>Аренда оборудования - зонт</t>
  </si>
  <si>
    <t xml:space="preserve">Аренда оборудования - мангал </t>
  </si>
  <si>
    <t xml:space="preserve">Аренда оборудования - решетка </t>
  </si>
  <si>
    <t>Аренда оборудования - мангал с решеткой (уголь и розжиг входит)</t>
  </si>
  <si>
    <t>Ремонт удочки</t>
  </si>
  <si>
    <t>Ремонт спиннинга, фидера</t>
  </si>
  <si>
    <t>Чистка рыбы</t>
  </si>
  <si>
    <t>Услуга по прикормке места лова</t>
  </si>
  <si>
    <t>Упаковка рыбы в пакет</t>
  </si>
  <si>
    <t>Оплата улова</t>
  </si>
  <si>
    <t>Карп трофейный (от 5 кг)</t>
  </si>
  <si>
    <t>3.3.8</t>
  </si>
  <si>
    <t>3.3.9</t>
  </si>
  <si>
    <t>3.3.10</t>
  </si>
  <si>
    <t>3.3.11</t>
  </si>
  <si>
    <t>3.3.12</t>
  </si>
  <si>
    <t>3.3.13</t>
  </si>
  <si>
    <t>3.3.14</t>
  </si>
  <si>
    <t>Компенсация порчи имущества</t>
  </si>
  <si>
    <t>Компенсация порчи имущества - удочка</t>
  </si>
  <si>
    <t>3.5.2</t>
  </si>
  <si>
    <t>Компенсация порчи имущества - фидер</t>
  </si>
  <si>
    <t>3.5.3</t>
  </si>
  <si>
    <t>Компенсация порчи имущества - спиннинг</t>
  </si>
  <si>
    <t>3.5.4</t>
  </si>
  <si>
    <t>Компенсация порчи имущества - подсак</t>
  </si>
  <si>
    <t>3.5.5</t>
  </si>
  <si>
    <t>Компенсация порчи имущества - садок</t>
  </si>
  <si>
    <t>3.5.6</t>
  </si>
  <si>
    <t>Компенсация порчи имущества - стул</t>
  </si>
  <si>
    <t>3.5.7</t>
  </si>
  <si>
    <t>Компенсация порчи имущества - зонт</t>
  </si>
  <si>
    <t>3.5.8</t>
  </si>
  <si>
    <t xml:space="preserve">Компенсация порчи имущества - мангал </t>
  </si>
  <si>
    <t>3.5.9</t>
  </si>
  <si>
    <t xml:space="preserve">Компенсация порчи имущества - решетка </t>
  </si>
  <si>
    <t>Методические рекомендации по сбору и обработке данных гидрологических и и ихтиологических исследований в ходе проведения испытаний по определению эффективности рыбозащитных сооружений (устройств)</t>
  </si>
  <si>
    <t>"Технохимическая характеристика и рациональное использование промысловых гидробионтов Дальневосточного бассейна"</t>
  </si>
  <si>
    <t>7.2.3</t>
  </si>
  <si>
    <t>Подготовка материалов по оценке воздействия на водные биоресурсы и среду их обитания применяемых пестицидов, агрохимикатов и других препаратов</t>
  </si>
  <si>
    <t>\</t>
  </si>
  <si>
    <t>Кадмий (инверсионной вольтамперметрии) (прибор ТАлаб)</t>
  </si>
  <si>
    <t>Медь (инверсионной вольтамперметрии) (прибор ТАлаб)</t>
  </si>
  <si>
    <t>Свинец (инверсионной вольтамперметрии) (прибор ТАлаб)</t>
  </si>
  <si>
    <t>Цинк (инверсионной вольтамперметрии)     (прибор ТАлаб)</t>
  </si>
  <si>
    <t>Удельная электрическая проводимость (прибор АНИОН)</t>
  </si>
  <si>
    <t>Удельная электрическая проводимость (прибор МАРК)</t>
  </si>
  <si>
    <t>Солесодержание (прибор МАРК)</t>
  </si>
  <si>
    <t>Взвешенные вещества, прокаленные взвешенные вещества</t>
  </si>
  <si>
    <t>Бактерии группы кишечной палочки (БГКП)</t>
  </si>
  <si>
    <t>Химические исследования</t>
  </si>
  <si>
    <t>Питьевая и природная воды</t>
  </si>
  <si>
    <t>1.1.1.12</t>
  </si>
  <si>
    <t xml:space="preserve">ХОП хлорорганические пестициды (Альфа-ГХЦГ; Гамма-ГХЦГ (линдан); 4,4-ДДД; 4,4-ДДЕ; 2,4ДДТ; 4,4ДДТ) </t>
  </si>
  <si>
    <t>1.1.1.13</t>
  </si>
  <si>
    <t>1.1.1.14</t>
  </si>
  <si>
    <t>1.1.1.15</t>
  </si>
  <si>
    <t>Аммоний-ион</t>
  </si>
  <si>
    <t>1.1.1.16</t>
  </si>
  <si>
    <t>Барий</t>
  </si>
  <si>
    <t>1.1.1.17</t>
  </si>
  <si>
    <t>1.1.1.18</t>
  </si>
  <si>
    <t>1.1.1.19</t>
  </si>
  <si>
    <t>Литий</t>
  </si>
  <si>
    <t>1.1.1.20</t>
  </si>
  <si>
    <t>1.1.1.21</t>
  </si>
  <si>
    <t>1.1.1.22</t>
  </si>
  <si>
    <t>Стронций</t>
  </si>
  <si>
    <t>1.1.1.23</t>
  </si>
  <si>
    <t>Катионы от 4-х показателей (аммоний, барий, калий, кальций, литий, магний, натрий, стронций)</t>
  </si>
  <si>
    <t>1.1.1.24</t>
  </si>
  <si>
    <t>1.1.1.25</t>
  </si>
  <si>
    <t>1.1.1.26</t>
  </si>
  <si>
    <t>1.1.1.27</t>
  </si>
  <si>
    <t>1.1.1.28</t>
  </si>
  <si>
    <t>1.1.1.29</t>
  </si>
  <si>
    <t>1.1.1.30</t>
  </si>
  <si>
    <t>Анионы от 3-х показателей (нитраты, нитриты, сульфаты, фосфаты, фториды, хлориды)</t>
  </si>
  <si>
    <t>1.1.1.31</t>
  </si>
  <si>
    <t>1.1.1.32</t>
  </si>
  <si>
    <t>Бериллий</t>
  </si>
  <si>
    <t>1.1.1.33</t>
  </si>
  <si>
    <t>1.1.1.34</t>
  </si>
  <si>
    <t>1.1.1.35</t>
  </si>
  <si>
    <t>1.1.1.36</t>
  </si>
  <si>
    <t>1.1.1.37</t>
  </si>
  <si>
    <t>1.1.1.38</t>
  </si>
  <si>
    <t>1.1.1.39</t>
  </si>
  <si>
    <t>1.1.1.40</t>
  </si>
  <si>
    <t>1.1.1.41</t>
  </si>
  <si>
    <t>1.1.1.42</t>
  </si>
  <si>
    <t>1.1.1.43</t>
  </si>
  <si>
    <t>1.1.1.44</t>
  </si>
  <si>
    <t>Селен</t>
  </si>
  <si>
    <t>1.1.1.45</t>
  </si>
  <si>
    <t>Серебро</t>
  </si>
  <si>
    <t>1.1.1.46</t>
  </si>
  <si>
    <t>Сурьма</t>
  </si>
  <si>
    <t>1.1.1.47</t>
  </si>
  <si>
    <t>Титан</t>
  </si>
  <si>
    <t>1.1.1.48</t>
  </si>
  <si>
    <t>1.1.1.49</t>
  </si>
  <si>
    <t>Дополнительные показатели в природной воде</t>
  </si>
  <si>
    <t>Азот аммония/ион аммония (фотометрический метод)</t>
  </si>
  <si>
    <t>Азот нитратов/нитрат-ионы (фотометрический метод)</t>
  </si>
  <si>
    <t>Азот нитритов/нитрит-ионы (фотометрический метод)</t>
  </si>
  <si>
    <t>Фосфор фосфатов/фосфат-ионы (фотометрический метод)</t>
  </si>
  <si>
    <t>Сульфаты (фотометрический метод)</t>
  </si>
  <si>
    <t>ПАУ полициклические ароматические углеводороды (Бенз(а)пирен)</t>
  </si>
  <si>
    <t>1.1.2.12</t>
  </si>
  <si>
    <t>Железо общее (фотометрический метод)</t>
  </si>
  <si>
    <t>1.1.2.13</t>
  </si>
  <si>
    <t>Сточная и очищенная сточная воды</t>
  </si>
  <si>
    <t>1.1.3.11</t>
  </si>
  <si>
    <t>1.1.3.12</t>
  </si>
  <si>
    <t>1.1.3.13</t>
  </si>
  <si>
    <t>1.1.3.14</t>
  </si>
  <si>
    <t>1.1.3.15</t>
  </si>
  <si>
    <t>1.1.3.16</t>
  </si>
  <si>
    <t>1.1.3.17</t>
  </si>
  <si>
    <t>1.1.3.18</t>
  </si>
  <si>
    <t>1.1.3.19</t>
  </si>
  <si>
    <t>1.1.3.20</t>
  </si>
  <si>
    <t>1.1.3.21</t>
  </si>
  <si>
    <t>1.1.3.22</t>
  </si>
  <si>
    <t>1.1.3.23</t>
  </si>
  <si>
    <t>1.1.3.24</t>
  </si>
  <si>
    <t>1.1.3.25</t>
  </si>
  <si>
    <t>1.1.3.26</t>
  </si>
  <si>
    <t>Дополнительные показатели для очищенной сточной воды</t>
  </si>
  <si>
    <t>Морская вода</t>
  </si>
  <si>
    <t>1.1.5.11</t>
  </si>
  <si>
    <t>1.1.5.12</t>
  </si>
  <si>
    <t>1.1.5.13</t>
  </si>
  <si>
    <t>1.1.5.14</t>
  </si>
  <si>
    <t>1.1.5.15</t>
  </si>
  <si>
    <t>1.1.5.16</t>
  </si>
  <si>
    <t>1.1.5.17</t>
  </si>
  <si>
    <t>1.1.5.18</t>
  </si>
  <si>
    <t>1.1.5.19</t>
  </si>
  <si>
    <t>1.1.5.20</t>
  </si>
  <si>
    <t>1.1.5.21</t>
  </si>
  <si>
    <t>1.1.5.22</t>
  </si>
  <si>
    <t>1.1.5.23</t>
  </si>
  <si>
    <t>1.1.5.24</t>
  </si>
  <si>
    <t>1.1.5.25</t>
  </si>
  <si>
    <t>1.1.5.26</t>
  </si>
  <si>
    <t>1.1.5.27</t>
  </si>
  <si>
    <t>1.1.5.28</t>
  </si>
  <si>
    <t>1.1.5.29</t>
  </si>
  <si>
    <t>1.1.5.30</t>
  </si>
  <si>
    <t>1.1.5.31</t>
  </si>
  <si>
    <t>1.1.5.32</t>
  </si>
  <si>
    <t>1.1.5.33</t>
  </si>
  <si>
    <t>1.1.5.34</t>
  </si>
  <si>
    <t>Микробиологические исследования</t>
  </si>
  <si>
    <t>Питьевая вода (метод мембранной фильтрации)</t>
  </si>
  <si>
    <t>Общие (обобщенные) колиформные бактерии (ОКБ)</t>
  </si>
  <si>
    <t>Escherichia coli</t>
  </si>
  <si>
    <t>Споры сульфитредуцирующих клостридий</t>
  </si>
  <si>
    <t>Комплексное исследование, 2 показателя</t>
  </si>
  <si>
    <t>Комплексное исследование, 3 показателя</t>
  </si>
  <si>
    <t>Комплексное исследование, 4 показателя</t>
  </si>
  <si>
    <t>Комплексное исследование, 5 показателей</t>
  </si>
  <si>
    <t>Природная вода (метод прямого посева)</t>
  </si>
  <si>
    <t>Рыбная и прочая продукция морского и пресноводного рыболовства</t>
  </si>
  <si>
    <t>Бактерии вида Listeria monocytogenes</t>
  </si>
  <si>
    <t>Бактерии рода Salmonella</t>
  </si>
  <si>
    <t>1.2.3.4</t>
  </si>
  <si>
    <t>1.2.3.5</t>
  </si>
  <si>
    <t>Бактерии вида Vibrio parahaemoliticus</t>
  </si>
  <si>
    <t>1.2.3.6</t>
  </si>
  <si>
    <t>Количество мезофильных аэробных и факультативно-анаэробных микроорганизмов (КМАФАнМ)</t>
  </si>
  <si>
    <t>Смывы с оборудования наа качество дезинфекции (1 проба -10 пробирок)</t>
  </si>
  <si>
    <t>1.2.4.1</t>
  </si>
  <si>
    <t>Комплексное исследование (бактерии группы кишечной палочки (БГКП),  аэробные спорообразующие микроорганизмы рода Bacillus, стафилококки)</t>
  </si>
  <si>
    <t>Паразитологические исследования</t>
  </si>
  <si>
    <t>Питьевая вода</t>
  </si>
  <si>
    <t>1.3.1.1</t>
  </si>
  <si>
    <t>Исследование на яйца гельминтов и цисты патогенных кишечных простейших</t>
  </si>
  <si>
    <t>Сточная и морская вода</t>
  </si>
  <si>
    <t>1.3.2.1</t>
  </si>
  <si>
    <t>Исследование на яйца гельминтов</t>
  </si>
  <si>
    <t>1.3.2.2</t>
  </si>
  <si>
    <t>Исследование на цисты патогенных кишечных простейших</t>
  </si>
  <si>
    <t xml:space="preserve">Рыбная и прочая продукция морского и пресноводного рыболовства </t>
  </si>
  <si>
    <t>1.3.3.1</t>
  </si>
  <si>
    <t>Здоровье объектов аквакультуры</t>
  </si>
  <si>
    <t>Возбудители псевдомоноза рыб</t>
  </si>
  <si>
    <t>Бактерии вида Aeromonas salmonicida</t>
  </si>
  <si>
    <t>Комплексное бактериологическое обследование (псевдомоноз, аэромоноз) рыб</t>
  </si>
  <si>
    <t>Паразитологическое обследование  молоди (25 экз.)</t>
  </si>
  <si>
    <t>Паразитологическое обследование половозрелых рыб</t>
  </si>
  <si>
    <t>Отбор проб без транспортых услуг (кроме микробиологии)</t>
  </si>
  <si>
    <t>1 точка</t>
  </si>
  <si>
    <t>Отбор проб с транспортными услугами  (кроме микробиологии)</t>
  </si>
  <si>
    <t>АПАВ</t>
  </si>
  <si>
    <t xml:space="preserve">Нефтепродукты </t>
  </si>
  <si>
    <t xml:space="preserve">"Состояние сырьевых биологических ресурсов Баренцева, Белого и Карского морей и Северной Атлантики в 2025 г." </t>
  </si>
  <si>
    <t xml:space="preserve">"Материалы всероссийской научно-практической конференции" </t>
  </si>
  <si>
    <t xml:space="preserve">"Ярусный промысел донных рыб в Северной Атлантике." Авторы А.А. Греков, Д.И. Александров, К.Ю. Фомин, В.А. Ившин, В.И. Винниченко </t>
  </si>
  <si>
    <t>"Гидрохимические, гидробиологические и экотоксикологические исследования на разрезе "Кольский меридиан". Авторы М.Ю. Анциферов, Е.А. Горбачева, М.А. Губанищев, И.Е. Манушин, М.А. Новиков, И.П. Прокопчук, Н.А. Стрелкова, А.Г. Трофимов</t>
  </si>
  <si>
    <t>16.3.13</t>
  </si>
  <si>
    <t>Передача неисключительного права на использование Ноу-хау «Формулы рецептов для производства продукционных и репродукционных комбикормов для карповых видов рыб»</t>
  </si>
  <si>
    <t>Эмбрион осетровых видов рыб (белуга, калуга) 3-х – 5-ти дневный</t>
  </si>
  <si>
    <t>Личинка осетровых видов рыб (белуга, калуга) 2-х – 3-х дневная</t>
  </si>
  <si>
    <t>Массой  до  5 г</t>
  </si>
  <si>
    <t>Осетровые виды рыб от 200 г до 800 г</t>
  </si>
  <si>
    <t>Стерлядь от 400 г</t>
  </si>
  <si>
    <t>Осетровые виды рыб и их гибриды от 800 г до 1500 г</t>
  </si>
  <si>
    <t>Аренда оборудования - коптильня</t>
  </si>
  <si>
    <t>Аренда оборудования - коптильня (щепа, уголь и розжиг входит)</t>
  </si>
  <si>
    <t>3.5.10</t>
  </si>
  <si>
    <t>Компенсация порчи имущества - коптильня</t>
  </si>
  <si>
    <t>доз</t>
  </si>
  <si>
    <t>Рыбохозяйственные рекомендации "Воспроизводство вырезуба RUTILUS FRISII (NORDMAN) для водохранилищ методами индустриального рыбоводства", 2015. - 30 с.</t>
  </si>
  <si>
    <t>Методические рекомендации "Проверка активности пробиотика СУБ-ПРО", 2020. - 8 с.</t>
  </si>
  <si>
    <t>2.1.47</t>
  </si>
  <si>
    <t>Сборник научных трудов. "Актуальные вопросы пресноводной аквакультуры", 2023. - Вып. 94. - 176 с.</t>
  </si>
  <si>
    <t>2.2.47</t>
  </si>
  <si>
    <t>2.2.48</t>
  </si>
  <si>
    <t>Экспресс-диагностика вирусных болезней рыб методом ПЦР (от 5 до 10 рыб)</t>
  </si>
  <si>
    <t>4.19</t>
  </si>
  <si>
    <t>Внесение изменений в протокол испытаний по инициативе заказчика</t>
  </si>
  <si>
    <t>Молодь сига массой от 1 г до 5 г</t>
  </si>
  <si>
    <t>Молодь сига массой от 5 г до 10 г</t>
  </si>
  <si>
    <t>1.1.6.11</t>
  </si>
  <si>
    <t xml:space="preserve">Русский осетр </t>
  </si>
  <si>
    <t xml:space="preserve">Бестер </t>
  </si>
  <si>
    <t>Гребешок приморский</t>
  </si>
  <si>
    <t>Устрица гиганская</t>
  </si>
  <si>
    <t>Двустворчатые моллюски</t>
  </si>
  <si>
    <t>14.1.75</t>
  </si>
  <si>
    <t>Органический углерод</t>
  </si>
  <si>
    <t>14.2.24</t>
  </si>
  <si>
    <t>14.4.65</t>
  </si>
  <si>
    <t>Окислительно-восстановительный потенциал</t>
  </si>
  <si>
    <t>14.4.66</t>
  </si>
  <si>
    <t>Цвет донных отложений</t>
  </si>
  <si>
    <t>14.4.67</t>
  </si>
  <si>
    <t>Тип донных отложений</t>
  </si>
  <si>
    <t>14.4.68</t>
  </si>
  <si>
    <t>Консистенция</t>
  </si>
  <si>
    <t>14.4.69</t>
  </si>
  <si>
    <t>Включения</t>
  </si>
  <si>
    <t>14.4.70</t>
  </si>
  <si>
    <t>14.5</t>
  </si>
  <si>
    <t>14.5.1</t>
  </si>
  <si>
    <t>14.5.2</t>
  </si>
  <si>
    <t>14.5.3</t>
  </si>
  <si>
    <t>14.5.4</t>
  </si>
  <si>
    <t>14.5.5</t>
  </si>
  <si>
    <t>14.5.6</t>
  </si>
  <si>
    <t>14.5.7</t>
  </si>
  <si>
    <t>14.6</t>
  </si>
  <si>
    <t>14.6.1</t>
  </si>
  <si>
    <t>14.6.2</t>
  </si>
  <si>
    <t>14.6.3</t>
  </si>
  <si>
    <t>14.6.4</t>
  </si>
  <si>
    <t>14.6.5</t>
  </si>
  <si>
    <t>14.6.6</t>
  </si>
  <si>
    <t>14.6.7</t>
  </si>
  <si>
    <t>14.6.8</t>
  </si>
  <si>
    <t>14.6.9</t>
  </si>
  <si>
    <t>14.6.10</t>
  </si>
  <si>
    <t>14.6.11</t>
  </si>
  <si>
    <t>14.6.12</t>
  </si>
  <si>
    <t>14.6.13</t>
  </si>
  <si>
    <t>14.6.14</t>
  </si>
  <si>
    <t>14.6.15</t>
  </si>
  <si>
    <t>14.6.16</t>
  </si>
  <si>
    <t>14.6.17</t>
  </si>
  <si>
    <t>14.6.18</t>
  </si>
  <si>
    <t>14.6.19</t>
  </si>
  <si>
    <t>14.6.20</t>
  </si>
  <si>
    <t>14.6.21</t>
  </si>
  <si>
    <t>14.6.22</t>
  </si>
  <si>
    <t>14.6.23</t>
  </si>
  <si>
    <t>14.6.24</t>
  </si>
  <si>
    <t>14.6.25</t>
  </si>
  <si>
    <t>14.6.26</t>
  </si>
  <si>
    <t>14.7</t>
  </si>
  <si>
    <t>14.7.1</t>
  </si>
  <si>
    <t>14.7.2</t>
  </si>
  <si>
    <t>14.7.3</t>
  </si>
  <si>
    <t>14.7.4</t>
  </si>
  <si>
    <t>14.7.5</t>
  </si>
  <si>
    <t>14.7.6</t>
  </si>
  <si>
    <t>14.7.7</t>
  </si>
  <si>
    <t>14.7.8</t>
  </si>
  <si>
    <t>14.7.9</t>
  </si>
  <si>
    <t>Определение индекса сапробности пресных вод</t>
  </si>
  <si>
    <t>Неполовозрелые особи до 4 лет</t>
  </si>
  <si>
    <t>Неполовозрелые особи старше  4 лет</t>
  </si>
  <si>
    <t>Неполовозрелые особи до 6 лет</t>
  </si>
  <si>
    <t>Неполовозрелые особи старше  6 лет</t>
  </si>
  <si>
    <t xml:space="preserve">Проведение мониторинговых наблюдений на водном объекте (его участке), в том числе в рамках производственно-экологического контроля </t>
  </si>
  <si>
    <t xml:space="preserve">Выполнение научно-исследовательской работы (НИР) по проведению мониторинговых исследований за влиянием хозяйственной и иной деятельности на состояние водных биологических ресурсов и среды их обитания в рамках производственно-экологического контроля </t>
  </si>
  <si>
    <t>8.3.2.19</t>
  </si>
  <si>
    <t>Возмещение использования плавсредств и /или автотранспорта при осуществлении операций по отбору проб в рамках натурных исследований</t>
  </si>
  <si>
    <t>Осуществление операций по отбору проб в рамках натурных исследований</t>
  </si>
  <si>
    <t>2.3.37</t>
  </si>
  <si>
    <t>15.11</t>
  </si>
  <si>
    <t>15.12</t>
  </si>
  <si>
    <t>15.13</t>
  </si>
  <si>
    <t>15.14</t>
  </si>
  <si>
    <t>15.15</t>
  </si>
  <si>
    <t>Построение карты глубин</t>
  </si>
  <si>
    <t>Построение карты распределения рыб</t>
  </si>
  <si>
    <t>Гематологический анализ (Общий клинический анализ 10 экз.)</t>
  </si>
  <si>
    <t xml:space="preserve">Макрозообентос морской </t>
  </si>
  <si>
    <t>Обеспечение документами по стандартизации (ТУ, СТО) и техническими документами с правом пользования</t>
  </si>
  <si>
    <t>5.2.4</t>
  </si>
  <si>
    <t>5.5.8</t>
  </si>
  <si>
    <t>5.5.9</t>
  </si>
  <si>
    <t>8.3.2.20</t>
  </si>
  <si>
    <t>16.6.33</t>
  </si>
  <si>
    <r>
      <t xml:space="preserve">Общее микробное число - ОМЧ (22,37 </t>
    </r>
    <r>
      <rPr>
        <sz val="12"/>
        <rFont val="Calibri"/>
        <family val="2"/>
        <charset val="204"/>
      </rPr>
      <t>°</t>
    </r>
    <r>
      <rPr>
        <sz val="10.8"/>
        <rFont val="Times New Roman"/>
        <family val="1"/>
        <charset val="204"/>
      </rPr>
      <t xml:space="preserve">С) </t>
    </r>
  </si>
  <si>
    <r>
      <t xml:space="preserve">Общее микробное число - ОМЧ (22,37 </t>
    </r>
    <r>
      <rPr>
        <sz val="12"/>
        <rFont val="Calibri"/>
        <family val="2"/>
        <charset val="204"/>
      </rPr>
      <t>°</t>
    </r>
    <r>
      <rPr>
        <sz val="10.8"/>
        <rFont val="Times New Roman"/>
        <family val="1"/>
        <charset val="204"/>
      </rPr>
      <t>С)</t>
    </r>
  </si>
  <si>
    <t xml:space="preserve"> к приказу ФГБНУ "ВНИРО" от "___" января 2025 г. № ___</t>
  </si>
  <si>
    <t>заключение / справка</t>
  </si>
  <si>
    <t>Половозрелые особи</t>
  </si>
  <si>
    <t>1.1.6.12</t>
  </si>
  <si>
    <t>Исследование на живые личинки нематод, скребней, трематод, цестод (метод параллельных разрезов)</t>
  </si>
  <si>
    <t>Трепанг дальневосточный</t>
  </si>
  <si>
    <t xml:space="preserve">Оспоренная нить с проростками ламинарии </t>
  </si>
  <si>
    <t xml:space="preserve">Рассада ламинарии </t>
  </si>
  <si>
    <t xml:space="preserve">Рассада ундарии перистонадрезанной </t>
  </si>
  <si>
    <t>Фотосинтетические пигменты фитопланктона:
хлорофилл "а", феофитин "а",
хлорофилл "b", хлорофилл "c1+c2", суммарная концентрация каротиноидов</t>
  </si>
  <si>
    <t>№</t>
  </si>
  <si>
    <t>ЦИ</t>
  </si>
  <si>
    <t>АзНИИРХ</t>
  </si>
  <si>
    <t>АтлантНИРО</t>
  </si>
  <si>
    <t>ВНИИПРХ</t>
  </si>
  <si>
    <t>Госрыбцентр</t>
  </si>
  <si>
    <t>КамчатНИРО</t>
  </si>
  <si>
    <t>КаспНИРХ</t>
  </si>
  <si>
    <t>НИИЭРВ</t>
  </si>
  <si>
    <t>ПИНРО</t>
  </si>
  <si>
    <t>СаратовНИРО</t>
  </si>
  <si>
    <t>СахНИРО</t>
  </si>
  <si>
    <t>ТИНРО</t>
  </si>
  <si>
    <t>ХабаровскНИРО</t>
  </si>
  <si>
    <t>Аспирантура</t>
  </si>
  <si>
    <t>Курсы</t>
  </si>
  <si>
    <t xml:space="preserve">Примечание в части перечня услуг оказываемых в соответствии с разделом 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</si>
  <si>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 xml:space="preserve">Примечание в части перечня услуг (работ), оказываемых (выполняемых) в соответствии с разделами 1-3: 
*Срок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
Стоимость услуг (работ),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
</t>
  </si>
  <si>
    <t>Разработка программы производственного экологического мониторинга (контроля) состояния водных биоресурсов и их среды обитания</t>
  </si>
  <si>
    <t>«Аквакультура австралийского красноклешневого рака CHERAX QUADRICARINATUS (VON MARTENS, 1868)».РР. Борисов, Н.П. Ковачева, А.В. Жигин, И.Н. Никонова, Н.В. Кряхова</t>
  </si>
  <si>
    <t>«Аквакультура камчатского краба»</t>
  </si>
  <si>
    <t>«Аквакультура ракообразных отряда Decapoda: камчатский краб и гигантская пресноводная креветка». Н.П. Ковачева</t>
  </si>
  <si>
    <t>«Актуальные проблемы правового обеспечения безопасности мореплавания». Э.Г. Баширов, К.А. Бекяшев</t>
  </si>
  <si>
    <t>«Аминокислотный состав тканей различных видов рыб в онтогенезе и при изменении экологических условий». М.И. Джабаров</t>
  </si>
  <si>
    <t>«Англо-русский словарь по технологии переработки водных биологических ресурсов»,  К.М. Михлина, А.В. Подкорытова</t>
  </si>
  <si>
    <t>«Арест и задержание морских судов и безопасность мореплавания». В.А. Воробьев</t>
  </si>
  <si>
    <t>«Атлас прижизненных окрасок головоногих моллюсков (портреты головоногих моллюсков)». Д.О. Алексеев</t>
  </si>
  <si>
    <t>«Атлас распространения рыбообразных и рыб». А.Е. Микулин, Б.Н. Котенев</t>
  </si>
  <si>
    <t>«Биологические основы и взаимосвязь товарной и пастбищной аквакультуры осетровых рыб». И.А. Бурцев</t>
  </si>
  <si>
    <t>«Биологические ресурсы Мирового океана». П.А. Моисеев</t>
  </si>
  <si>
    <t>«Биология и культивирование австралийского красноклешневого рака Cherax quadricarinatus (von Martens, 1868)», Р.Р. Борисов, Н.П. Ковачева, М.Ю. Акимова, А.В. Паршин-Чудин</t>
  </si>
  <si>
    <t>«Биология и культивирование гигантской пресноводной креветки Macrobrachium rosenbergii».Ковачева Н.П., Жигин А.В. и др.</t>
  </si>
  <si>
    <t>«Биология Каспийского моря». Е.А. Яблонская</t>
  </si>
  <si>
    <t>«Биоэкономика использования промысловых ресурсов минтая Северной Пацифики». Шевченко В.В., Датский А.В.</t>
  </si>
  <si>
    <t>Монография «Водолазание в России от Древних времен до наших дней». А.Б. Королев</t>
  </si>
  <si>
    <t xml:space="preserve">«Водоросли-макрофиты и травы морей европейской части России». Е.И. Блинова </t>
  </si>
  <si>
    <t xml:space="preserve">«Водоросли-макрофиты и травы дальневосточных морей России». Е.И. Блинова </t>
  </si>
  <si>
    <t xml:space="preserve">«Возникновение и развитие рыболовства Северного Причерноморья Часть 1. От древних времен до наших дней». М.И. Куманцов </t>
  </si>
  <si>
    <t xml:space="preserve">«Вселенная моря, или На волнах судьбы». В.Ф. Корельский </t>
  </si>
  <si>
    <t>«Гематологические показатели как индикаторы физиологического состояния декапод: камчатского краба Paralithodes camtschaticus и речных раков родов Astacus и Pontastacus» Н.П. Ковачева, Е.Н. Александрова</t>
  </si>
  <si>
    <t>«Генетическая паспортизация осетровых рыб: практические и теоретические аспекты». Н.В. Войнова</t>
  </si>
  <si>
    <t>«Гидронавты в глубинах океана». В.В. Федоров</t>
  </si>
  <si>
    <t>«Динамика запасов и регулирование промысловых крабов в морях России». Д.О. Алексеев</t>
  </si>
  <si>
    <t xml:space="preserve">«Зоогеография рыб». А.Е. Микулин </t>
  </si>
  <si>
    <t>«Избранные труды». Л.Г. Виноградов</t>
  </si>
  <si>
    <t>«Избранные труды. Том 1» («Теория динамики стада рыб»). Г.В. Никольский (переиздание)</t>
  </si>
  <si>
    <t>«Избранные труды. Том 3». Г.В. Никольский (переиздание)</t>
  </si>
  <si>
    <t>«Изучение экосистемы рыбохозяйственных водоемов». Выпуск 1.</t>
  </si>
  <si>
    <t xml:space="preserve">«Иллюстрированный определитель Decapoda Атлантического сектора Антарктики и прилегающих вод». С.Е. Аносов </t>
  </si>
  <si>
    <t>«История развития рыболовства в Болгарии». М.И. Куманцов, В. Райков</t>
  </si>
  <si>
    <t>«Календарь событий, связанных с историей отечественного рыбного хозяйства с древнейших времен до наших дней»</t>
  </si>
  <si>
    <t>«Камчатский краб в Баренцевом море. Издание 3-е, переработанное и дополненное».</t>
  </si>
  <si>
    <t>«Каспийская севрюга: распределение, оценка запаса и сценарии восстановления волжской популяции». И.А.Сафаралиев, Г.И. Рубан, Т.И. Булгакова</t>
  </si>
  <si>
    <t xml:space="preserve">«Кир Иванович Юданов в воспоминаниях современников». В.М. Бондаренко </t>
  </si>
  <si>
    <t xml:space="preserve">«Ключевые аспекты робастного оценивания состояния запасов промысловых рыб» English. Д.А. Васильев </t>
  </si>
  <si>
    <t>«Комплексная технология хитина и хитозана из панциря ракообразных». С.В. Немцев</t>
  </si>
  <si>
    <t xml:space="preserve">«Копчение рыбы». З.В. Слапогузова </t>
  </si>
  <si>
    <t xml:space="preserve">«Корма и кормление рыб в аквакультуре». В.Я. Скляров </t>
  </si>
  <si>
    <t>«Креветки северной части Охотского моря». М.Г. Карпинский, К.В. Бандурин</t>
  </si>
  <si>
    <t>«Культивирование камчатского краба: Часть 1. Особенности раннего онтогенеза. Бионормативы и рекомендации по искусственному воспроизводству». Н.П. Ковачева, А.В. Калинин, А.Б. Эпельбаум и др.</t>
  </si>
  <si>
    <t>«Международное рыболовство – интересы России». М.К. Глубоковский, А.И. Глубоков, А.М. Орлов, А.Ф. Петров, В.А. Бизиков</t>
  </si>
  <si>
    <t xml:space="preserve">«Международное рыболовство в Атлантике – интересы России». М.К. Глубоковский </t>
  </si>
  <si>
    <t xml:space="preserve">«Международно-правовое регулирование труда моряков и рыбаков». Д.К. Бекяшев </t>
  </si>
  <si>
    <t xml:space="preserve">«Международно-правовые проблемы борьбы с ННН промыслом: политика и право».  А.А. Крайний,  К.А. Бекяшев </t>
  </si>
  <si>
    <t xml:space="preserve">«Методика оценки запасов некультивируемых водных биологических ресурсов (НВБР) в натуральном и стоимостном измерении (по Российской Федерации, по видам водных биологических ресурсов)». К.В. Колончин, Г.А. Волошин </t>
  </si>
  <si>
    <t xml:space="preserve">«Методические рекомендации по сбору и обработке промысловых и биологических данных по водным биоресурсам Антарктики для российских научных наблюдателей в зоне действия Конвенции АНТКОМ». А.Ф. Петров, К.В. Шуст, С.В. Пьянова </t>
  </si>
  <si>
    <t>«Методические указания по разработке нормативов качества воды водных объектов рыбохозяйственного значения, в том числе нормативов предельно допустимых концентраций (ПДК) вредных веществ в водах водных объектов рыбохозяйственного значения». под. ред. С.А. Соколовой</t>
  </si>
  <si>
    <t>«Методическое пособие по промыслово-биологическим исследованиям морских креветок». Выпуск 2. Б.Г. Иванов</t>
  </si>
  <si>
    <t>«Методы ландшафтных исследований и оценки запасов донных беспозвоночных и водорослей морской прибрежной зоны». Б.И. Блинов и др.</t>
  </si>
  <si>
    <t xml:space="preserve">«Морские водоросли-макрофиты и травы». А.В. Подкорытова </t>
  </si>
  <si>
    <t>«Неоконченный рейс. 100 лет «Персею»</t>
  </si>
  <si>
    <t xml:space="preserve">«Нефтяные разливы и их воздействие на морскую среду и биоресурсы». С.А. Патин </t>
  </si>
  <si>
    <t>«Нормативы качества воды водных объектов рыбохозяйственного значения, в том числе нормативов предельно допустимых концентраций вредных веществ в водах водных объектов рыбохозяйственного значения». С.А. Соколова, М.В. Медянкина</t>
  </si>
  <si>
    <t xml:space="preserve">«Общая и частная авария в международном мореплавании». К.А. Бекяшев </t>
  </si>
  <si>
    <t>«Основные заболевания осетровых рыб в аквакультуре». А.В. Казарникова, Е.В. Шестаковская</t>
  </si>
  <si>
    <t>«Перечень способов и орудий промышленного и прибрежного рыболовства Дальневосточного рыбохозяйственного бассейна (за исключением внутренних вод)». В.А. Татарников, В.В. Акишин, И.Г. Истомин и др.</t>
  </si>
  <si>
    <t xml:space="preserve">«Поликомпонентные продукты питания на основе рыбного сырья». Л.С. Абрамова </t>
  </si>
  <si>
    <t>«Популяционная структура и экология солоноватоводных Сигов моря Лаптевых». В.В. Кузнецов</t>
  </si>
  <si>
    <t xml:space="preserve">«Практическое руководство по изготовлению и оснастке сетных орудий лова рыб внутренних водоемов». В.Д. Нестеров </t>
  </si>
  <si>
    <t xml:space="preserve">«Проблемы оптимизации морских рыбных промыслов». Б.Н.  Котенев </t>
  </si>
  <si>
    <t xml:space="preserve">«Прогноз потенциального вылова прибрежных беспозвоночных при затруднении с оценкой запаса. Методические рекомендации». А.И. Буяновский </t>
  </si>
  <si>
    <t>«Промысловые и потенциально промысловые рыбы подводных хребтов умеренной зоны Индийского океана»</t>
  </si>
  <si>
    <t xml:space="preserve">«Промысловые рыбы России. В двух томах». Под ред. О.Ф. Гриценко </t>
  </si>
  <si>
    <t xml:space="preserve">«Пространственно-временная изменчивость размерного состава в популяциях двустворчатых моллюсков, морских ежей и десятиногих ракообразных». А.И. Буяновский </t>
  </si>
  <si>
    <t>«Равношипный краб северной части Охотского моря». Е.А. Метелёв</t>
  </si>
  <si>
    <t>«Руководство по применению анестетика «Гвоздичное масло» в аквакультуре. Выпуск 6». С.В. Пьянова, Е.В. Микодина, М.А. Седова</t>
  </si>
  <si>
    <t>«Рыбные ресурсы Каспийского моря».</t>
  </si>
  <si>
    <t>«Рыбоводно-рыболовное рекреационное хозяйство». А.В. Жигин, П.В. Терентьев</t>
  </si>
  <si>
    <t>«Рыбы Курильских островов». О.Ф. Гриценко</t>
  </si>
  <si>
    <t>«Сборник технологических инструкций по обработке рыбы. Том 2».</t>
  </si>
  <si>
    <t xml:space="preserve">«Словарь морских и рыбохозяйственных терминов и определений. Том 2 (П-Я)» Н.В. Кокорин, В.И. Габрюк , В.Н. Кокорин </t>
  </si>
  <si>
    <t>«Словарь морских и рыбохозяйственных терминов и определений. Том 1 (А-О)» Кокорин Н.В., Габрюк В.И., Кокорин В.Н.</t>
  </si>
  <si>
    <t>«Совершенствование организационно-экономического механизма развития пресноводной аквакультуры» .К.В. Колончин, М.А. Труба</t>
  </si>
  <si>
    <t xml:space="preserve">«Современные суда и судовое оборудование для рыбопромысловых исследований» .Д.Е. Левашов </t>
  </si>
  <si>
    <t xml:space="preserve">«Состояние и ресурсы рыболовства в западной части Берингова моря». П.А.Балыкин </t>
  </si>
  <si>
    <t xml:space="preserve">«Специфика развития половых клеток морских рыб в период размножения как показатель типа нереста и реакции на условия среды обитания». Л.С. Овен </t>
  </si>
  <si>
    <t>«Структура и механизмы функционирования сообществ рыб малых нерестовых рек острова Сахалин». Монография /  А.А. Живоглядов</t>
  </si>
  <si>
    <t xml:space="preserve">«Суда научно-промыслового и навигационного обеспечения флота России (1856-1918 гг.)» Монография в 2-х томах / Д.Е. Левашов, К.В. Колончин, Н.П. Буланова, Е.Д. Бровко </t>
  </si>
  <si>
    <t>«Сырьевая база российского рыболовства в 2012 году: районы российской юрисдикции: Справочно-аналитические материалы». М.К. Глубоковский, С.Н. Тарасюк  и др.</t>
  </si>
  <si>
    <t>«Технологическое нормирование». Выпуск 9. «Руководство по технологическому нормированию выхода продуктов переработки водных биоресурсов ресурсов и объектов аквакультуры». А.Е. Харенко и др.</t>
  </si>
  <si>
    <t xml:space="preserve">«Технология прудового рыбоводства». А.М. Багров </t>
  </si>
  <si>
    <t xml:space="preserve">«Технология рыбы и рыбных продуктов. Сушка, вяление и копчение рыбы и нерыбных объектов промысла. Учебное пособие». З.В. Слапогузова, О.В. Бредихина  </t>
  </si>
  <si>
    <t xml:space="preserve">«Тихоокеанская треска дальневосточных вод России». А.М. Орлов </t>
  </si>
  <si>
    <t xml:space="preserve"> «Толковый англо-русский словарь терминов аквакультуры и родственных дисциплин». О.Н. Маслова, Е.В. Микодина и др.</t>
  </si>
  <si>
    <t xml:space="preserve">«Циклические изменения климата и рыбопродуктивности». На английском языке. А.Б. Кляшторин </t>
  </si>
  <si>
    <t xml:space="preserve">«Циклические изменения климата и рыбопродуктивности». А.Б. Кляшторин </t>
  </si>
  <si>
    <t>«Эволюция раковины головоногих моллюсков». В.А. Бизиков</t>
  </si>
  <si>
    <t>«Экология размножения сиговых рыб Coregonidae в Обской губе Карского моря». В.В. Кузнецов и др.</t>
  </si>
  <si>
    <t>БАД</t>
  </si>
  <si>
    <t>Соус из мяса мидий «Оригинальный» (без сахара), 250 мл.</t>
  </si>
  <si>
    <t>Соус из мяса мидий «Имбирный» (без сахара), 250 мл.</t>
  </si>
  <si>
    <t>Соус из мяса мидий «Пикантный» (без сахара), 250 мл.</t>
  </si>
  <si>
    <t>Соус из мяса мидий «Чесночный» (без сахара), 250 мл.</t>
  </si>
  <si>
    <t>Соус из мяса мидий «Лайм-Лимон» (без сахара), 250 мл.</t>
  </si>
  <si>
    <t>Соус из мяса мидий «Брусника-Клюква» (без сахара), 250 мл.</t>
  </si>
  <si>
    <t>Соус из мяса мидий «Острый» (без сахара), 250 мл.</t>
  </si>
  <si>
    <t>ТУ 10.20.25-107-00472124-2025 «Пресервы из сельди «Матье» в заливке, соусе или масле» и ТИ 107-2025</t>
  </si>
  <si>
    <t>ТУ 10.20.25-099-00472124-2025 «Пресервы из рыбы в заливке, соусе или масле» и ТИ 099-2025</t>
  </si>
  <si>
    <t>ТУ 10.20.34-010-00472124-2025 «Пресервы из водных беспозвоночных в заливке, соусе или масле» и ТИ 010-2025</t>
  </si>
  <si>
    <t>Два водных объекта в составе одного проекта</t>
  </si>
  <si>
    <t xml:space="preserve">Подготовка материалов по оценке воздействия на водные биоресурсы и среду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</si>
  <si>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t>
  </si>
  <si>
    <t xml:space="preserve">для участка водного объекта протяженностью до 0,5 км </t>
  </si>
  <si>
    <t xml:space="preserve">за каждый последующий км участка водного объекта протяженностью более 1 км </t>
  </si>
  <si>
    <t xml:space="preserve">для участка водного объекта протяженностью от 0,5 до 1 км </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</si>
  <si>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</si>
  <si>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</si>
  <si>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высшей рыбохозяйственной категории</t>
  </si>
  <si>
    <t>БИФ</t>
  </si>
  <si>
    <t>м2</t>
  </si>
  <si>
    <t>9.2.11</t>
  </si>
  <si>
    <t>Молекулярно-генетический анализ одной пробы для масспаспорта на стадо производителей одного вида карповых рыб, а так же их гибридов (30 и более образцов)</t>
  </si>
  <si>
    <t>«"Избранные труды. Том 2». Г.В. Никольский (переиздание)</t>
  </si>
  <si>
    <t>Услуги по временной передержке</t>
  </si>
  <si>
    <t>Услуги по временной передержке, адаптации к искусственно созданной среде обитания водных млекопитающих</t>
  </si>
  <si>
    <t>сутки</t>
  </si>
  <si>
    <t>Приложение № 20</t>
  </si>
  <si>
    <t>Описание услуги</t>
  </si>
  <si>
    <t>Составление рыбохозяйственных характеристик внутренних пресноводных водных объектов</t>
  </si>
  <si>
    <t>Характеристика составляется на основании фондовых данных (ранее проведенных натурных исследований, научных публикаций) и содержит общие данные о водном объекте.</t>
  </si>
  <si>
    <t>Характеристика составляется на основании фондовых данных (ранее проведенных натурных исследований, научных публикаций) и содержит гидробиологические и ихтиологические показатели состояния водных биоресурсов</t>
  </si>
  <si>
    <t>Водные объекты рыбохозяйственного значения II-й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</si>
  <si>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</si>
  <si>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</si>
  <si>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Водные объекты I-ой рыбохозяйственной категории</t>
  </si>
  <si>
    <t>Подготовка материалов по оценке воздействия на водные биоресурсы и среду их обитания</t>
  </si>
  <si>
    <t>Подготовка материалов по оценке воздействия на водные биоресурсы и среду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</si>
  <si>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</si>
  <si>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</si>
  <si>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Водные объекты высшей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</si>
  <si>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</si>
  <si>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</si>
  <si>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Разработка программы производственного экологического мониторинга для водных объектов II-й рыбохозяйственной категории</t>
  </si>
  <si>
    <t>Разработка программы производственного экологического мониторинга для водных объектов I-й рыбохозяйственной категории</t>
  </si>
  <si>
    <t>Разработка программы производственного экологического мониторинга для водных объектов высшей рыбохозяйственной категории</t>
  </si>
  <si>
    <t xml:space="preserve">Примечание в части перечня услуг (работ), оказываемых (выполняемых) в соответствии с разделами 1-3: </t>
  </si>
  <si>
    <t xml:space="preserve">*Срок оказания услуг по настоящим разделам прейскуранта составляет 26 (двадцать шесть) рабочих дней. </t>
  </si>
  <si>
    <t>На услуги, оказываемые в соответствии с настоящим прейскурантом базовых цен применяются повышающие коэффициенты:</t>
  </si>
  <si>
    <t>- при сокращении сроков оказываемых услуг до 12 (двенадцати) рабочих дней применяется повышающий коэффициент 2;</t>
  </si>
  <si>
    <t>- при сокращении сроков оказываемых услуг до 8 (восьми) рабочих дней применяется повышающий коэффициент 3.</t>
  </si>
  <si>
    <t>Стоимость услуг,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t>
  </si>
  <si>
    <t>Приложение № 21</t>
  </si>
  <si>
    <t>ЦКП «Рыбохозяйственная геномика»</t>
  </si>
  <si>
    <t>Молекулярно-генетический анализ одной пробы для масспаспорта на стадо производителей одного вида осетровых рыб, а также их гибридов (30 и более образцов)</t>
  </si>
  <si>
    <t>Молекулярно-генетический анализ образца рыб и рыбной продукции (кроме осетровых), а также беспозвоночных для подтверждения его видовой принадлежности</t>
  </si>
  <si>
    <t>Молекулярно-генетический анализ образца осетровых видов рыб для определения его половой принадлежности (8 и более образцов)</t>
  </si>
  <si>
    <t>Подготовка библиотек дезоксирибонуклеиновой кислоты (ДНК) исследуемых образцов для полногеномного анализа на платформе «Шотта»</t>
  </si>
  <si>
    <t>Подготовка библиотек рибонуклеиновой кислоты (РНК) исследуемых образцов протоколом PolyA (полиаденилирование)</t>
  </si>
  <si>
    <t>Подготовка библиотек тотальной рибонуклеиновой кислоты (РНК) исследуемых образцов</t>
  </si>
  <si>
    <t>Подготовка библиотек рибонуклеиновой кислоты (РНК) исследуемых образцов с деплецией</t>
  </si>
  <si>
    <t>Подготовка библиотек из ампликонов с пришитыми адаптерами для проведения анализа на платформе «Illumina»</t>
  </si>
  <si>
    <t>Проверка целостности образца рибонуклеиновой кислоты (РНК) с помощью капиллярного электрофореза (от 1 до П образцов включительно)</t>
  </si>
  <si>
    <t>Подготовка библиотек дезоксирибонуклеиновой кислоты (ДНК) исследуемых образцов RAD-seq протоколом</t>
  </si>
  <si>
    <t>1.21</t>
  </si>
  <si>
    <t>Выполнение биоинформатического анализа данных</t>
  </si>
  <si>
    <t>1.22</t>
  </si>
  <si>
    <t>Выполнение научно-исследовательских работ (НИР) в области фундаментальных и прикладных генетических исследований в области рыбного хозяйства и селекции объектов аквакультуры</t>
  </si>
  <si>
    <t>Приложение № 22</t>
  </si>
  <si>
    <t>УНУ «Биоресурсная коллекция ВБР»</t>
  </si>
  <si>
    <t xml:space="preserve">Личинка, малек, посадочный материал рыб, содержащихся в живой коллекции УНУ «Биоресурсная коллекция ВБР» </t>
  </si>
  <si>
    <t>Криоконсервированная сперма рыб из раздела криобанка половых продуктов УНУ «Биоресурсная коллекция ВБР»</t>
  </si>
  <si>
    <t>мл</t>
  </si>
  <si>
    <t>Генетический материал (фрагмент ткани) из генетической коллекции генетических образцов</t>
  </si>
  <si>
    <t>Препарат ДНК, выделенный из генетического образца УНУ «Биоресурсная коллекция ВБР»</t>
  </si>
  <si>
    <t>Формирование данных генетического анализа (генетический паспорт, генетический профиль) образца, содержащегося в УНУ «Биоресурсная коллекция ВБР»</t>
  </si>
  <si>
    <t>Сравнение данных исследуемого образца с генетическим профилем образцов, содержащихся в УНУ «Биоресурсная коллекция ВБР»</t>
  </si>
  <si>
    <t>ЦКП</t>
  </si>
  <si>
    <t>УНУ</t>
  </si>
  <si>
    <t>13.3.57</t>
  </si>
  <si>
    <t>Определение водоудерживающей способности</t>
  </si>
  <si>
    <t>Приложение №2</t>
  </si>
  <si>
    <t>1.1.9.11</t>
  </si>
  <si>
    <t xml:space="preserve">Шип </t>
  </si>
  <si>
    <t>1.1.9.12</t>
  </si>
  <si>
    <t>1.1.9.13</t>
  </si>
  <si>
    <t>ТУ 10.20.25-103-004721124-2025 «Продукция из бурых водорослей» (в том числе предназначенная для детского питания) и ТИ (с изменениями)</t>
  </si>
  <si>
    <t>Прейскурант базовых цен на оказание услуг, выполнение работ, поставку товара с использованием уникальной научной установки (УНУ) ГНЦ РФ ФГБНУ «ВНИРО»</t>
  </si>
  <si>
    <t>1.23</t>
  </si>
  <si>
    <t>1.24</t>
  </si>
  <si>
    <t>Выделение геномной дезоксирибонуклеиновой кислоты (ДНК) из генетических образцов (партия не более 95 шт.)</t>
  </si>
  <si>
    <t>Проведение микросателлитного анализа дезоксорибонуклеиновой кислоты (ДНК) генетических образцов (партия не более 95 шт.) по панели не менее 10 локусов</t>
  </si>
  <si>
    <t>ТУ 10.89.19-057-00472124-2025 «Рыбный кулинарный полуфабрикат. Джус икорный лососевый для промышленной переработки» и ТИ 057-2025</t>
  </si>
  <si>
    <t>Эмбрион осетровых видов рыб 3-х – 5-ти дневный (экспорт)</t>
  </si>
  <si>
    <t>1.8.8</t>
  </si>
  <si>
    <t>Стоимость без учета НДС (руб.)</t>
  </si>
  <si>
    <t>Стоимость с учетом НДС
(руб.)</t>
  </si>
  <si>
    <t>НДС 
(руб.)</t>
  </si>
  <si>
    <t>1.1.1.а</t>
  </si>
  <si>
    <t>1.1.1.б</t>
  </si>
  <si>
    <t>1.1.1.в</t>
  </si>
  <si>
    <t>1.1.2.а</t>
  </si>
  <si>
    <t>1.1.2.б</t>
  </si>
  <si>
    <t>1.1.2.в</t>
  </si>
  <si>
    <t>1.1.3.а</t>
  </si>
  <si>
    <t>1.1.3.б</t>
  </si>
  <si>
    <t>1.1.3.в</t>
  </si>
  <si>
    <t xml:space="preserve">Примечание в части перечня услуг (работ), оказываемых (выполняемых) в соответствии с пунктами 1.1.1-1.1.3,   1.2.1-1.2.3,  1.3.1-1.3.3: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</si>
  <si>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1.2.1.а</t>
  </si>
  <si>
    <t>1.2.2.а</t>
  </si>
  <si>
    <t>1.2.3.а</t>
  </si>
  <si>
    <t>1.3.1.а</t>
  </si>
  <si>
    <t>1.3.2.а</t>
  </si>
  <si>
    <t>1.3.3.а</t>
  </si>
  <si>
    <t>1.2.1.б</t>
  </si>
  <si>
    <t>1.2.2.б</t>
  </si>
  <si>
    <t>1.2.3.б</t>
  </si>
  <si>
    <t>1.3.1.б</t>
  </si>
  <si>
    <t>1.3.2.б</t>
  </si>
  <si>
    <t>1.3.3.б</t>
  </si>
  <si>
    <t>1.2.1.в</t>
  </si>
  <si>
    <t>1.2.2.в</t>
  </si>
  <si>
    <t>1.2.3.в</t>
  </si>
  <si>
    <t>1.3.1.в</t>
  </si>
  <si>
    <t>1.3.2.в</t>
  </si>
  <si>
    <t>1.3.3.в</t>
  </si>
  <si>
    <t>2.1.1.а</t>
  </si>
  <si>
    <t>2.1.2.а</t>
  </si>
  <si>
    <t>2.1.3.а</t>
  </si>
  <si>
    <t>2.1.1.б</t>
  </si>
  <si>
    <t>2.1.2.б</t>
  </si>
  <si>
    <t>2.1.3.б</t>
  </si>
  <si>
    <t>2.1.1.в</t>
  </si>
  <si>
    <t>2.1.2.в</t>
  </si>
  <si>
    <t>2.1.3.в</t>
  </si>
  <si>
    <t>1.1.а</t>
  </si>
  <si>
    <t>1.2.а</t>
  </si>
  <si>
    <t>1.3.а</t>
  </si>
  <si>
    <t>1.4.а</t>
  </si>
  <si>
    <t>1.5.а</t>
  </si>
  <si>
    <t>1.6.а</t>
  </si>
  <si>
    <t>1.1.б</t>
  </si>
  <si>
    <t>1.2.б</t>
  </si>
  <si>
    <t>1.3.б</t>
  </si>
  <si>
    <t>1.4.б</t>
  </si>
  <si>
    <t>1.5.б</t>
  </si>
  <si>
    <t>1.6.б</t>
  </si>
  <si>
    <t>1.1.в</t>
  </si>
  <si>
    <t>1.2.в</t>
  </si>
  <si>
    <t>1.3.в</t>
  </si>
  <si>
    <t>1.4.в</t>
  </si>
  <si>
    <t>1.5.в</t>
  </si>
  <si>
    <t>1.6.в</t>
  </si>
  <si>
    <t>Корректировка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t>
  </si>
  <si>
    <t xml:space="preserve">Токсичность острая (ФР.1.39.2006.02506) вода
           </t>
  </si>
  <si>
    <t>"Состояние сырьевых биологических ресурсов Баренцева, Белого и Карского морей и Северной Атлантики в 2026 г." (Научный редактор К.М. Соколов)</t>
  </si>
  <si>
    <t>"Полевой определитель мегабентоса для использования в морских научно-исследовательских ресурсных траловых съемках промысловых видов рыб и беспозвоночных в Баренцевом и Карском морях (Научный редактор А.В. Долгов, Н.А. Стрелкова)</t>
  </si>
  <si>
    <t>"Материалы Всероссийской научно-практической конференции по проблемам рыбопромыслового прогнозирования" (Научный редактор К.М. Соколов)</t>
  </si>
  <si>
    <t>"Состояние запасов анадромных видов рыб на Кольском полуострове в 2025 г.". (Научный редактор К.М. Соколов)</t>
  </si>
  <si>
    <t>"Материалы молодых ученых и специалистов" (Научный редактор К.М. Соколов)</t>
  </si>
  <si>
    <t>10%</t>
  </si>
  <si>
    <t>"Биотехнологические основы модификации хитина" (научный редактор В.А. Мухин,     К.М. Соколов)</t>
  </si>
  <si>
    <t>Журнал "Водные биоресурсы и среда обитания"</t>
  </si>
  <si>
    <t xml:space="preserve"> Определение окислительно-восстановительного потенциала (eH)</t>
  </si>
  <si>
    <t>НИС "Анатолий Таранец" Суточное содержание в море</t>
  </si>
  <si>
    <t>НИС "Анатолий Таранец" Суточное содержание на берегу</t>
  </si>
  <si>
    <t>1.1.2.14</t>
  </si>
  <si>
    <t xml:space="preserve">Молодь до 250г </t>
  </si>
  <si>
    <t>Молодь до 500 г</t>
  </si>
  <si>
    <t>1.1.6.13</t>
  </si>
  <si>
    <t>1.1.6.14</t>
  </si>
  <si>
    <t>1.1.6.15</t>
  </si>
  <si>
    <t>Реализация рыбных отходов</t>
  </si>
  <si>
    <t>Токсичность по выживаемости пресноводных ракообразных Daphnia magna Straus  (В, ДО)</t>
  </si>
  <si>
    <t>Токсичность по выживаемости морских ракообразных (В, ДО)</t>
  </si>
  <si>
    <t>14.1.76</t>
  </si>
  <si>
    <t>Оказание услуг по разработке и пролонгации индивидуальных норм расхода сырья и выхода готовой продукции при производстве продукции из водных биологических ресурсов для технологической линии берегового предприятия или судна рыбопромыслового флота</t>
  </si>
  <si>
    <t>Объем услуги (работы)</t>
  </si>
  <si>
    <t>Один водный объект.</t>
  </si>
  <si>
    <t>Три водных объекта в составе одного проекта.</t>
  </si>
  <si>
    <t>Подготовка материалов по оценке воздействия на водные биоресурсы и среду их обитания.</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</si>
  <si>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</si>
  <si>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t>
  </si>
  <si>
    <t xml:space="preserve">Подготовка материалов по оценке воздействия на водные биоресурсы и среду их обитания. </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</si>
  <si>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</si>
  <si>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</si>
  <si>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</si>
  <si>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Осетрина тушка мороженая (гибриды стерляди)</t>
  </si>
  <si>
    <t>"Икра осетровых рыб зернистая натуральная замороженная" (в ассортименте)</t>
  </si>
  <si>
    <t>Окунь-ауха свыше 3000 г.</t>
  </si>
  <si>
    <t>Программные продукты</t>
  </si>
  <si>
    <t>Программное обеспечение"Электронный атлас акустических изображений скоплений рыб Дальневосточных морей и их промысловой значимости"</t>
  </si>
  <si>
    <t>16.4.35</t>
  </si>
  <si>
    <t xml:space="preserve">Определение цвета мышечной ткани лососевых рыб с помощью цифровой оценки интенсивности окраски и с применением шкалы измерения цвета SalmoFanТМ </t>
  </si>
  <si>
    <t>1.8.9</t>
  </si>
  <si>
    <t>Эмбрион осетровых видов рыб (стерлядь) 3-х дневный</t>
  </si>
  <si>
    <t>1.8.10</t>
  </si>
  <si>
    <t>Личинка осетровых видов рыб (стерлядь) 2-х – 3-х дневная</t>
  </si>
  <si>
    <t>16.6.34</t>
  </si>
  <si>
    <t>Исследование рыб на наличие йерсиниоза</t>
  </si>
  <si>
    <t xml:space="preserve"> за каждый последующий км участка водного объекта протяженностью более 1 км </t>
  </si>
  <si>
    <t xml:space="preserve">Выполнение работ по исследованию кормовых компонентов, комбикормов, рыбной продукции </t>
  </si>
  <si>
    <t>16.1.13</t>
  </si>
  <si>
    <t>Оказание информационо-консультационных услуг в области аквакультуры</t>
  </si>
  <si>
    <t>1 образец</t>
  </si>
  <si>
    <t xml:space="preserve">Определение триптофана </t>
  </si>
  <si>
    <t>Расчет энергетической ценности (без проведения исследования)</t>
  </si>
  <si>
    <t>Использование автотранспорта исполнителя для отбора и доставки проб в пределах Калининграда и Гурьевского района</t>
  </si>
  <si>
    <t>Использование автотранспорта исполнителя для отбора и доставки проб на расстоянии до 100 км</t>
  </si>
  <si>
    <t>3.35</t>
  </si>
  <si>
    <t>Использование автотранспорта исполнителя для отбора и доставки проб на расстоянии свыше 100 км</t>
  </si>
  <si>
    <t>3.36</t>
  </si>
  <si>
    <t>3.37</t>
  </si>
  <si>
    <t>Бромид-ион</t>
  </si>
  <si>
    <t>3.33.9</t>
  </si>
  <si>
    <t>3.33.10</t>
  </si>
  <si>
    <t>3.33.11</t>
  </si>
  <si>
    <t>Потеря массы при прокаливании</t>
  </si>
  <si>
    <t>4.20</t>
  </si>
  <si>
    <t xml:space="preserve">Составление рыбохозяйственной характеристики водного объекта II-ой рыбохозяйственной категории </t>
  </si>
  <si>
    <t xml:space="preserve">Составление рыбохозяйственной характеристики водного объекта I-ой рыбохозяйственной категории </t>
  </si>
  <si>
    <t xml:space="preserve">Составление рыбохозяйственной характеристики водного объекта высшей рыбохозяйственной категории </t>
  </si>
  <si>
    <t>Выполнение научно-исследовательской работы (НИР) по составлению рыбохозяйственной характеристики водных объектов II-ой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</si>
  <si>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</si>
  <si>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высшей рыбохозяйственной категории, с выполнением натурных исследований</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</si>
  <si>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</si>
  <si>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</si>
  <si>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высшей рыбохозяйственной категории</t>
  </si>
  <si>
    <t>Токсичность острая (ФР.1.39.2006.02506) почва, грунты, отходы</t>
  </si>
  <si>
    <t>37950,82</t>
  </si>
  <si>
    <t>108114,75</t>
  </si>
  <si>
    <t>Аминокислотный состав (кроме триптофана)</t>
  </si>
  <si>
    <t>Сероводород и сульфиды в воде</t>
  </si>
  <si>
    <t>Гидрокарбонат и карбонат в воде</t>
  </si>
  <si>
    <t>1.3.18.10</t>
  </si>
  <si>
    <t>1.3.19.8</t>
  </si>
  <si>
    <t>1.3.19.9</t>
  </si>
  <si>
    <t>1.3.21.3</t>
  </si>
  <si>
    <t>1.3.21.4</t>
  </si>
  <si>
    <t>1.3.21.5</t>
  </si>
  <si>
    <t>1.3.21.6</t>
  </si>
  <si>
    <t>1.3.21.7</t>
  </si>
  <si>
    <t>1.3.26.15</t>
  </si>
  <si>
    <t>1.3.26.16</t>
  </si>
  <si>
    <t>1.3.26.17</t>
  </si>
  <si>
    <t>1.3.26.18</t>
  </si>
  <si>
    <t>1.3.27</t>
  </si>
  <si>
    <t>1.3.27.1</t>
  </si>
  <si>
    <t>1.3.27.2</t>
  </si>
  <si>
    <t>1.3.27.3</t>
  </si>
  <si>
    <t>1.3.27.4</t>
  </si>
  <si>
    <t>1.3.27.5</t>
  </si>
  <si>
    <t>1.3.27.6</t>
  </si>
  <si>
    <t>1.3.27.7</t>
  </si>
  <si>
    <t>1.3.27.8</t>
  </si>
  <si>
    <t>1.3.27.9</t>
  </si>
  <si>
    <t>1.3.27.10</t>
  </si>
  <si>
    <t>1.3.27.11</t>
  </si>
  <si>
    <t>1.3.27.12</t>
  </si>
  <si>
    <t>1.3.27.13</t>
  </si>
  <si>
    <t>1.3.27.14</t>
  </si>
  <si>
    <r>
      <t xml:space="preserve">Составление рыбохозяйственной характеристики водного объект </t>
    </r>
    <r>
      <rPr>
        <b/>
        <sz val="10"/>
        <rFont val="Times New Roman"/>
        <family val="1"/>
        <charset val="204"/>
      </rPr>
      <t>II-ой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</si>
  <si>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</si>
  <si>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</si>
  <si>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высшей</t>
    </r>
    <r>
      <rPr>
        <sz val="10"/>
        <rFont val="Times New Roman"/>
        <family val="1"/>
        <charset val="204"/>
      </rPr>
      <t xml:space="preserve"> рыбохозяйственной категории</t>
    </r>
  </si>
  <si>
    <r>
      <t>Разработка мероприятий по устранению последствий негативного воздействия, наносимого водным биологическим ресурсам и среде их обитания</t>
    </r>
    <r>
      <rPr>
        <b/>
        <sz val="10"/>
        <rFont val="Times New Roman"/>
        <family val="1"/>
        <charset val="204"/>
      </rPr>
      <t xml:space="preserve"> </t>
    </r>
  </si>
  <si>
    <t>Оплодотворенная икра, полученная от рыб, содержащихся в живой коллекции УНУ «Биоресурсная коллекция ВБР"</t>
  </si>
  <si>
    <t>приложение Прейскуранта</t>
  </si>
  <si>
    <t>Подразделение</t>
  </si>
  <si>
    <t>Общее</t>
  </si>
  <si>
    <t>Средневолжский</t>
  </si>
  <si>
    <t>Правит-во МО</t>
  </si>
  <si>
    <t>усл.ед</t>
  </si>
  <si>
    <t xml:space="preserve">  Прейскурант базовых цен на оказание услуг, выполнение работ по приносящей доход деятельности ГНЦ РФ ФГБНУ"ВНИРО" *</t>
  </si>
  <si>
    <t>Проведение экскурсии в Филиале по пресноводному рыбному хозяйству ГНЦ РФ ФГБНУ"ВНИРО" ("ВНИИПРХ")</t>
  </si>
  <si>
    <t>Услуги по обучению в аспирантуре ГНЦ РФ ФГБНУ«ВНИРО» (г. Москва)</t>
  </si>
  <si>
    <t>Услуги по обучению в аспирантуре Филиала по пресноводному рыбному хозяйству ГНЦ РФ ФГБНУ«ВНИРО» («ВНИИПРХ») (Московская область, Дмитровский район, пос. Рыбное)</t>
  </si>
  <si>
    <t>Услуги по обучению в аспирантуре Санкт-Петербургского филиала ГНЦ РФ ФГБНУ«ВНИРО» («ГосНИОРХ» им. Л.С. Берга») (г. Санкт-Петербург)</t>
  </si>
  <si>
    <t>Услуги по обучению в аспирантуре Тихоокеанского филиала ГНЦ РФ ФГБНУ«ВНИРО» («ТИНРО») (г. Владивосток)</t>
  </si>
  <si>
    <t>директор ГНЦ РФ ФГБНУ"ВНИРО"</t>
  </si>
  <si>
    <t xml:space="preserve"> к приказу ГНЦ РФ ФГБНУ"ВНИРО" от "30" декабря 2025 г. № 206</t>
  </si>
  <si>
    <t>Прейскурант базовых цен на оказание услуг, выполнение работ, поставку товаров по приносящей доход деятельности
 структурных подразделений ГНЦ РФ ФГБНУ"ВНИРО" (г. Москва)</t>
  </si>
  <si>
    <t xml:space="preserve"> к приказу ГНЦ РФ ФГБНУ"ВНИРО" от "20" января 2025 г. № 13</t>
  </si>
  <si>
    <t>Прейскурант базовых цен на оказание услуг, выполнение работ, поставку товаров по приносящей доход деятельности 
Азово-Черноморского филиала ГНЦ РФ ФГБНУ"ВНИРО" ("АзНИИРХ")</t>
  </si>
  <si>
    <t>Прейскурант базовых цен на оказание услуг, выполнение работ, поставку товаров по приносящей доход деятельности 
Атлантического филиала ГНЦ РФ ФГБНУ"ВНИРО" ("АтлантНИРО")*</t>
  </si>
  <si>
    <t>Прейскурант базовых цен на оказание услуг научно-исследовательского флота 
Базы исследовательского флота филиала ГНЦ РФ ФГБНУ"ВНИРО" ("БИФ ВНИРО")*</t>
  </si>
  <si>
    <t>Прейскурант базовых цен на оказание услуг, выполнение работ, поставку товаров по приносящей доход деятельности 
Филиала по пресноводному рыбному хозяйству ГНЦ РФ ФГБНУ"ВНИРО" ("ВНИИПРХ")</t>
  </si>
  <si>
    <t>Прейскурант базовых цен на оказание услуг, выполнение работ, поставку товаров по приносящей доход деятельности 
Средневолжского Филиала ГНЦ РФ ФГБНУ"ВНИРО" ("Средневолжский")</t>
  </si>
  <si>
    <t>Директор ГНЦ РФ ФГБНУ"ВНИРО"</t>
  </si>
  <si>
    <t>Прейскурант базовых цен на оказание услуг, выполнение работ, поставку товаров по приносящей доход деятельности 
Тюменского филиала ГНЦ РФ ФГБНУ"ВНИРО" ("Госрыбцентр")</t>
  </si>
  <si>
    <t>Прейскурант базовых цен на оказание услуг, выполнение работ, поставку товаров по приносящей доход деятельности Камчатского филиала ГНЦ РФ ФГБНУ"ВНИРО" ("КамчатНИРО")</t>
  </si>
  <si>
    <t>Прейскурант базовых цен на оказание услуг, выполнение работ, поставку товаров по приносящей доход деятельности
Волжско-Каспийского филиала ГНЦ РФ ФГБНУ"ВНИРО" ("КаспНИРХ")</t>
  </si>
  <si>
    <t>Прейскурант базовых цен на оказание услуг, выполнение работ, поставку товаров по приносящей доход деятельности Красноярского филиала ГНЦ РФ ФГБНУ"ВНИРО" ("НИИЭРВ")</t>
  </si>
  <si>
    <t>Прейскурант базовых цен на оказание услуг, выполнение работ, поставку товаров по приносящей доход деятельности 
Полярного филиала ГНЦ РФ ФГБНУ"ВНИРО" ("ПИНРО" им. Н.М. Книповича)</t>
  </si>
  <si>
    <t>Прейскурант базовых цен на оказание услуг, выполнение работ, поставку товаров по приносящей доход деятельности Саратовского филиала ГНЦ РФ ФГБНУ"ВНИРО" ("СаратовНИРО")</t>
  </si>
  <si>
    <t>Прейскурант базовых цен на оказание услуг, выполнение работ, поставку товаров по приносящей доход деятельности 
Сахалинского филиала ГНЦ РФ ФГБНУ"ВНИРО" ("СахНИРО")</t>
  </si>
  <si>
    <t>Прейскурант базовых цен на оказание услуг, выполнение работ, поставку товаров по приносящей доход деятельности 
Тихоокеанского филиала ГНЦ РФ ФГБНУ"ВНИРО" ("ТИНРО")</t>
  </si>
  <si>
    <t>Прейскурант базовых цен на оказание услуг, выполнение работ, поставку товаров по приносящей доход деятельности 
Хабаровского филиала ГНЦ РФ ФГБНУ"ВНИРО" ("ХабаровскНИРО")</t>
  </si>
  <si>
    <t>Прейскурант базовых цен на оказание услуг по обучению в аспирантуре ГНЦ РФ ФГБНУ"ВНИРО"</t>
  </si>
  <si>
    <t>Прейскурант базовых цен на оказание услуг по реализации пищевых биологически активных добавок, произведенных ГНЦ РФ ФГБНУ"ВНИРО"</t>
  </si>
  <si>
    <t>Прейскурант базовых цен на оказание образовательных и информационно-консультационных услуг ГНЦ РФ ФГБНУ«ВНИРО»</t>
  </si>
  <si>
    <t>Прейскурант базовых цен на оказание услуг в рамках соглашения о взаимодействии 
Правительства Московской области и ГНЦ РФ ФГБНУ«ВНИРО»*</t>
  </si>
  <si>
    <t>Прейскурант базовых цен на оказание услуг, выполнение работ 
Центром коллективного пользования (ЦКП) ГНЦ РФ ФГБНУ«ВНИРО»</t>
  </si>
  <si>
    <t>Приложение № 1 (часть 1 из 2)</t>
  </si>
  <si>
    <t>Приложение №1 (часть 2 из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</si>
</sst>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_-* #,##0.00\ _₽_-;\-* #,##0.00\ _₽_-;_-* &quot;-&quot;??\ _₽_-;_-@_-"/>
    <numFmt numFmtId="165" formatCode="_-* #,##0.00_р_._-;\-* #,##0.00_р_._-;_-* &quot;-&quot;??_р_._-;_-@_-"/>
    <numFmt numFmtId="166" formatCode="#,##0.00_ ;\-#,##0.00\ "/>
    <numFmt numFmtId="167" formatCode="_-* #,##0_р_._-;\-* #,##0_р_._-;_-* &quot;-&quot;??_р_._-;_-@_-"/>
    <numFmt numFmtId="168" formatCode="0.0"/>
    <numFmt numFmtId="169" formatCode="_-* #,##0.00_р_._-;\-* #,##0.00_р_._-;_-* \-??_р_._-;_-@_-"/>
    <numFmt numFmtId="170" formatCode="#,##0.00_ ;[Red]\-#,##0.00\ "/>
  </numFmts>
  <fonts count="56" x14ac:knownFonts="1">
    <font>
      <sz val="11"/>
      <color theme="1"/>
      <name val="Calibri"/>
      <family val="2"/>
      <charset val="204"/>
      <scheme val="minor"/>
    </font>
    <font>
      <sz val="12"/>
      <color theme="1"/>
      <name val="Times New Roman"/>
      <family val="2"/>
      <charset val="204"/>
    </font>
    <font>
      <sz val="12"/>
      <color theme="1"/>
      <name val="Times New Roman"/>
      <family val="2"/>
      <charset val="204"/>
    </font>
    <font>
      <sz val="11"/>
      <color theme="1"/>
      <name val="Times New Roman"/>
      <family val="2"/>
      <charset val="204"/>
    </font>
    <font>
      <sz val="12"/>
      <color theme="1"/>
      <name val="Times New Roman"/>
      <family val="2"/>
      <charset val="204"/>
    </font>
    <font>
      <sz val="11"/>
      <color theme="1"/>
      <name val="Times New Roman"/>
      <family val="2"/>
      <charset val="204"/>
    </font>
    <font>
      <sz val="11"/>
      <color theme="1"/>
      <name val="Calibri"/>
      <family val="2"/>
      <charset val="204"/>
      <scheme val="minor"/>
    </font>
    <font>
      <sz val="12"/>
      <name val="Times New Roman"/>
      <family val="1"/>
      <charset val="204"/>
    </font>
    <font>
      <b/>
      <sz val="12"/>
      <name val="Times New Roman"/>
      <family val="1"/>
      <charset val="204"/>
    </font>
    <font>
      <sz val="11"/>
      <name val="Times New Roman"/>
      <family val="1"/>
      <charset val="204"/>
    </font>
    <font>
      <b/>
      <sz val="14"/>
      <name val="Times New Roman"/>
      <family val="1"/>
      <charset val="204"/>
    </font>
    <font>
      <sz val="14"/>
      <name val="Times New Roman"/>
      <family val="1"/>
      <charset val="204"/>
    </font>
    <font>
      <sz val="11"/>
      <color indexed="8"/>
      <name val="Calibri"/>
      <family val="2"/>
      <charset val="204"/>
    </font>
    <font>
      <sz val="10"/>
      <name val="Times New Roman"/>
      <family val="1"/>
      <charset val="204"/>
    </font>
    <font>
      <sz val="11"/>
      <color theme="1"/>
      <name val="Calibri"/>
      <family val="2"/>
      <scheme val="minor"/>
    </font>
    <font>
      <sz val="12"/>
      <name val="Times New Roman CYR"/>
      <charset val="204"/>
    </font>
    <font>
      <b/>
      <sz val="10"/>
      <name val="Times New Roman"/>
      <family val="1"/>
      <charset val="204"/>
    </font>
    <font>
      <sz val="8"/>
      <name val="Calibri"/>
      <family val="2"/>
      <charset val="204"/>
      <scheme val="minor"/>
    </font>
    <font>
      <sz val="10"/>
      <color theme="1"/>
      <name val="Times New Roman"/>
      <family val="1"/>
      <charset val="204"/>
    </font>
    <font>
      <sz val="10"/>
      <color rgb="FFFF0000"/>
      <name val="Times New Roman"/>
      <family val="1"/>
      <charset val="204"/>
    </font>
    <font>
      <b/>
      <sz val="10"/>
      <color rgb="FFFF0000"/>
      <name val="Times New Roman"/>
      <family val="1"/>
      <charset val="204"/>
    </font>
    <font>
      <b/>
      <sz val="10"/>
      <color indexed="8"/>
      <name val="Times New Roman"/>
      <family val="1"/>
      <charset val="204"/>
    </font>
    <font>
      <sz val="10"/>
      <color indexed="8"/>
      <name val="Times New Roman"/>
      <family val="1"/>
      <charset val="204"/>
    </font>
    <font>
      <b/>
      <sz val="11"/>
      <name val="Times New Roman"/>
      <family val="1"/>
      <charset val="204"/>
    </font>
    <font>
      <i/>
      <sz val="10"/>
      <name val="Times New Roman"/>
      <family val="1"/>
      <charset val="204"/>
    </font>
    <font>
      <i/>
      <sz val="10"/>
      <color theme="1"/>
      <name val="Times New Roman"/>
      <family val="1"/>
      <charset val="204"/>
    </font>
    <font>
      <i/>
      <sz val="10"/>
      <color indexed="8"/>
      <name val="Times New Roman"/>
      <family val="1"/>
      <charset val="204"/>
    </font>
    <font>
      <b/>
      <i/>
      <sz val="10"/>
      <name val="Times New Roman"/>
      <family val="1"/>
      <charset val="204"/>
    </font>
    <font>
      <b/>
      <sz val="10"/>
      <color theme="1"/>
      <name val="Times New Roman"/>
      <family val="1"/>
      <charset val="204"/>
    </font>
    <font>
      <b/>
      <sz val="14"/>
      <color theme="1"/>
      <name val="Times New Roman"/>
      <family val="1"/>
      <charset val="204"/>
    </font>
    <font>
      <sz val="10"/>
      <name val="Calibri"/>
      <family val="2"/>
      <charset val="204"/>
      <scheme val="minor"/>
    </font>
    <font>
      <b/>
      <sz val="11"/>
      <name val="Calibri"/>
      <family val="2"/>
      <charset val="204"/>
      <scheme val="minor"/>
    </font>
    <font>
      <vertAlign val="subscript"/>
      <sz val="10"/>
      <name val="Times New Roman"/>
      <family val="1"/>
      <charset val="204"/>
    </font>
    <font>
      <sz val="11"/>
      <name val="Calibri"/>
      <family val="2"/>
      <charset val="204"/>
      <scheme val="minor"/>
    </font>
    <font>
      <sz val="12"/>
      <name val="Calibri"/>
      <family val="2"/>
      <charset val="204"/>
    </font>
    <font>
      <sz val="10.8"/>
      <name val="Times New Roman"/>
      <family val="1"/>
      <charset val="204"/>
    </font>
    <font>
      <sz val="11"/>
      <color rgb="FF000000"/>
      <name val="Calibri"/>
      <family val="2"/>
      <charset val="204"/>
      <scheme val="minor"/>
    </font>
    <font>
      <u/>
      <sz val="11"/>
      <color theme="10"/>
      <name val="Calibri"/>
      <family val="2"/>
      <scheme val="minor"/>
    </font>
    <font>
      <sz val="18"/>
      <color theme="3"/>
      <name val="Cambria"/>
      <family val="2"/>
      <charset val="204"/>
      <scheme val="major"/>
    </font>
    <font>
      <b/>
      <sz val="15"/>
      <color theme="3"/>
      <name val="Times New Roman"/>
      <family val="2"/>
      <charset val="204"/>
    </font>
    <font>
      <b/>
      <sz val="13"/>
      <color theme="3"/>
      <name val="Times New Roman"/>
      <family val="2"/>
      <charset val="204"/>
    </font>
    <font>
      <b/>
      <sz val="11"/>
      <color theme="3"/>
      <name val="Times New Roman"/>
      <family val="2"/>
      <charset val="204"/>
    </font>
    <font>
      <sz val="11"/>
      <color rgb="FF006100"/>
      <name val="Times New Roman"/>
      <family val="2"/>
      <charset val="204"/>
    </font>
    <font>
      <sz val="11"/>
      <color rgb="FF9C0006"/>
      <name val="Times New Roman"/>
      <family val="2"/>
      <charset val="204"/>
    </font>
    <font>
      <sz val="11"/>
      <color rgb="FF9C570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sz val="11"/>
      <color rgb="FFFA7D00"/>
      <name val="Times New Roman"/>
      <family val="2"/>
      <charset val="204"/>
    </font>
    <font>
      <b/>
      <sz val="11"/>
      <color theme="0"/>
      <name val="Times New Roman"/>
      <family val="2"/>
      <charset val="204"/>
    </font>
    <font>
      <sz val="11"/>
      <color rgb="FFFF0000"/>
      <name val="Times New Roman"/>
      <family val="2"/>
      <charset val="204"/>
    </font>
    <font>
      <i/>
      <sz val="11"/>
      <color rgb="FF7F7F7F"/>
      <name val="Times New Roman"/>
      <family val="2"/>
      <charset val="204"/>
    </font>
    <font>
      <b/>
      <sz val="11"/>
      <color theme="1"/>
      <name val="Times New Roman"/>
      <family val="2"/>
      <charset val="204"/>
    </font>
    <font>
      <sz val="11"/>
      <color theme="0"/>
      <name val="Times New Roman"/>
      <family val="2"/>
      <charset val="204"/>
    </font>
    <font>
      <b/>
      <sz val="8"/>
      <name val="Times New Roman"/>
      <family val="1"/>
      <charset val="204"/>
    </font>
    <font>
      <b/>
      <sz val="16"/>
      <name val="Times New Roman"/>
      <family val="1"/>
      <charset val="204"/>
    </font>
  </fonts>
  <fills count="34">
    <fill>
      <patternFill patternType="none"/>
    </fill>
    <fill>
      <patternFill patternType="gray125"/>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style="thin">
        <color indexed="64"/>
      </right>
      <top/>
      <bottom style="thin">
        <color indexed="64"/>
      </bottom>
      <diagonal/>
    </border>
  </borders>
  <cellStyleXfs count="75">
    <xf numFmtId="0" fontId="0" fillId="0" borderId="0"/>
    <xf numFmtId="165" fontId="6" fillId="0" borderId="0" applyFont="0" applyFill="0" applyBorder="0" applyAlignment="0" applyProtection="0"/>
    <xf numFmtId="9" fontId="6" fillId="0" borderId="0" applyFont="0" applyFill="0" applyBorder="0" applyAlignment="0" applyProtection="0"/>
    <xf numFmtId="165" fontId="12" fillId="0" borderId="0" applyFont="0" applyFill="0" applyBorder="0" applyAlignment="0" applyProtection="0"/>
    <xf numFmtId="0" fontId="14" fillId="0" borderId="0"/>
    <xf numFmtId="0" fontId="15" fillId="0" borderId="0"/>
    <xf numFmtId="0" fontId="6" fillId="0" borderId="0"/>
    <xf numFmtId="165" fontId="6" fillId="0" borderId="0" applyFont="0" applyFill="0" applyBorder="0" applyAlignment="0" applyProtection="0"/>
    <xf numFmtId="0" fontId="13" fillId="0" borderId="0"/>
    <xf numFmtId="44" fontId="6" fillId="0" borderId="0" applyFont="0" applyFill="0" applyBorder="0" applyAlignment="0" applyProtection="0"/>
    <xf numFmtId="9" fontId="5"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9" fontId="5" fillId="0" borderId="0" applyFont="0" applyFill="0" applyBorder="0" applyAlignment="0" applyProtection="0"/>
    <xf numFmtId="0" fontId="36" fillId="0" borderId="0"/>
    <xf numFmtId="0" fontId="5" fillId="0" borderId="0"/>
    <xf numFmtId="164" fontId="5" fillId="0" borderId="0" applyFont="0" applyFill="0" applyBorder="0" applyAlignment="0" applyProtection="0"/>
    <xf numFmtId="0" fontId="37" fillId="0" borderId="0" applyNumberFormat="0" applyFill="0" applyBorder="0" applyAlignment="0" applyProtection="0"/>
    <xf numFmtId="0" fontId="4" fillId="0" borderId="0"/>
    <xf numFmtId="0" fontId="38" fillId="0" borderId="0" applyNumberForma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3" borderId="0" applyNumberFormat="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16" applyNumberFormat="0" applyAlignment="0" applyProtection="0"/>
    <xf numFmtId="0" fontId="46" fillId="7" borderId="17" applyNumberFormat="0" applyAlignment="0" applyProtection="0"/>
    <xf numFmtId="0" fontId="47" fillId="7" borderId="16" applyNumberFormat="0" applyAlignment="0" applyProtection="0"/>
    <xf numFmtId="0" fontId="48" fillId="0" borderId="18" applyNumberFormat="0" applyFill="0" applyAlignment="0" applyProtection="0"/>
    <xf numFmtId="0" fontId="49" fillId="8" borderId="1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21" applyNumberFormat="0" applyFill="0" applyAlignment="0" applyProtection="0"/>
    <xf numFmtId="0" fontId="5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5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5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5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5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5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44" fontId="6" fillId="0" borderId="0" applyFont="0" applyFill="0" applyBorder="0" applyAlignment="0" applyProtection="0"/>
    <xf numFmtId="0" fontId="1" fillId="0" borderId="0"/>
    <xf numFmtId="0" fontId="1" fillId="0" borderId="0"/>
  </cellStyleXfs>
  <cellXfs count="726">
    <xf numFmtId="0" fontId="0" fillId="0" borderId="0" xfId="0"/>
    <xf numFmtId="0" fontId="7" fillId="0" borderId="0" xfId="0" applyFont="1" applyFill="1" applyAlignment="1">
      <alignment vertical="center" wrapText="1"/>
    </xf>
    <xf numFmtId="0" fontId="11" fillId="0" borderId="0" xfId="0" applyFont="1" applyFill="1" applyBorder="1" applyAlignment="1">
      <alignment vertical="center"/>
    </xf>
    <xf numFmtId="0" fontId="11" fillId="0" borderId="0" xfId="0" applyFont="1" applyFill="1" applyAlignment="1">
      <alignment vertical="center"/>
    </xf>
    <xf numFmtId="0" fontId="9" fillId="0" borderId="0" xfId="0" applyFont="1" applyFill="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0" fontId="13" fillId="0" borderId="1" xfId="6" applyFont="1" applyFill="1" applyBorder="1" applyAlignment="1">
      <alignment horizontal="center"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166" fontId="13" fillId="0" borderId="0" xfId="1" applyNumberFormat="1" applyFont="1" applyFill="1" applyBorder="1" applyAlignment="1">
      <alignment horizontal="center" vertical="center"/>
    </xf>
    <xf numFmtId="165" fontId="13" fillId="0" borderId="0" xfId="1" applyNumberFormat="1" applyFont="1" applyFill="1" applyBorder="1" applyAlignment="1">
      <alignment horizontal="center"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8" fillId="0" borderId="0" xfId="4" applyFont="1" applyFill="1" applyBorder="1" applyAlignment="1">
      <alignment vertical="center"/>
    </xf>
    <xf numFmtId="165" fontId="13" fillId="0" borderId="0" xfId="0" applyNumberFormat="1" applyFont="1" applyFill="1" applyBorder="1" applyAlignment="1">
      <alignment vertical="center"/>
    </xf>
    <xf numFmtId="49" fontId="13" fillId="0" borderId="0" xfId="0" applyNumberFormat="1" applyFont="1" applyFill="1" applyBorder="1" applyAlignment="1">
      <alignment vertical="center"/>
    </xf>
    <xf numFmtId="0" fontId="18" fillId="0" borderId="0" xfId="0" applyFont="1" applyFill="1" applyAlignment="1">
      <alignment vertical="center"/>
    </xf>
    <xf numFmtId="2" fontId="13" fillId="0" borderId="1" xfId="0" applyNumberFormat="1" applyFont="1" applyFill="1" applyBorder="1" applyAlignment="1">
      <alignment horizontal="center" vertical="center"/>
    </xf>
    <xf numFmtId="0" fontId="28" fillId="0" borderId="0" xfId="0" applyFont="1" applyFill="1" applyAlignment="1">
      <alignment vertical="center"/>
    </xf>
    <xf numFmtId="0" fontId="9" fillId="0" borderId="0" xfId="0" applyFont="1" applyFill="1" applyBorder="1" applyAlignment="1">
      <alignment horizontal="left" vertical="center" wrapText="1"/>
    </xf>
    <xf numFmtId="0" fontId="9" fillId="0" borderId="0" xfId="0" applyFont="1" applyFill="1" applyAlignment="1">
      <alignment horizontal="left" vertical="center" wrapText="1"/>
    </xf>
    <xf numFmtId="49" fontId="16" fillId="0" borderId="0" xfId="0" applyNumberFormat="1" applyFont="1" applyFill="1" applyBorder="1" applyAlignment="1">
      <alignment horizontal="left" vertical="center"/>
    </xf>
    <xf numFmtId="165" fontId="13" fillId="0" borderId="0" xfId="1" applyNumberFormat="1" applyFont="1" applyFill="1" applyBorder="1" applyAlignment="1">
      <alignment vertical="center"/>
    </xf>
    <xf numFmtId="2" fontId="21" fillId="0" borderId="0" xfId="1" applyNumberFormat="1" applyFont="1" applyFill="1" applyBorder="1" applyAlignment="1">
      <alignment horizontal="center" vertical="center" wrapText="1"/>
    </xf>
    <xf numFmtId="2" fontId="21" fillId="0" borderId="0" xfId="0" applyNumberFormat="1" applyFont="1" applyFill="1" applyBorder="1" applyAlignment="1">
      <alignment horizontal="center" vertical="center"/>
    </xf>
    <xf numFmtId="165" fontId="13" fillId="0" borderId="0" xfId="3" applyNumberFormat="1" applyFont="1" applyFill="1" applyBorder="1" applyAlignment="1">
      <alignment horizontal="center" vertical="center"/>
    </xf>
    <xf numFmtId="3" fontId="26" fillId="0" borderId="0" xfId="0" applyNumberFormat="1" applyFont="1" applyFill="1" applyBorder="1" applyAlignment="1">
      <alignment horizontal="center" vertical="center" wrapText="1"/>
    </xf>
    <xf numFmtId="165" fontId="24" fillId="0" borderId="0" xfId="3" applyNumberFormat="1" applyFont="1" applyFill="1" applyBorder="1" applyAlignment="1">
      <alignment horizontal="center" vertical="center" wrapText="1"/>
    </xf>
    <xf numFmtId="165" fontId="13" fillId="0" borderId="0" xfId="3" applyNumberFormat="1" applyFont="1" applyFill="1" applyBorder="1" applyAlignment="1">
      <alignment horizontal="center" vertical="center" wrapText="1"/>
    </xf>
    <xf numFmtId="165" fontId="13" fillId="0" borderId="0" xfId="3" applyNumberFormat="1" applyFont="1" applyFill="1" applyBorder="1" applyAlignment="1">
      <alignment vertical="center" wrapText="1"/>
    </xf>
    <xf numFmtId="164" fontId="13" fillId="0" borderId="0" xfId="0" applyNumberFormat="1" applyFont="1" applyFill="1" applyBorder="1" applyAlignment="1">
      <alignment horizontal="center" vertical="center"/>
    </xf>
    <xf numFmtId="165" fontId="13" fillId="0" borderId="0" xfId="1" applyFont="1" applyFill="1" applyBorder="1" applyAlignment="1">
      <alignment horizontal="center" vertical="center"/>
    </xf>
    <xf numFmtId="168" fontId="13" fillId="0" borderId="0" xfId="0" applyNumberFormat="1" applyFont="1" applyFill="1" applyBorder="1" applyAlignment="1">
      <alignment horizontal="center" vertical="center"/>
    </xf>
    <xf numFmtId="165" fontId="24" fillId="0" borderId="0" xfId="1" applyFont="1" applyFill="1" applyBorder="1" applyAlignment="1">
      <alignment horizontal="center" vertical="center"/>
    </xf>
    <xf numFmtId="4" fontId="13" fillId="0" borderId="1" xfId="5" applyNumberFormat="1" applyFont="1" applyFill="1" applyBorder="1" applyAlignment="1">
      <alignment horizontal="center" vertical="center" wrapText="1"/>
    </xf>
    <xf numFmtId="49" fontId="13" fillId="0" borderId="1" xfId="0" applyNumberFormat="1" applyFont="1" applyFill="1" applyBorder="1" applyAlignment="1">
      <alignment vertical="center" wrapText="1"/>
    </xf>
    <xf numFmtId="0" fontId="18" fillId="0" borderId="5" xfId="0" applyFont="1" applyFill="1" applyBorder="1" applyAlignment="1">
      <alignment vertical="center" wrapText="1"/>
    </xf>
    <xf numFmtId="0" fontId="28" fillId="0" borderId="0" xfId="0" applyFont="1" applyFill="1" applyBorder="1" applyAlignment="1">
      <alignment vertical="center" wrapText="1"/>
    </xf>
    <xf numFmtId="9" fontId="16" fillId="0" borderId="0" xfId="0" applyNumberFormat="1" applyFont="1" applyFill="1" applyBorder="1" applyAlignment="1">
      <alignment horizontal="center" vertical="center" wrapText="1"/>
    </xf>
    <xf numFmtId="0" fontId="16" fillId="0" borderId="4" xfId="0" applyFont="1" applyFill="1" applyBorder="1" applyAlignment="1">
      <alignment vertical="center" wrapText="1"/>
    </xf>
    <xf numFmtId="0" fontId="18" fillId="0" borderId="0" xfId="0" applyFont="1" applyFill="1"/>
    <xf numFmtId="9" fontId="16"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center"/>
    </xf>
    <xf numFmtId="0" fontId="13" fillId="0" borderId="0" xfId="0" applyFont="1" applyFill="1" applyBorder="1" applyAlignment="1">
      <alignment wrapText="1"/>
    </xf>
    <xf numFmtId="0" fontId="13" fillId="0" borderId="0" xfId="0" applyFont="1" applyFill="1" applyBorder="1" applyAlignment="1"/>
    <xf numFmtId="49" fontId="13" fillId="0" borderId="0" xfId="0" applyNumberFormat="1" applyFont="1" applyFill="1" applyAlignment="1">
      <alignment horizontal="center"/>
    </xf>
    <xf numFmtId="0" fontId="13" fillId="0" borderId="0" xfId="0" applyFont="1" applyFill="1" applyAlignment="1"/>
    <xf numFmtId="0" fontId="16" fillId="0" borderId="0" xfId="0" applyFont="1" applyFill="1" applyAlignment="1">
      <alignment horizontal="center" wrapText="1"/>
    </xf>
    <xf numFmtId="0" fontId="13" fillId="0" borderId="0" xfId="0" applyFont="1" applyFill="1" applyAlignment="1">
      <alignment wrapText="1"/>
    </xf>
    <xf numFmtId="0" fontId="13" fillId="0" borderId="0" xfId="0" applyFont="1" applyFill="1" applyAlignment="1">
      <alignment horizontal="center" wrapText="1"/>
    </xf>
    <xf numFmtId="0" fontId="13" fillId="0" borderId="0" xfId="0" applyFont="1" applyFill="1" applyAlignment="1">
      <alignment horizontal="center"/>
    </xf>
    <xf numFmtId="4" fontId="13" fillId="0" borderId="0" xfId="0" applyNumberFormat="1" applyFont="1" applyFill="1" applyAlignment="1">
      <alignment horizontal="center"/>
    </xf>
    <xf numFmtId="4" fontId="13" fillId="0" borderId="0" xfId="0" applyNumberFormat="1" applyFont="1" applyFill="1" applyAlignment="1">
      <alignment horizontal="center" wrapText="1"/>
    </xf>
    <xf numFmtId="9" fontId="13" fillId="0" borderId="0" xfId="0" applyNumberFormat="1" applyFont="1" applyFill="1" applyAlignment="1">
      <alignment horizontal="center"/>
    </xf>
    <xf numFmtId="9" fontId="13" fillId="0" borderId="0" xfId="0" applyNumberFormat="1" applyFont="1" applyFill="1" applyAlignment="1">
      <alignment horizontal="center" wrapText="1"/>
    </xf>
    <xf numFmtId="49" fontId="16" fillId="0" borderId="0" xfId="0" applyNumberFormat="1" applyFont="1" applyFill="1" applyAlignment="1">
      <alignment horizontal="center"/>
    </xf>
    <xf numFmtId="0" fontId="16" fillId="0" borderId="0" xfId="0" applyFont="1" applyFill="1" applyAlignment="1"/>
    <xf numFmtId="0" fontId="16" fillId="0" borderId="0" xfId="0" applyFont="1" applyFill="1" applyAlignment="1">
      <alignment wrapText="1"/>
    </xf>
    <xf numFmtId="0" fontId="13" fillId="0" borderId="0" xfId="0" applyFont="1" applyFill="1" applyAlignment="1">
      <alignment horizontal="left" wrapText="1"/>
    </xf>
    <xf numFmtId="0" fontId="13" fillId="0" borderId="0" xfId="0" applyFont="1" applyFill="1" applyAlignment="1">
      <alignment horizontal="justify" wrapText="1"/>
    </xf>
    <xf numFmtId="0" fontId="16" fillId="0" borderId="0" xfId="0" applyFont="1" applyFill="1" applyAlignment="1">
      <alignment horizontal="center"/>
    </xf>
    <xf numFmtId="9" fontId="16" fillId="0" borderId="0" xfId="2" applyFont="1" applyFill="1" applyBorder="1" applyAlignment="1">
      <alignment horizontal="center"/>
    </xf>
    <xf numFmtId="9" fontId="13" fillId="0" borderId="0" xfId="2" applyFont="1" applyFill="1" applyBorder="1" applyAlignment="1">
      <alignment horizontal="center"/>
    </xf>
    <xf numFmtId="49" fontId="13" fillId="0" borderId="0" xfId="0" applyNumberFormat="1" applyFont="1" applyFill="1" applyAlignment="1">
      <alignment horizontal="center" wrapText="1"/>
    </xf>
    <xf numFmtId="0" fontId="16" fillId="0" borderId="0" xfId="0" applyFont="1" applyFill="1" applyAlignment="1">
      <alignment horizontal="left" wrapText="1"/>
    </xf>
    <xf numFmtId="0" fontId="16" fillId="0" borderId="0" xfId="4" applyFont="1" applyFill="1" applyAlignment="1">
      <alignment horizontal="left" wrapText="1"/>
    </xf>
    <xf numFmtId="49" fontId="16" fillId="0" borderId="0" xfId="0" applyNumberFormat="1" applyFont="1" applyFill="1" applyAlignment="1"/>
    <xf numFmtId="49" fontId="16" fillId="0" borderId="0" xfId="0" applyNumberFormat="1" applyFont="1" applyFill="1" applyAlignment="1">
      <alignment horizontal="center" wrapText="1"/>
    </xf>
    <xf numFmtId="49" fontId="16" fillId="0" borderId="0" xfId="0" applyNumberFormat="1" applyFont="1" applyFill="1" applyAlignment="1">
      <alignment wrapText="1"/>
    </xf>
    <xf numFmtId="165" fontId="13" fillId="0" borderId="0" xfId="3" applyFont="1" applyFill="1" applyBorder="1" applyAlignment="1">
      <alignment horizontal="center"/>
    </xf>
    <xf numFmtId="167" fontId="13" fillId="0" borderId="0" xfId="0" applyNumberFormat="1" applyFont="1" applyFill="1" applyAlignment="1">
      <alignment horizontal="left"/>
    </xf>
    <xf numFmtId="49" fontId="24" fillId="0" borderId="0" xfId="0" applyNumberFormat="1" applyFont="1" applyFill="1" applyAlignment="1">
      <alignment horizontal="center"/>
    </xf>
    <xf numFmtId="0" fontId="24" fillId="0" borderId="0" xfId="0" applyFont="1" applyFill="1" applyAlignment="1">
      <alignment horizontal="justify" wrapText="1"/>
    </xf>
    <xf numFmtId="0" fontId="24" fillId="0" borderId="0" xfId="0" applyFont="1" applyFill="1" applyAlignment="1">
      <alignment horizontal="center"/>
    </xf>
    <xf numFmtId="165" fontId="24" fillId="0" borderId="0" xfId="3" applyFont="1" applyFill="1" applyBorder="1" applyAlignment="1">
      <alignment horizontal="center" wrapText="1"/>
    </xf>
    <xf numFmtId="1" fontId="24" fillId="0" borderId="0" xfId="0" applyNumberFormat="1" applyFont="1" applyFill="1" applyAlignment="1">
      <alignment horizontal="center" wrapText="1"/>
    </xf>
    <xf numFmtId="165" fontId="13" fillId="0" borderId="0" xfId="3" applyFont="1" applyFill="1" applyBorder="1" applyAlignment="1">
      <alignment horizontal="center" wrapText="1"/>
    </xf>
    <xf numFmtId="165" fontId="13" fillId="0" borderId="0" xfId="3" applyFont="1" applyFill="1" applyBorder="1" applyAlignment="1">
      <alignment wrapText="1"/>
    </xf>
    <xf numFmtId="0" fontId="27" fillId="0" borderId="0" xfId="0" applyFont="1" applyFill="1" applyAlignment="1">
      <alignment wrapText="1"/>
    </xf>
    <xf numFmtId="164" fontId="13" fillId="0" borderId="0" xfId="0" applyNumberFormat="1" applyFont="1" applyFill="1" applyAlignment="1">
      <alignment horizontal="center"/>
    </xf>
    <xf numFmtId="165" fontId="13" fillId="0" borderId="0" xfId="1" applyFont="1" applyFill="1" applyBorder="1" applyAlignment="1">
      <alignment horizontal="center"/>
    </xf>
    <xf numFmtId="167" fontId="13" fillId="0" borderId="0" xfId="0" applyNumberFormat="1" applyFont="1" applyFill="1" applyAlignment="1"/>
    <xf numFmtId="0" fontId="16" fillId="0" borderId="0" xfId="0" applyFont="1" applyFill="1" applyAlignment="1">
      <alignment horizontal="left"/>
    </xf>
    <xf numFmtId="165" fontId="13" fillId="0" borderId="0" xfId="1" applyFont="1" applyFill="1" applyBorder="1" applyAlignment="1"/>
    <xf numFmtId="0" fontId="27" fillId="0" borderId="0" xfId="0" applyFont="1" applyFill="1" applyAlignment="1"/>
    <xf numFmtId="4" fontId="16" fillId="0" borderId="0" xfId="0" applyNumberFormat="1" applyFont="1" applyFill="1" applyAlignment="1">
      <alignment horizontal="center"/>
    </xf>
    <xf numFmtId="166" fontId="16" fillId="0" borderId="0" xfId="1" applyNumberFormat="1" applyFont="1" applyFill="1" applyBorder="1" applyAlignment="1">
      <alignment horizontal="center"/>
    </xf>
    <xf numFmtId="9" fontId="16" fillId="0" borderId="0" xfId="0" applyNumberFormat="1" applyFont="1" applyFill="1" applyAlignment="1">
      <alignment horizontal="center"/>
    </xf>
    <xf numFmtId="166" fontId="13" fillId="0" borderId="0" xfId="1" applyNumberFormat="1" applyFont="1" applyFill="1" applyBorder="1" applyAlignment="1">
      <alignment horizontal="center"/>
    </xf>
    <xf numFmtId="9" fontId="13" fillId="0" borderId="0" xfId="2" applyFont="1" applyFill="1" applyBorder="1" applyAlignment="1"/>
    <xf numFmtId="0" fontId="24" fillId="0" borderId="0" xfId="0" applyFont="1" applyFill="1" applyAlignment="1"/>
    <xf numFmtId="1" fontId="16" fillId="0" borderId="0" xfId="0" applyNumberFormat="1" applyFont="1" applyFill="1" applyAlignment="1">
      <alignment horizontal="center" wrapText="1"/>
    </xf>
    <xf numFmtId="1" fontId="13" fillId="0" borderId="0" xfId="0" applyNumberFormat="1" applyFont="1" applyFill="1" applyAlignment="1">
      <alignment horizontal="center" wrapText="1"/>
    </xf>
    <xf numFmtId="4" fontId="13" fillId="0" borderId="0" xfId="0" applyNumberFormat="1" applyFont="1" applyFill="1" applyAlignment="1">
      <alignment wrapText="1"/>
    </xf>
    <xf numFmtId="165" fontId="13" fillId="0" borderId="0" xfId="0" applyNumberFormat="1" applyFont="1" applyFill="1" applyAlignment="1">
      <alignment horizontal="center"/>
    </xf>
    <xf numFmtId="168" fontId="13" fillId="0" borderId="0" xfId="0" applyNumberFormat="1" applyFont="1" applyFill="1" applyAlignment="1">
      <alignment horizontal="center"/>
    </xf>
    <xf numFmtId="0" fontId="13" fillId="0" borderId="0" xfId="0" applyFont="1" applyFill="1" applyAlignment="1">
      <alignment horizontal="left"/>
    </xf>
    <xf numFmtId="169" fontId="16" fillId="0" borderId="0" xfId="0" applyNumberFormat="1" applyFont="1" applyFill="1" applyAlignment="1"/>
    <xf numFmtId="49" fontId="13" fillId="0" borderId="0" xfId="0" applyNumberFormat="1" applyFont="1" applyFill="1" applyAlignment="1">
      <alignment horizontal="left" wrapText="1"/>
    </xf>
    <xf numFmtId="0" fontId="24" fillId="0" borderId="0" xfId="0" applyFont="1" applyFill="1" applyAlignment="1">
      <alignment horizontal="left" wrapText="1"/>
    </xf>
    <xf numFmtId="165" fontId="24" fillId="0" borderId="0" xfId="1" applyFont="1" applyFill="1" applyBorder="1" applyAlignment="1">
      <alignment horizontal="center"/>
    </xf>
    <xf numFmtId="9" fontId="24" fillId="0" borderId="0" xfId="2" applyFont="1" applyFill="1" applyBorder="1" applyAlignment="1">
      <alignment horizontal="center"/>
    </xf>
    <xf numFmtId="0" fontId="9" fillId="0" borderId="0" xfId="0" applyFont="1" applyFill="1" applyBorder="1" applyAlignment="1">
      <alignment horizontal="right"/>
    </xf>
    <xf numFmtId="4" fontId="9" fillId="0" borderId="0" xfId="0" applyNumberFormat="1" applyFont="1" applyFill="1" applyBorder="1" applyAlignment="1">
      <alignment horizontal="right"/>
    </xf>
    <xf numFmtId="0" fontId="9" fillId="0" borderId="0" xfId="0" applyFont="1" applyFill="1" applyAlignment="1">
      <alignment wrapText="1"/>
    </xf>
    <xf numFmtId="4" fontId="9" fillId="0" borderId="0" xfId="0" applyNumberFormat="1" applyFont="1" applyFill="1" applyAlignment="1">
      <alignment horizontal="center"/>
    </xf>
    <xf numFmtId="166" fontId="16" fillId="0" borderId="1" xfId="1" applyNumberFormat="1" applyFont="1" applyFill="1" applyBorder="1" applyAlignment="1">
      <alignment horizontal="center" vertical="center" wrapText="1"/>
    </xf>
    <xf numFmtId="49" fontId="13" fillId="0" borderId="0" xfId="0" applyNumberFormat="1" applyFont="1" applyFill="1" applyAlignment="1">
      <alignment horizontal="center" vertical="center" wrapText="1"/>
    </xf>
    <xf numFmtId="0" fontId="13" fillId="0" borderId="0" xfId="0" applyFont="1" applyFill="1" applyAlignment="1">
      <alignment horizontal="center" vertical="center" wrapText="1"/>
    </xf>
    <xf numFmtId="4" fontId="13" fillId="0" borderId="0" xfId="0" applyNumberFormat="1" applyFont="1" applyFill="1" applyAlignment="1">
      <alignment horizontal="center" vertical="center" wrapText="1"/>
    </xf>
    <xf numFmtId="9" fontId="13"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vertical="center" wrapText="1"/>
    </xf>
    <xf numFmtId="4" fontId="16" fillId="0" borderId="0" xfId="0" applyNumberFormat="1" applyFont="1" applyFill="1" applyAlignment="1">
      <alignment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3" fillId="0" borderId="0" xfId="0" applyNumberFormat="1" applyFont="1" applyFill="1" applyAlignment="1">
      <alignment vertical="center" wrapText="1"/>
    </xf>
    <xf numFmtId="4" fontId="13" fillId="0" borderId="0" xfId="0" applyNumberFormat="1" applyFont="1" applyFill="1" applyAlignment="1">
      <alignment horizontal="center" vertical="center"/>
    </xf>
    <xf numFmtId="4" fontId="13" fillId="0" borderId="1" xfId="1" applyNumberFormat="1" applyFont="1" applyFill="1" applyBorder="1" applyAlignment="1">
      <alignment horizontal="center" vertical="center"/>
    </xf>
    <xf numFmtId="4" fontId="13" fillId="0" borderId="0" xfId="0" applyNumberFormat="1" applyFont="1" applyFill="1" applyAlignment="1">
      <alignment vertical="center"/>
    </xf>
    <xf numFmtId="4" fontId="16" fillId="0" borderId="1" xfId="0" applyNumberFormat="1" applyFont="1" applyFill="1" applyBorder="1" applyAlignment="1">
      <alignment vertical="center"/>
    </xf>
    <xf numFmtId="0" fontId="16" fillId="0" borderId="0" xfId="0" applyFont="1" applyFill="1" applyAlignment="1">
      <alignment vertical="center"/>
    </xf>
    <xf numFmtId="9" fontId="13" fillId="0" borderId="1" xfId="2" applyFont="1" applyFill="1" applyBorder="1" applyAlignment="1">
      <alignment horizontal="center" vertical="center" wrapText="1"/>
    </xf>
    <xf numFmtId="0" fontId="24" fillId="0" borderId="0" xfId="0" applyFont="1" applyFill="1" applyBorder="1" applyAlignment="1">
      <alignment vertical="center" wrapText="1"/>
    </xf>
    <xf numFmtId="0" fontId="25"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0" fontId="18"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21" fillId="0" borderId="0" xfId="0" applyFont="1" applyFill="1" applyBorder="1" applyAlignment="1">
      <alignment vertical="center" wrapText="1"/>
    </xf>
    <xf numFmtId="9" fontId="18" fillId="0" borderId="0" xfId="0" applyNumberFormat="1" applyFont="1" applyFill="1" applyBorder="1" applyAlignment="1">
      <alignment horizontal="center" vertical="center"/>
    </xf>
    <xf numFmtId="9" fontId="19" fillId="0" borderId="0" xfId="2" applyFont="1" applyFill="1" applyBorder="1" applyAlignment="1">
      <alignment horizontal="center" vertical="center"/>
    </xf>
    <xf numFmtId="9" fontId="16" fillId="0" borderId="1" xfId="0" applyNumberFormat="1" applyFont="1" applyFill="1" applyBorder="1" applyAlignment="1">
      <alignment horizontal="center" vertical="center"/>
    </xf>
    <xf numFmtId="4" fontId="13" fillId="0" borderId="1" xfId="0" applyNumberFormat="1"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0" xfId="0" applyFont="1" applyFill="1" applyAlignment="1">
      <alignment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0" fontId="18" fillId="0" borderId="0" xfId="0" applyFont="1" applyFill="1" applyBorder="1" applyAlignment="1">
      <alignment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0" fontId="20"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0" fontId="18" fillId="0" borderId="0" xfId="4" applyFont="1" applyFill="1" applyBorder="1" applyAlignment="1">
      <alignment horizontal="center" vertical="center" wrapText="1"/>
    </xf>
    <xf numFmtId="165"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0" fontId="18" fillId="0" borderId="0" xfId="0" applyFont="1" applyFill="1" applyBorder="1" applyAlignment="1">
      <alignment horizontal="justify" vertical="center" wrapText="1"/>
    </xf>
    <xf numFmtId="4" fontId="2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0" fontId="13" fillId="0" borderId="0" xfId="0" applyFont="1" applyFill="1" applyBorder="1" applyAlignment="1">
      <alignment horizontal="justify" vertical="center" wrapText="1"/>
    </xf>
    <xf numFmtId="0" fontId="16" fillId="0" borderId="0" xfId="0" applyFont="1" applyFill="1" applyBorder="1" applyAlignment="1">
      <alignment horizontal="center" vertical="center"/>
    </xf>
    <xf numFmtId="0" fontId="16" fillId="0" borderId="0" xfId="4" applyFont="1" applyFill="1" applyBorder="1" applyAlignment="1">
      <alignment horizontal="left" vertical="center" wrapText="1"/>
    </xf>
    <xf numFmtId="0" fontId="19" fillId="0" borderId="0" xfId="4" applyFont="1" applyFill="1" applyBorder="1" applyAlignment="1">
      <alignment horizontal="center" vertical="center" wrapText="1"/>
    </xf>
    <xf numFmtId="0" fontId="18" fillId="0" borderId="0" xfId="4" applyFont="1" applyFill="1" applyBorder="1" applyAlignment="1">
      <alignment horizontal="left" vertical="center" wrapText="1"/>
    </xf>
    <xf numFmtId="0" fontId="18" fillId="0" borderId="0" xfId="5" applyFont="1" applyFill="1" applyBorder="1" applyAlignment="1">
      <alignment horizontal="left" vertical="center" wrapText="1"/>
    </xf>
    <xf numFmtId="49" fontId="16" fillId="0" borderId="0" xfId="0" applyNumberFormat="1" applyFont="1" applyFill="1" applyBorder="1" applyAlignment="1">
      <alignment vertical="center"/>
    </xf>
    <xf numFmtId="0" fontId="22"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2" fillId="0" borderId="0" xfId="0" applyFont="1" applyFill="1" applyBorder="1" applyAlignment="1">
      <alignment horizontal="justify" vertical="center" wrapText="1"/>
    </xf>
    <xf numFmtId="167"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1" fontId="24" fillId="0" borderId="0" xfId="0" applyNumberFormat="1" applyFont="1" applyFill="1" applyBorder="1" applyAlignment="1">
      <alignment horizontal="center" vertical="center" wrapText="1"/>
    </xf>
    <xf numFmtId="0" fontId="26" fillId="0" borderId="0" xfId="0" applyFont="1" applyFill="1" applyBorder="1" applyAlignment="1">
      <alignment horizontal="justify" vertical="center" wrapText="1"/>
    </xf>
    <xf numFmtId="0" fontId="22" fillId="0" borderId="0" xfId="0" applyFont="1" applyFill="1" applyBorder="1" applyAlignment="1">
      <alignment horizontal="justify" vertical="center"/>
    </xf>
    <xf numFmtId="0" fontId="22" fillId="0" borderId="0" xfId="0" applyFont="1" applyFill="1" applyBorder="1" applyAlignment="1">
      <alignment vertical="center"/>
    </xf>
    <xf numFmtId="0" fontId="27" fillId="0" borderId="0" xfId="0" applyFont="1" applyFill="1" applyBorder="1" applyAlignment="1">
      <alignment vertical="center" wrapText="1"/>
    </xf>
    <xf numFmtId="49" fontId="19"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center" vertical="center"/>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9" fontId="20" fillId="0" borderId="0"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49" fontId="22" fillId="0" borderId="0" xfId="0" applyNumberFormat="1" applyFont="1" applyFill="1" applyBorder="1" applyAlignment="1">
      <alignment horizontal="center" vertical="center" wrapText="1"/>
    </xf>
    <xf numFmtId="9" fontId="13" fillId="0" borderId="0" xfId="2" applyFont="1" applyFill="1" applyBorder="1" applyAlignment="1">
      <alignment vertical="center"/>
    </xf>
    <xf numFmtId="49" fontId="22" fillId="0" borderId="0" xfId="0" applyNumberFormat="1" applyFont="1" applyFill="1" applyBorder="1" applyAlignment="1">
      <alignment horizontal="left" vertical="center" wrapText="1"/>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49" fontId="20" fillId="0" borderId="0" xfId="0" applyNumberFormat="1" applyFont="1" applyFill="1" applyBorder="1" applyAlignment="1">
      <alignment horizontal="center" vertical="center" wrapText="1"/>
    </xf>
    <xf numFmtId="0" fontId="20" fillId="0" borderId="0" xfId="0" applyFont="1" applyFill="1" applyBorder="1" applyAlignment="1">
      <alignment vertical="center"/>
    </xf>
    <xf numFmtId="169" fontId="16" fillId="0" borderId="0" xfId="0" applyNumberFormat="1" applyFont="1" applyFill="1" applyBorder="1" applyAlignment="1">
      <alignment vertical="center"/>
    </xf>
    <xf numFmtId="4" fontId="22" fillId="0" borderId="0" xfId="0" applyNumberFormat="1" applyFont="1" applyFill="1" applyBorder="1" applyAlignment="1">
      <alignment horizontal="center" vertical="center"/>
    </xf>
    <xf numFmtId="166" fontId="16" fillId="0" borderId="0" xfId="1" applyNumberFormat="1" applyFont="1" applyFill="1" applyBorder="1" applyAlignment="1">
      <alignment horizontal="center" vertical="center"/>
    </xf>
    <xf numFmtId="0" fontId="28" fillId="0" borderId="0" xfId="0" applyFont="1" applyFill="1" applyBorder="1" applyAlignment="1">
      <alignment vertical="center"/>
    </xf>
    <xf numFmtId="4" fontId="18" fillId="0" borderId="0"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21"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24" fillId="0" borderId="0" xfId="0" applyFont="1" applyFill="1" applyBorder="1" applyAlignment="1">
      <alignment horizontal="left" vertical="center" wrapText="1"/>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49" fontId="8" fillId="0" borderId="1" xfId="0" applyNumberFormat="1" applyFont="1" applyFill="1" applyBorder="1" applyAlignment="1">
      <alignment horizontal="center" vertical="center" wrapText="1"/>
    </xf>
    <xf numFmtId="0" fontId="13" fillId="0" borderId="0" xfId="4" applyFont="1" applyFill="1" applyBorder="1" applyAlignment="1">
      <alignment vertical="center"/>
    </xf>
    <xf numFmtId="2" fontId="16" fillId="0" borderId="0" xfId="1" applyNumberFormat="1" applyFont="1" applyFill="1" applyBorder="1" applyAlignment="1">
      <alignment horizontal="center" vertical="center" wrapText="1"/>
    </xf>
    <xf numFmtId="2" fontId="16"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2" fontId="13"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xf>
    <xf numFmtId="0" fontId="16" fillId="0" borderId="1" xfId="0" applyFont="1" applyFill="1" applyBorder="1" applyAlignment="1">
      <alignment vertical="center" wrapText="1"/>
    </xf>
    <xf numFmtId="0" fontId="18" fillId="0" borderId="1" xfId="0" applyFont="1" applyBorder="1" applyAlignment="1">
      <alignment vertical="center" wrapText="1"/>
    </xf>
    <xf numFmtId="0" fontId="28" fillId="0" borderId="1" xfId="0" applyFont="1" applyBorder="1" applyAlignment="1">
      <alignment horizontal="center" vertical="center"/>
    </xf>
    <xf numFmtId="0" fontId="16" fillId="0" borderId="0" xfId="0" applyFont="1" applyFill="1" applyBorder="1" applyAlignment="1">
      <alignment horizontal="center" vertical="center" wrapText="1"/>
    </xf>
    <xf numFmtId="0" fontId="28" fillId="0" borderId="0" xfId="0" applyFont="1" applyFill="1"/>
    <xf numFmtId="4" fontId="13" fillId="0" borderId="0" xfId="3" applyNumberFormat="1" applyFont="1" applyFill="1" applyBorder="1" applyAlignment="1">
      <alignment vertical="center"/>
    </xf>
    <xf numFmtId="4" fontId="16" fillId="0" borderId="0" xfId="3" applyNumberFormat="1" applyFont="1" applyFill="1" applyBorder="1" applyAlignment="1">
      <alignment horizontal="center" vertical="center"/>
    </xf>
    <xf numFmtId="166" fontId="16" fillId="0" borderId="0" xfId="3" applyNumberFormat="1" applyFont="1" applyFill="1" applyBorder="1" applyAlignment="1">
      <alignment horizontal="center" vertical="center"/>
    </xf>
    <xf numFmtId="4" fontId="24" fillId="0" borderId="0" xfId="3" applyNumberFormat="1" applyFont="1" applyFill="1" applyBorder="1" applyAlignment="1">
      <alignment horizontal="center" vertical="center"/>
    </xf>
    <xf numFmtId="0" fontId="9" fillId="0" borderId="0" xfId="0" applyFont="1" applyFill="1" applyAlignment="1">
      <alignment horizontal="center"/>
    </xf>
    <xf numFmtId="4" fontId="9" fillId="0" borderId="0" xfId="0" applyNumberFormat="1" applyFont="1" applyFill="1" applyAlignment="1">
      <alignment horizontal="right" vertical="center"/>
    </xf>
    <xf numFmtId="49" fontId="13" fillId="0" borderId="0" xfId="0" applyNumberFormat="1" applyFont="1" applyFill="1" applyAlignment="1">
      <alignment vertical="center"/>
    </xf>
    <xf numFmtId="9" fontId="13" fillId="0" borderId="0" xfId="0" applyNumberFormat="1" applyFont="1" applyFill="1" applyAlignment="1">
      <alignment horizontal="center" vertical="center"/>
    </xf>
    <xf numFmtId="49" fontId="16" fillId="0" borderId="0" xfId="0" applyNumberFormat="1" applyFont="1" applyFill="1" applyAlignment="1">
      <alignment horizontal="center" vertical="center"/>
    </xf>
    <xf numFmtId="0" fontId="13" fillId="0" borderId="0" xfId="4" applyFont="1" applyFill="1" applyAlignment="1">
      <alignment horizontal="left" vertical="center" wrapText="1"/>
    </xf>
    <xf numFmtId="0" fontId="13" fillId="0" borderId="0" xfId="4" applyFont="1" applyFill="1" applyAlignment="1">
      <alignment horizontal="center" vertical="center" wrapText="1"/>
    </xf>
    <xf numFmtId="165" fontId="13" fillId="0" borderId="0" xfId="0" applyNumberFormat="1" applyFont="1" applyFill="1" applyAlignment="1">
      <alignment vertical="center"/>
    </xf>
    <xf numFmtId="165" fontId="13" fillId="0" borderId="0" xfId="0" applyNumberFormat="1" applyFont="1" applyFill="1" applyAlignment="1">
      <alignment horizontal="center" vertical="center"/>
    </xf>
    <xf numFmtId="49" fontId="24" fillId="0" borderId="0" xfId="0" applyNumberFormat="1" applyFont="1" applyFill="1" applyAlignment="1">
      <alignment horizontal="center" vertical="center"/>
    </xf>
    <xf numFmtId="0" fontId="24" fillId="0" borderId="0" xfId="0" applyFont="1" applyFill="1" applyAlignment="1">
      <alignment vertical="center" wrapText="1"/>
    </xf>
    <xf numFmtId="49" fontId="13" fillId="0" borderId="0" xfId="0" applyNumberFormat="1" applyFont="1" applyFill="1" applyAlignment="1">
      <alignment vertical="center" wrapText="1"/>
    </xf>
    <xf numFmtId="9" fontId="24" fillId="0" borderId="0" xfId="0" applyNumberFormat="1" applyFont="1" applyFill="1" applyAlignment="1">
      <alignment horizontal="center" vertical="center"/>
    </xf>
    <xf numFmtId="9" fontId="16" fillId="0" borderId="0" xfId="0" applyNumberFormat="1" applyFont="1" applyFill="1" applyAlignment="1">
      <alignment horizontal="center" vertical="center"/>
    </xf>
    <xf numFmtId="167" fontId="13" fillId="0" borderId="0" xfId="0" applyNumberFormat="1" applyFont="1" applyFill="1" applyAlignment="1">
      <alignment vertical="center"/>
    </xf>
    <xf numFmtId="0" fontId="13" fillId="0" borderId="0" xfId="0" applyFont="1" applyFill="1" applyAlignment="1">
      <alignment horizontal="justify" vertical="center" wrapText="1"/>
    </xf>
    <xf numFmtId="0" fontId="16" fillId="0" borderId="0" xfId="0" applyFont="1" applyFill="1" applyAlignment="1">
      <alignment horizontal="center" vertical="center"/>
    </xf>
    <xf numFmtId="0" fontId="16" fillId="0" borderId="0" xfId="4" applyFont="1" applyFill="1" applyAlignment="1">
      <alignment horizontal="left" vertical="center" wrapText="1"/>
    </xf>
    <xf numFmtId="49" fontId="16" fillId="0" borderId="0" xfId="0" applyNumberFormat="1" applyFont="1" applyFill="1" applyAlignment="1">
      <alignment vertical="center"/>
    </xf>
    <xf numFmtId="49" fontId="16" fillId="0" borderId="0" xfId="0" applyNumberFormat="1" applyFont="1" applyFill="1" applyAlignment="1">
      <alignment horizontal="center" vertical="center" wrapText="1"/>
    </xf>
    <xf numFmtId="49" fontId="16" fillId="0" borderId="0" xfId="0" applyNumberFormat="1" applyFont="1" applyFill="1" applyAlignment="1">
      <alignment vertical="center" wrapText="1"/>
    </xf>
    <xf numFmtId="167" fontId="13" fillId="0" borderId="0" xfId="0" applyNumberFormat="1" applyFont="1" applyFill="1" applyAlignment="1">
      <alignment horizontal="left" vertical="center"/>
    </xf>
    <xf numFmtId="0" fontId="24" fillId="0" borderId="0" xfId="0" applyFont="1" applyFill="1" applyAlignment="1">
      <alignment horizontal="justify" vertical="center" wrapText="1"/>
    </xf>
    <xf numFmtId="0" fontId="24" fillId="0" borderId="0" xfId="0" applyFont="1" applyFill="1" applyAlignment="1">
      <alignment horizontal="center" vertical="center"/>
    </xf>
    <xf numFmtId="1" fontId="24" fillId="0" borderId="0" xfId="0" applyNumberFormat="1" applyFont="1" applyFill="1" applyAlignment="1">
      <alignment horizontal="center" vertical="center" wrapText="1"/>
    </xf>
    <xf numFmtId="0" fontId="27" fillId="0" borderId="0" xfId="0" applyFont="1" applyFill="1" applyAlignment="1">
      <alignment vertical="center" wrapText="1"/>
    </xf>
    <xf numFmtId="0" fontId="16" fillId="0" borderId="0" xfId="0" applyFont="1" applyFill="1" applyAlignment="1">
      <alignment horizontal="left" vertical="center"/>
    </xf>
    <xf numFmtId="0" fontId="27" fillId="0" borderId="0" xfId="0" applyFont="1" applyFill="1" applyAlignment="1">
      <alignment vertical="center"/>
    </xf>
    <xf numFmtId="4" fontId="16" fillId="0" borderId="0" xfId="0" applyNumberFormat="1" applyFont="1" applyFill="1" applyAlignment="1">
      <alignment horizontal="center" vertical="center"/>
    </xf>
    <xf numFmtId="0" fontId="24" fillId="0" borderId="0" xfId="0" applyFont="1" applyFill="1" applyAlignment="1">
      <alignment vertical="center"/>
    </xf>
    <xf numFmtId="4" fontId="16" fillId="0" borderId="0" xfId="0" applyNumberFormat="1" applyFont="1" applyFill="1" applyAlignment="1">
      <alignment horizontal="center" vertical="center" wrapText="1"/>
    </xf>
    <xf numFmtId="1" fontId="16" fillId="0" borderId="0" xfId="0" applyNumberFormat="1" applyFont="1" applyFill="1" applyAlignment="1">
      <alignment horizontal="center" vertical="center" wrapText="1"/>
    </xf>
    <xf numFmtId="1" fontId="13" fillId="0" borderId="0" xfId="0" applyNumberFormat="1" applyFont="1" applyFill="1" applyAlignment="1">
      <alignment horizontal="center" vertical="center" wrapText="1"/>
    </xf>
    <xf numFmtId="0" fontId="13" fillId="0" borderId="0" xfId="0" applyFont="1" applyFill="1" applyAlignment="1">
      <alignment horizontal="left" vertical="center"/>
    </xf>
    <xf numFmtId="169" fontId="16" fillId="0" borderId="0" xfId="0" applyNumberFormat="1" applyFont="1" applyFill="1" applyAlignment="1">
      <alignment vertical="center"/>
    </xf>
    <xf numFmtId="49" fontId="13" fillId="0" borderId="0" xfId="0" applyNumberFormat="1" applyFont="1" applyFill="1" applyAlignment="1">
      <alignment horizontal="left" vertical="center" wrapText="1"/>
    </xf>
    <xf numFmtId="0" fontId="24" fillId="0" borderId="0" xfId="0" applyFont="1" applyFill="1" applyAlignment="1">
      <alignment horizontal="left" vertical="center" wrapText="1"/>
    </xf>
    <xf numFmtId="4" fontId="24" fillId="0" borderId="0" xfId="0" applyNumberFormat="1" applyFont="1" applyFill="1" applyAlignment="1">
      <alignment horizontal="center" vertical="center"/>
    </xf>
    <xf numFmtId="0" fontId="13" fillId="0" borderId="0" xfId="4" applyFont="1" applyFill="1" applyAlignment="1">
      <alignment vertical="center"/>
    </xf>
    <xf numFmtId="0" fontId="24" fillId="0" borderId="0" xfId="0" applyFont="1" applyFill="1" applyAlignment="1">
      <alignment horizontal="center" vertical="center" wrapText="1"/>
    </xf>
    <xf numFmtId="0" fontId="13" fillId="0" borderId="0" xfId="5" applyFont="1" applyFill="1" applyAlignment="1">
      <alignment horizontal="left" vertical="center" wrapText="1"/>
    </xf>
    <xf numFmtId="4" fontId="24" fillId="0" borderId="0" xfId="0" applyNumberFormat="1" applyFont="1" applyFill="1" applyAlignment="1">
      <alignment horizontal="center" vertical="center" wrapText="1"/>
    </xf>
    <xf numFmtId="0" fontId="13" fillId="0" borderId="0" xfId="0" applyFont="1" applyFill="1" applyAlignment="1">
      <alignment horizontal="justify" vertical="center"/>
    </xf>
    <xf numFmtId="4" fontId="16" fillId="0" borderId="0" xfId="0" applyNumberFormat="1" applyFont="1" applyFill="1" applyAlignment="1">
      <alignment vertical="center"/>
    </xf>
    <xf numFmtId="0" fontId="9" fillId="0" borderId="0" xfId="0" applyFont="1" applyFill="1" applyAlignment="1">
      <alignment horizontal="right" vertical="center" wrapText="1"/>
    </xf>
    <xf numFmtId="0" fontId="13" fillId="0" borderId="0" xfId="0" applyFont="1" applyFill="1" applyBorder="1" applyAlignment="1">
      <alignment horizontal="center" vertical="center"/>
    </xf>
    <xf numFmtId="4" fontId="13" fillId="0" borderId="1" xfId="5" applyNumberFormat="1" applyFont="1" applyFill="1" applyBorder="1" applyAlignment="1">
      <alignment horizontal="center" vertical="center"/>
    </xf>
    <xf numFmtId="0" fontId="18" fillId="0" borderId="1" xfId="0" applyFont="1" applyFill="1" applyBorder="1" applyAlignment="1">
      <alignment vertical="center" wrapText="1"/>
    </xf>
    <xf numFmtId="0" fontId="18" fillId="0" borderId="1" xfId="0" applyFont="1" applyFill="1" applyBorder="1" applyAlignment="1">
      <alignment horizontal="center" vertical="center"/>
    </xf>
    <xf numFmtId="4" fontId="18" fillId="0" borderId="1" xfId="0" applyNumberFormat="1" applyFont="1" applyFill="1" applyBorder="1" applyAlignment="1">
      <alignment horizontal="center" vertical="center"/>
    </xf>
    <xf numFmtId="0" fontId="16" fillId="0" borderId="5" xfId="0" applyFont="1" applyFill="1" applyBorder="1" applyAlignment="1">
      <alignment vertical="center"/>
    </xf>
    <xf numFmtId="0" fontId="13" fillId="0" borderId="0" xfId="0" applyFont="1" applyFill="1"/>
    <xf numFmtId="0" fontId="8" fillId="0" borderId="1" xfId="0" applyFont="1" applyFill="1" applyBorder="1" applyAlignment="1">
      <alignment horizontal="center" vertical="center"/>
    </xf>
    <xf numFmtId="0" fontId="7" fillId="0" borderId="0" xfId="0" applyFont="1" applyFill="1" applyAlignment="1">
      <alignment vertical="center"/>
    </xf>
    <xf numFmtId="0" fontId="30" fillId="0" borderId="0" xfId="0" applyFont="1" applyFill="1" applyAlignment="1">
      <alignment vertical="center"/>
    </xf>
    <xf numFmtId="0" fontId="13" fillId="0" borderId="0" xfId="0" applyFont="1" applyFill="1" applyBorder="1" applyAlignment="1">
      <alignment horizontal="left" vertical="center" wrapText="1"/>
    </xf>
    <xf numFmtId="9" fontId="13" fillId="0" borderId="1" xfId="10" applyFont="1" applyFill="1" applyBorder="1" applyAlignment="1">
      <alignment horizontal="center" vertical="center"/>
    </xf>
    <xf numFmtId="2" fontId="13" fillId="0" borderId="0" xfId="1" applyNumberFormat="1" applyFont="1" applyFill="1" applyBorder="1" applyAlignment="1">
      <alignment horizontal="right" vertical="center"/>
    </xf>
    <xf numFmtId="2" fontId="9" fillId="0" borderId="0" xfId="1" applyNumberFormat="1" applyFont="1" applyFill="1" applyAlignment="1">
      <alignment horizontal="right" vertical="center" wrapText="1"/>
    </xf>
    <xf numFmtId="2" fontId="9" fillId="0" borderId="0" xfId="1" applyNumberFormat="1" applyFont="1" applyFill="1" applyAlignment="1">
      <alignment horizontal="center" vertical="center" wrapText="1"/>
    </xf>
    <xf numFmtId="2" fontId="13" fillId="0" borderId="0" xfId="1" applyNumberFormat="1" applyFont="1" applyFill="1" applyAlignment="1">
      <alignment horizontal="center" vertical="center"/>
    </xf>
    <xf numFmtId="2" fontId="13" fillId="0" borderId="0" xfId="1" applyNumberFormat="1" applyFont="1" applyFill="1" applyBorder="1" applyAlignment="1">
      <alignment horizontal="center" vertical="center"/>
    </xf>
    <xf numFmtId="2" fontId="13" fillId="0" borderId="0" xfId="1" applyNumberFormat="1" applyFont="1" applyFill="1" applyBorder="1" applyAlignment="1">
      <alignment vertical="center"/>
    </xf>
    <xf numFmtId="2" fontId="13" fillId="0" borderId="1" xfId="1" applyNumberFormat="1" applyFont="1" applyFill="1" applyBorder="1" applyAlignment="1">
      <alignment horizontal="center" vertical="center" wrapText="1"/>
    </xf>
    <xf numFmtId="2" fontId="13" fillId="0" borderId="1" xfId="1" applyNumberFormat="1" applyFont="1" applyFill="1" applyBorder="1" applyAlignment="1">
      <alignment horizontal="center" vertical="center"/>
    </xf>
    <xf numFmtId="2" fontId="7" fillId="0" borderId="0" xfId="1" applyNumberFormat="1" applyFont="1" applyFill="1" applyAlignment="1">
      <alignment vertical="center"/>
    </xf>
    <xf numFmtId="49" fontId="18" fillId="0" borderId="1" xfId="0" applyNumberFormat="1" applyFont="1" applyFill="1" applyBorder="1" applyAlignment="1">
      <alignment vertical="center"/>
    </xf>
    <xf numFmtId="49" fontId="13" fillId="0" borderId="1" xfId="0" applyNumberFormat="1" applyFont="1" applyFill="1" applyBorder="1" applyAlignment="1">
      <alignment vertical="center"/>
    </xf>
    <xf numFmtId="0" fontId="18" fillId="0" borderId="1" xfId="0" applyFont="1" applyFill="1" applyBorder="1" applyAlignment="1">
      <alignment vertical="center"/>
    </xf>
    <xf numFmtId="0" fontId="13" fillId="0" borderId="1" xfId="6" applyFont="1" applyFill="1" applyBorder="1" applyAlignment="1">
      <alignment horizontal="center" vertical="center"/>
    </xf>
    <xf numFmtId="4" fontId="13" fillId="0" borderId="1" xfId="0" applyNumberFormat="1" applyFont="1" applyFill="1" applyBorder="1" applyAlignment="1">
      <alignment horizontal="left" vertical="center"/>
    </xf>
    <xf numFmtId="0" fontId="13" fillId="0" borderId="1" xfId="4" applyFont="1" applyFill="1" applyBorder="1" applyAlignment="1">
      <alignment horizontal="center" vertical="center"/>
    </xf>
    <xf numFmtId="0" fontId="13" fillId="0" borderId="1" xfId="8" applyFont="1" applyFill="1" applyBorder="1" applyAlignment="1">
      <alignment vertical="center"/>
    </xf>
    <xf numFmtId="0" fontId="13" fillId="0" borderId="1" xfId="5" applyFont="1" applyFill="1" applyBorder="1" applyAlignment="1">
      <alignment vertical="center"/>
    </xf>
    <xf numFmtId="0" fontId="13" fillId="0" borderId="1" xfId="5" applyFont="1" applyFill="1" applyBorder="1" applyAlignment="1">
      <alignment horizontal="center" vertical="center"/>
    </xf>
    <xf numFmtId="0" fontId="18" fillId="0" borderId="1" xfId="0" applyFont="1" applyBorder="1" applyAlignment="1">
      <alignment vertical="center"/>
    </xf>
    <xf numFmtId="0" fontId="13" fillId="0" borderId="6" xfId="0" applyFont="1" applyFill="1" applyBorder="1" applyAlignment="1">
      <alignment vertical="center"/>
    </xf>
    <xf numFmtId="0" fontId="13" fillId="0" borderId="3" xfId="0" applyFont="1" applyFill="1" applyBorder="1" applyAlignment="1">
      <alignment vertical="center"/>
    </xf>
    <xf numFmtId="0" fontId="16" fillId="0" borderId="2" xfId="0" applyFont="1" applyFill="1" applyBorder="1" applyAlignment="1">
      <alignment vertical="center"/>
    </xf>
    <xf numFmtId="0" fontId="16" fillId="0" borderId="3" xfId="0" applyFont="1" applyFill="1" applyBorder="1" applyAlignment="1">
      <alignment vertical="center"/>
    </xf>
    <xf numFmtId="4" fontId="13" fillId="0" borderId="1" xfId="0" applyNumberFormat="1" applyFont="1" applyFill="1" applyBorder="1" applyAlignment="1">
      <alignment vertical="center" wrapText="1"/>
    </xf>
    <xf numFmtId="4" fontId="13" fillId="0" borderId="1" xfId="9" applyNumberFormat="1" applyFont="1" applyFill="1" applyBorder="1" applyAlignment="1">
      <alignment vertical="center" wrapText="1"/>
    </xf>
    <xf numFmtId="0" fontId="13" fillId="0" borderId="2" xfId="0" applyFont="1" applyFill="1" applyBorder="1" applyAlignment="1">
      <alignment vertical="center"/>
    </xf>
    <xf numFmtId="49" fontId="13" fillId="0" borderId="10" xfId="0" applyNumberFormat="1" applyFont="1" applyFill="1" applyBorder="1" applyAlignment="1">
      <alignment horizontal="center" vertical="center"/>
    </xf>
    <xf numFmtId="0" fontId="9" fillId="0" borderId="0" xfId="0" applyFont="1" applyFill="1" applyBorder="1" applyAlignment="1">
      <alignment vertical="center"/>
    </xf>
    <xf numFmtId="0" fontId="13" fillId="2" borderId="1" xfId="0" applyFont="1" applyFill="1" applyBorder="1" applyAlignment="1">
      <alignment horizontal="center" vertical="center"/>
    </xf>
    <xf numFmtId="4"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9" fontId="13" fillId="0" borderId="1" xfId="0" applyNumberFormat="1" applyFont="1" applyFill="1" applyBorder="1" applyAlignment="1">
      <alignment horizontal="center" vertical="center"/>
    </xf>
    <xf numFmtId="0" fontId="13" fillId="0" borderId="0" xfId="0" applyFont="1" applyFill="1" applyAlignment="1">
      <alignment vertical="center"/>
    </xf>
    <xf numFmtId="49" fontId="13" fillId="0" borderId="1" xfId="0" applyNumberFormat="1" applyFont="1" applyFill="1" applyBorder="1" applyAlignment="1">
      <alignment horizontal="center" vertical="center"/>
    </xf>
    <xf numFmtId="0" fontId="18" fillId="0" borderId="1" xfId="0" applyFont="1" applyBorder="1" applyAlignment="1">
      <alignment horizontal="center" vertical="center"/>
    </xf>
    <xf numFmtId="4" fontId="18" fillId="0" borderId="1" xfId="0" applyNumberFormat="1" applyFont="1" applyBorder="1" applyAlignment="1">
      <alignment horizontal="center" vertical="center"/>
    </xf>
    <xf numFmtId="49" fontId="18" fillId="0" borderId="1" xfId="0" applyNumberFormat="1" applyFont="1" applyBorder="1" applyAlignment="1">
      <alignment horizontal="center" vertical="center"/>
    </xf>
    <xf numFmtId="0" fontId="13" fillId="0" borderId="1" xfId="0" applyFont="1" applyFill="1" applyBorder="1" applyAlignment="1">
      <alignment horizontal="left" vertical="top" wrapText="1"/>
    </xf>
    <xf numFmtId="0" fontId="13" fillId="0" borderId="1" xfId="0" applyFont="1" applyFill="1" applyBorder="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 fontId="16" fillId="0" borderId="1"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Border="1" applyAlignment="1">
      <alignment horizontal="left" vertical="center" wrapText="1"/>
    </xf>
    <xf numFmtId="0" fontId="28" fillId="0" borderId="1" xfId="0" applyFont="1" applyBorder="1" applyAlignment="1">
      <alignment horizontal="center" vertical="center" wrapText="1"/>
    </xf>
    <xf numFmtId="0" fontId="23" fillId="0" borderId="0" xfId="0" applyFont="1" applyFill="1" applyAlignment="1">
      <alignment horizontal="center" vertical="center"/>
    </xf>
    <xf numFmtId="0" fontId="13" fillId="0" borderId="0" xfId="4" applyFont="1" applyFill="1" applyBorder="1" applyAlignment="1">
      <alignment horizontal="center" vertical="center"/>
    </xf>
    <xf numFmtId="49" fontId="13" fillId="0" borderId="0" xfId="4" applyNumberFormat="1" applyFont="1" applyFill="1" applyBorder="1" applyAlignment="1">
      <alignment horizontal="center" vertical="center"/>
    </xf>
    <xf numFmtId="1" fontId="24" fillId="0" borderId="0" xfId="0" applyNumberFormat="1" applyFont="1" applyFill="1" applyBorder="1" applyAlignment="1">
      <alignment horizontal="center" vertical="center"/>
    </xf>
    <xf numFmtId="1" fontId="16" fillId="0" borderId="0" xfId="0" applyNumberFormat="1" applyFont="1" applyFill="1" applyBorder="1" applyAlignment="1">
      <alignment horizontal="center" vertical="center"/>
    </xf>
    <xf numFmtId="1" fontId="13" fillId="0" borderId="0" xfId="0" applyNumberFormat="1" applyFont="1" applyFill="1" applyBorder="1" applyAlignment="1">
      <alignment horizontal="center" vertical="center"/>
    </xf>
    <xf numFmtId="0" fontId="7" fillId="0" borderId="0" xfId="0" applyFont="1" applyFill="1" applyAlignment="1">
      <alignment vertical="center" wrapText="1"/>
    </xf>
    <xf numFmtId="0" fontId="11" fillId="0" borderId="0" xfId="0" applyFont="1" applyFill="1" applyBorder="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4" fontId="13" fillId="0" borderId="1" xfId="1" applyNumberFormat="1" applyFont="1" applyFill="1" applyBorder="1" applyAlignment="1">
      <alignment horizontal="center" vertical="center" wrapText="1"/>
    </xf>
    <xf numFmtId="0" fontId="13" fillId="0" borderId="0" xfId="0" applyFont="1" applyFill="1" applyBorder="1" applyAlignment="1">
      <alignment vertical="center"/>
    </xf>
    <xf numFmtId="0" fontId="16" fillId="0" borderId="0" xfId="0" applyFont="1" applyFill="1" applyBorder="1" applyAlignment="1">
      <alignment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6" fillId="0" borderId="0" xfId="0" applyFont="1" applyFill="1" applyBorder="1" applyAlignment="1">
      <alignment horizontal="center" vertical="center"/>
    </xf>
    <xf numFmtId="9" fontId="16" fillId="0" borderId="1" xfId="2" applyFont="1" applyFill="1" applyBorder="1" applyAlignment="1">
      <alignment horizontal="center" vertical="center"/>
    </xf>
    <xf numFmtId="4" fontId="16" fillId="0" borderId="0" xfId="0" applyNumberFormat="1" applyFont="1" applyFill="1" applyBorder="1" applyAlignment="1">
      <alignment vertical="center"/>
    </xf>
    <xf numFmtId="166" fontId="16" fillId="0" borderId="1" xfId="1"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6" fillId="0" borderId="0" xfId="1" applyNumberFormat="1" applyFont="1" applyFill="1" applyBorder="1" applyAlignment="1">
      <alignment horizontal="center" vertical="center" wrapText="1"/>
    </xf>
    <xf numFmtId="0" fontId="13" fillId="0" borderId="1" xfId="0" applyFont="1" applyFill="1" applyBorder="1" applyAlignment="1">
      <alignment vertical="center"/>
    </xf>
    <xf numFmtId="49" fontId="13" fillId="0" borderId="1" xfId="0" applyNumberFormat="1" applyFont="1" applyFill="1" applyBorder="1" applyAlignment="1">
      <alignment horizontal="center" vertical="center"/>
    </xf>
    <xf numFmtId="0" fontId="24"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16" fillId="0" borderId="1" xfId="0"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4" fontId="13" fillId="0" borderId="0" xfId="1"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4"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 fontId="16" fillId="0" borderId="1" xfId="1"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4" fontId="16" fillId="0" borderId="0" xfId="0" applyNumberFormat="1" applyFont="1" applyFill="1" applyBorder="1" applyAlignment="1">
      <alignment horizontal="center" vertical="center" wrapText="1"/>
    </xf>
    <xf numFmtId="4" fontId="13" fillId="0" borderId="1"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4" fontId="13" fillId="0" borderId="0" xfId="0" applyNumberFormat="1" applyFont="1" applyFill="1" applyBorder="1" applyAlignment="1">
      <alignment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4" fontId="13" fillId="0" borderId="0" xfId="1" applyNumberFormat="1" applyFont="1" applyFill="1" applyBorder="1" applyAlignment="1">
      <alignment vertical="center"/>
    </xf>
    <xf numFmtId="165"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4" fontId="16" fillId="0" borderId="0" xfId="0" applyNumberFormat="1" applyFont="1" applyFill="1" applyBorder="1" applyAlignment="1">
      <alignment vertical="center" wrapText="1"/>
    </xf>
    <xf numFmtId="0" fontId="13" fillId="0" borderId="0" xfId="0" applyFont="1" applyFill="1" applyBorder="1" applyAlignment="1">
      <alignment horizontal="justify" vertical="center" wrapText="1"/>
    </xf>
    <xf numFmtId="0" fontId="16" fillId="0" borderId="0" xfId="4" applyFont="1" applyFill="1" applyBorder="1" applyAlignment="1">
      <alignment horizontal="left" vertical="center" wrapText="1"/>
    </xf>
    <xf numFmtId="49" fontId="16" fillId="0" borderId="0" xfId="0" applyNumberFormat="1" applyFont="1" applyFill="1" applyBorder="1" applyAlignment="1">
      <alignment vertical="center"/>
    </xf>
    <xf numFmtId="4" fontId="13" fillId="0" borderId="0" xfId="3" applyNumberFormat="1" applyFont="1" applyFill="1" applyBorder="1" applyAlignment="1">
      <alignment horizontal="center" vertical="center"/>
    </xf>
    <xf numFmtId="167"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4" fontId="24" fillId="0" borderId="0" xfId="3" applyNumberFormat="1" applyFont="1" applyFill="1" applyBorder="1" applyAlignment="1">
      <alignment horizontal="center" vertical="center" wrapText="1"/>
    </xf>
    <xf numFmtId="1" fontId="24" fillId="0" borderId="0" xfId="0" applyNumberFormat="1" applyFont="1" applyFill="1" applyBorder="1" applyAlignment="1">
      <alignment horizontal="center" vertical="center" wrapText="1"/>
    </xf>
    <xf numFmtId="4" fontId="13" fillId="0" borderId="0" xfId="3" applyNumberFormat="1" applyFont="1" applyFill="1" applyBorder="1" applyAlignment="1">
      <alignment horizontal="center" vertical="center" wrapText="1"/>
    </xf>
    <xf numFmtId="4" fontId="13" fillId="0" borderId="0" xfId="3" applyNumberFormat="1" applyFont="1" applyFill="1" applyBorder="1" applyAlignment="1">
      <alignment vertical="center" wrapText="1"/>
    </xf>
    <xf numFmtId="0" fontId="27" fillId="0" borderId="0" xfId="0" applyFont="1" applyFill="1" applyBorder="1" applyAlignment="1">
      <alignment vertical="center" wrapText="1"/>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 fontId="16" fillId="0" borderId="0" xfId="1"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9" fontId="13" fillId="0" borderId="0" xfId="2" applyFont="1" applyFill="1" applyBorder="1" applyAlignment="1">
      <alignment vertical="center"/>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169" fontId="16" fillId="0" borderId="0" xfId="0" applyNumberFormat="1" applyFont="1" applyFill="1" applyBorder="1" applyAlignment="1">
      <alignment vertical="center"/>
    </xf>
    <xf numFmtId="166" fontId="16" fillId="0" borderId="0" xfId="1" applyNumberFormat="1" applyFont="1" applyFill="1" applyBorder="1" applyAlignment="1">
      <alignment horizontal="center" vertical="center"/>
    </xf>
    <xf numFmtId="0" fontId="24" fillId="0" borderId="0" xfId="0" applyFont="1" applyFill="1" applyBorder="1" applyAlignment="1">
      <alignment horizontal="left" vertical="center" wrapText="1"/>
    </xf>
    <xf numFmtId="4" fontId="24" fillId="0" borderId="0" xfId="1" applyNumberFormat="1" applyFont="1" applyFill="1" applyBorder="1" applyAlignment="1">
      <alignment horizontal="center" vertical="center"/>
    </xf>
    <xf numFmtId="4" fontId="24" fillId="0" borderId="0" xfId="0" applyNumberFormat="1" applyFont="1" applyFill="1" applyBorder="1" applyAlignment="1">
      <alignment horizontal="center" vertical="center"/>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0" fontId="16" fillId="0" borderId="1" xfId="0" applyFont="1" applyFill="1" applyBorder="1" applyAlignment="1">
      <alignment horizontal="center" vertical="center"/>
    </xf>
    <xf numFmtId="4" fontId="16"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4" fillId="0" borderId="0" xfId="0" applyFont="1" applyFill="1" applyBorder="1" applyAlignment="1">
      <alignment horizontal="center" vertical="center" wrapText="1"/>
    </xf>
    <xf numFmtId="0" fontId="13" fillId="0" borderId="0" xfId="5" applyFont="1" applyFill="1" applyBorder="1" applyAlignment="1">
      <alignment horizontal="left" vertical="center" wrapText="1"/>
    </xf>
    <xf numFmtId="4" fontId="24"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xf>
    <xf numFmtId="49" fontId="13" fillId="0" borderId="0" xfId="0" applyNumberFormat="1" applyFont="1" applyFill="1" applyBorder="1" applyAlignment="1">
      <alignment horizontal="left" vertical="center" wrapText="1"/>
    </xf>
    <xf numFmtId="0" fontId="16" fillId="0" borderId="1" xfId="0" applyFont="1" applyFill="1" applyBorder="1" applyAlignment="1">
      <alignment vertical="center" wrapText="1"/>
    </xf>
    <xf numFmtId="0" fontId="16" fillId="0" borderId="0" xfId="0" applyFont="1" applyFill="1" applyBorder="1" applyAlignment="1">
      <alignment horizontal="center" vertical="center" wrapText="1"/>
    </xf>
    <xf numFmtId="0" fontId="9" fillId="0" borderId="0" xfId="0" applyFont="1" applyFill="1" applyAlignment="1">
      <alignment horizontal="right" vertical="center" wrapText="1"/>
    </xf>
    <xf numFmtId="0" fontId="13" fillId="0" borderId="0" xfId="0" applyFont="1" applyFill="1" applyBorder="1" applyAlignment="1">
      <alignment horizontal="left" vertical="center" wrapText="1"/>
    </xf>
    <xf numFmtId="0" fontId="13" fillId="0" borderId="1" xfId="0" applyFont="1" applyFill="1" applyBorder="1" applyAlignment="1">
      <alignment horizontal="left" vertical="center" wrapText="1"/>
    </xf>
    <xf numFmtId="4" fontId="16" fillId="0" borderId="1" xfId="1" applyNumberFormat="1" applyFont="1" applyFill="1" applyBorder="1" applyAlignment="1">
      <alignment horizontal="center" vertical="center"/>
    </xf>
    <xf numFmtId="165" fontId="13" fillId="0" borderId="1" xfId="1" applyFont="1" applyFill="1" applyBorder="1" applyAlignment="1">
      <alignment horizontal="center" vertical="center" wrapText="1"/>
    </xf>
    <xf numFmtId="165" fontId="13" fillId="0" borderId="0" xfId="1" applyFont="1" applyFill="1" applyAlignment="1">
      <alignment vertical="center"/>
    </xf>
    <xf numFmtId="49" fontId="16" fillId="0" borderId="1" xfId="5" applyNumberFormat="1" applyFont="1" applyFill="1" applyBorder="1" applyAlignment="1">
      <alignment horizontal="center" vertical="center" wrapText="1"/>
    </xf>
    <xf numFmtId="49" fontId="13" fillId="0" borderId="1" xfId="5" applyNumberFormat="1" applyFont="1" applyFill="1" applyBorder="1" applyAlignment="1">
      <alignment horizontal="center" vertical="center" wrapText="1"/>
    </xf>
    <xf numFmtId="0" fontId="13" fillId="0" borderId="1" xfId="5" applyFont="1" applyFill="1" applyBorder="1" applyAlignment="1">
      <alignment horizontal="left" vertical="center" wrapText="1"/>
    </xf>
    <xf numFmtId="0" fontId="13" fillId="0" borderId="1" xfId="5" applyFont="1" applyFill="1" applyBorder="1" applyAlignment="1">
      <alignment horizontal="center" vertical="center" wrapText="1"/>
    </xf>
    <xf numFmtId="0" fontId="13" fillId="0" borderId="1"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0" fontId="13" fillId="0" borderId="1" xfId="0" applyFont="1" applyFill="1" applyBorder="1" applyAlignment="1">
      <alignment horizontal="center" vertical="center"/>
    </xf>
    <xf numFmtId="9" fontId="18"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6" fillId="0" borderId="1"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9" fillId="0" borderId="0" xfId="0" applyFont="1" applyFill="1" applyAlignment="1">
      <alignment horizontal="right" vertical="center"/>
    </xf>
    <xf numFmtId="0" fontId="9" fillId="0" borderId="0" xfId="0" applyFont="1" applyFill="1" applyAlignment="1">
      <alignment horizontal="right" wrapText="1"/>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1" xfId="0" applyFont="1" applyFill="1" applyBorder="1" applyAlignment="1">
      <alignment horizontal="left" vertical="center"/>
    </xf>
    <xf numFmtId="0" fontId="9" fillId="0" borderId="0" xfId="0" applyFont="1" applyFill="1" applyAlignment="1">
      <alignment horizontal="right"/>
    </xf>
    <xf numFmtId="0" fontId="16" fillId="0" borderId="0" xfId="0" applyFont="1" applyFill="1" applyBorder="1" applyAlignment="1">
      <alignment horizontal="left" vertical="center" wrapText="1"/>
    </xf>
    <xf numFmtId="165" fontId="13" fillId="0" borderId="0" xfId="1" applyFont="1" applyFill="1" applyAlignment="1">
      <alignment vertical="center" wrapText="1"/>
    </xf>
    <xf numFmtId="165" fontId="7" fillId="0" borderId="0" xfId="1" applyFont="1" applyFill="1" applyAlignment="1">
      <alignment vertical="center" wrapText="1"/>
    </xf>
    <xf numFmtId="165" fontId="16" fillId="0" borderId="0" xfId="1" applyFont="1" applyFill="1" applyAlignment="1">
      <alignment vertical="center" wrapText="1"/>
    </xf>
    <xf numFmtId="165" fontId="13" fillId="0" borderId="0" xfId="1" applyFont="1" applyFill="1" applyBorder="1" applyAlignment="1">
      <alignment vertical="center" wrapText="1"/>
    </xf>
    <xf numFmtId="165" fontId="16" fillId="0" borderId="0" xfId="1" applyFont="1" applyFill="1" applyBorder="1" applyAlignment="1">
      <alignment vertical="center" wrapText="1"/>
    </xf>
    <xf numFmtId="165" fontId="13" fillId="0" borderId="0" xfId="1" applyFont="1" applyFill="1" applyBorder="1" applyAlignment="1">
      <alignment horizontal="center" vertical="center" wrapText="1"/>
    </xf>
    <xf numFmtId="165" fontId="13" fillId="0" borderId="0" xfId="1" applyFont="1" applyFill="1" applyAlignment="1">
      <alignment horizontal="center" vertical="center" wrapText="1"/>
    </xf>
    <xf numFmtId="170" fontId="13" fillId="0" borderId="0" xfId="0" applyNumberFormat="1" applyFont="1" applyFill="1" applyAlignment="1">
      <alignment vertical="center" wrapText="1"/>
    </xf>
    <xf numFmtId="170" fontId="7" fillId="0" borderId="0" xfId="0" applyNumberFormat="1" applyFont="1" applyFill="1" applyAlignment="1">
      <alignment vertical="center" wrapText="1"/>
    </xf>
    <xf numFmtId="170" fontId="16" fillId="0" borderId="0" xfId="0" applyNumberFormat="1" applyFont="1" applyFill="1" applyAlignment="1">
      <alignment vertical="center" wrapText="1"/>
    </xf>
    <xf numFmtId="170" fontId="13" fillId="0" borderId="0" xfId="0" applyNumberFormat="1" applyFont="1" applyFill="1" applyBorder="1" applyAlignment="1">
      <alignment vertical="center" wrapText="1"/>
    </xf>
    <xf numFmtId="170" fontId="16" fillId="0" borderId="0" xfId="0" applyNumberFormat="1" applyFont="1" applyFill="1" applyBorder="1" applyAlignment="1">
      <alignment vertical="center" wrapText="1"/>
    </xf>
    <xf numFmtId="170" fontId="13" fillId="0" borderId="0" xfId="0" applyNumberFormat="1" applyFont="1" applyFill="1" applyBorder="1" applyAlignment="1">
      <alignment horizontal="center" vertical="center" wrapText="1"/>
    </xf>
    <xf numFmtId="170" fontId="13" fillId="0" borderId="0" xfId="0" applyNumberFormat="1" applyFont="1" applyFill="1" applyAlignment="1">
      <alignment horizontal="center" vertical="center" wrapText="1"/>
    </xf>
    <xf numFmtId="170" fontId="13" fillId="0" borderId="0" xfId="0" applyNumberFormat="1" applyFont="1" applyFill="1" applyAlignment="1">
      <alignment vertical="center"/>
    </xf>
    <xf numFmtId="0" fontId="8" fillId="0" borderId="1" xfId="0" applyFont="1" applyFill="1" applyBorder="1" applyAlignment="1">
      <alignment horizontal="center" vertical="center" wrapText="1"/>
    </xf>
    <xf numFmtId="4" fontId="13" fillId="0" borderId="1" xfId="0" applyNumberFormat="1" applyFont="1" applyFill="1" applyBorder="1" applyAlignment="1">
      <alignment horizontal="left" vertical="center" wrapText="1"/>
    </xf>
    <xf numFmtId="49" fontId="13" fillId="0" borderId="1" xfId="6"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13" fillId="0" borderId="1" xfId="6" applyFont="1" applyFill="1" applyBorder="1" applyAlignment="1">
      <alignment horizontal="left" vertical="center" wrapText="1"/>
    </xf>
    <xf numFmtId="0" fontId="13" fillId="0" borderId="1" xfId="4" applyFont="1" applyFill="1" applyBorder="1" applyAlignment="1">
      <alignment horizontal="left" vertical="center" wrapText="1"/>
    </xf>
    <xf numFmtId="0" fontId="13" fillId="0" borderId="1" xfId="4" applyFont="1" applyFill="1" applyBorder="1" applyAlignment="1">
      <alignment horizontal="center" vertical="center" wrapText="1"/>
    </xf>
    <xf numFmtId="49" fontId="13" fillId="0" borderId="8" xfId="0" applyNumberFormat="1" applyFont="1" applyFill="1" applyBorder="1" applyAlignment="1">
      <alignment horizontal="center" vertical="center" wrapText="1"/>
    </xf>
    <xf numFmtId="0" fontId="13" fillId="0" borderId="8" xfId="4" applyFont="1" applyFill="1" applyBorder="1" applyAlignment="1">
      <alignment horizontal="center" vertical="center" wrapText="1"/>
    </xf>
    <xf numFmtId="49" fontId="16" fillId="0" borderId="9" xfId="0" applyNumberFormat="1" applyFont="1" applyFill="1" applyBorder="1" applyAlignment="1">
      <alignment horizontal="center" vertical="center" wrapText="1"/>
    </xf>
    <xf numFmtId="0" fontId="13" fillId="0" borderId="1" xfId="8" applyFont="1" applyFill="1" applyBorder="1" applyAlignment="1">
      <alignment horizontal="left" vertical="center" wrapText="1"/>
    </xf>
    <xf numFmtId="4" fontId="13" fillId="0" borderId="0" xfId="1" applyNumberFormat="1" applyFont="1" applyFill="1" applyBorder="1" applyAlignment="1">
      <alignment horizontal="center" vertical="center" wrapText="1"/>
    </xf>
    <xf numFmtId="9" fontId="13" fillId="0" borderId="0" xfId="2" applyNumberFormat="1" applyFont="1" applyFill="1" applyBorder="1" applyAlignment="1">
      <alignment horizontal="center" vertical="center" wrapText="1"/>
    </xf>
    <xf numFmtId="9" fontId="13" fillId="0" borderId="0" xfId="0" applyNumberFormat="1" applyFont="1" applyFill="1" applyAlignment="1">
      <alignment vertical="center" wrapText="1"/>
    </xf>
    <xf numFmtId="0" fontId="9" fillId="0" borderId="6" xfId="0" applyFont="1" applyFill="1" applyBorder="1" applyAlignment="1">
      <alignment horizontal="left" vertical="center" wrapText="1"/>
    </xf>
    <xf numFmtId="0" fontId="13" fillId="0" borderId="1" xfId="8" applyFont="1" applyFill="1" applyBorder="1" applyAlignment="1">
      <alignment vertical="center" wrapText="1"/>
    </xf>
    <xf numFmtId="0" fontId="13" fillId="0" borderId="1" xfId="0" applyFont="1" applyFill="1" applyBorder="1" applyAlignment="1">
      <alignment vertical="top" wrapText="1"/>
    </xf>
    <xf numFmtId="49" fontId="8" fillId="0" borderId="7" xfId="0" applyNumberFormat="1" applyFont="1" applyFill="1" applyBorder="1" applyAlignment="1">
      <alignment horizontal="center" vertical="center"/>
    </xf>
    <xf numFmtId="0" fontId="16" fillId="0" borderId="6" xfId="0" applyFont="1" applyFill="1" applyBorder="1"/>
    <xf numFmtId="0" fontId="16" fillId="0" borderId="2" xfId="0" applyFont="1" applyFill="1" applyBorder="1"/>
    <xf numFmtId="0" fontId="16" fillId="0" borderId="3" xfId="0" applyFont="1" applyFill="1" applyBorder="1"/>
    <xf numFmtId="0" fontId="13" fillId="0" borderId="2" xfId="0" applyFont="1" applyFill="1" applyBorder="1" applyAlignment="1">
      <alignment horizontal="center" vertical="center"/>
    </xf>
    <xf numFmtId="0" fontId="13" fillId="0" borderId="0" xfId="4" applyFont="1" applyFill="1" applyAlignment="1">
      <alignment horizontal="left" vertical="center"/>
    </xf>
    <xf numFmtId="0" fontId="13" fillId="0" borderId="0" xfId="4" applyFont="1" applyFill="1" applyAlignment="1">
      <alignment horizontal="center" vertical="center"/>
    </xf>
    <xf numFmtId="0" fontId="16" fillId="0" borderId="0" xfId="4" applyFont="1" applyFill="1" applyAlignment="1">
      <alignment horizontal="left" vertical="center"/>
    </xf>
    <xf numFmtId="49" fontId="13" fillId="0" borderId="0" xfId="4" applyNumberFormat="1" applyFont="1" applyFill="1" applyAlignment="1">
      <alignment horizontal="center" vertical="center"/>
    </xf>
    <xf numFmtId="0" fontId="13" fillId="0" borderId="0" xfId="5" applyFont="1" applyFill="1" applyAlignment="1">
      <alignment horizontal="left" vertical="center"/>
    </xf>
    <xf numFmtId="0" fontId="24" fillId="0" borderId="0" xfId="0" applyFont="1" applyFill="1" applyAlignment="1">
      <alignment horizontal="justify" vertical="center"/>
    </xf>
    <xf numFmtId="1" fontId="24" fillId="0" borderId="0" xfId="0" applyNumberFormat="1" applyFont="1" applyFill="1" applyAlignment="1">
      <alignment horizontal="center" vertical="center"/>
    </xf>
    <xf numFmtId="49" fontId="13" fillId="0" borderId="0" xfId="0" applyNumberFormat="1" applyFont="1" applyFill="1" applyAlignment="1">
      <alignment horizontal="left" vertical="center"/>
    </xf>
    <xf numFmtId="1" fontId="16" fillId="0" borderId="0" xfId="0" applyNumberFormat="1" applyFont="1" applyFill="1" applyAlignment="1">
      <alignment horizontal="center" vertical="center"/>
    </xf>
    <xf numFmtId="1" fontId="13" fillId="0" borderId="0" xfId="0" applyNumberFormat="1" applyFont="1" applyFill="1" applyAlignment="1">
      <alignment horizontal="center" vertical="center"/>
    </xf>
    <xf numFmtId="0" fontId="24" fillId="0" borderId="0" xfId="0" applyFont="1" applyFill="1" applyAlignment="1">
      <alignment horizontal="left" vertical="center"/>
    </xf>
    <xf numFmtId="2" fontId="16" fillId="0" borderId="0" xfId="1" applyNumberFormat="1" applyFont="1" applyFill="1" applyBorder="1" applyAlignment="1">
      <alignment horizontal="center" wrapText="1"/>
    </xf>
    <xf numFmtId="2" fontId="16" fillId="0" borderId="0" xfId="0" applyNumberFormat="1" applyFont="1" applyFill="1" applyAlignment="1">
      <alignment horizontal="center"/>
    </xf>
    <xf numFmtId="0" fontId="13" fillId="0" borderId="0" xfId="4" applyFont="1" applyFill="1" applyAlignment="1">
      <alignment horizontal="center" wrapText="1"/>
    </xf>
    <xf numFmtId="0" fontId="13" fillId="0" borderId="0" xfId="4" applyFont="1" applyFill="1" applyAlignment="1">
      <alignment horizontal="left" wrapText="1"/>
    </xf>
    <xf numFmtId="0" fontId="13" fillId="0" borderId="0" xfId="5" applyFont="1" applyFill="1" applyAlignment="1">
      <alignment horizontal="left" wrapText="1"/>
    </xf>
    <xf numFmtId="3" fontId="24" fillId="0" borderId="0" xfId="0" applyNumberFormat="1" applyFont="1" applyFill="1" applyAlignment="1">
      <alignment horizontal="center" wrapText="1"/>
    </xf>
    <xf numFmtId="0" fontId="13" fillId="0" borderId="0" xfId="0" applyFont="1" applyFill="1" applyAlignment="1">
      <alignment horizontal="justify"/>
    </xf>
    <xf numFmtId="0" fontId="13" fillId="0" borderId="0" xfId="0" applyFont="1" applyFill="1" applyAlignment="1">
      <alignment horizontal="right" vertical="center"/>
    </xf>
    <xf numFmtId="0" fontId="33" fillId="0" borderId="0" xfId="0" applyFont="1" applyFill="1" applyAlignment="1">
      <alignment vertical="center"/>
    </xf>
    <xf numFmtId="2" fontId="16" fillId="0" borderId="1" xfId="0" applyNumberFormat="1" applyFont="1" applyFill="1" applyBorder="1" applyAlignment="1">
      <alignment horizontal="center" vertical="center" wrapText="1"/>
    </xf>
    <xf numFmtId="2" fontId="16" fillId="0" borderId="1" xfId="0" applyNumberFormat="1" applyFont="1" applyFill="1" applyBorder="1" applyAlignment="1">
      <alignment horizontal="center" vertical="center"/>
    </xf>
    <xf numFmtId="0" fontId="33" fillId="0" borderId="0" xfId="0" applyFont="1" applyFill="1"/>
    <xf numFmtId="0" fontId="13" fillId="0" borderId="1" xfId="5" applyFont="1" applyFill="1" applyBorder="1" applyAlignment="1">
      <alignment vertical="center" wrapText="1"/>
    </xf>
    <xf numFmtId="49" fontId="13" fillId="0" borderId="2"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xf>
    <xf numFmtId="9" fontId="13" fillId="0" borderId="3" xfId="2" applyFont="1" applyFill="1" applyBorder="1" applyAlignment="1">
      <alignment horizontal="center" vertical="center"/>
    </xf>
    <xf numFmtId="0" fontId="13" fillId="0" borderId="1" xfId="0" applyFont="1" applyFill="1" applyBorder="1" applyAlignment="1">
      <alignment horizontal="justify" vertical="center" wrapText="1"/>
    </xf>
    <xf numFmtId="0" fontId="54" fillId="0" borderId="1" xfId="0" applyFont="1" applyFill="1" applyBorder="1" applyAlignment="1">
      <alignment horizontal="center" vertical="center" wrapText="1"/>
    </xf>
    <xf numFmtId="0" fontId="54" fillId="0" borderId="8" xfId="0" applyFont="1" applyFill="1" applyBorder="1" applyAlignment="1">
      <alignment horizontal="center" vertical="center" wrapText="1"/>
    </xf>
    <xf numFmtId="0" fontId="9" fillId="0" borderId="0" xfId="0" applyFont="1" applyFill="1" applyBorder="1" applyAlignment="1">
      <alignment horizontal="left" vertical="center"/>
    </xf>
    <xf numFmtId="4" fontId="9" fillId="0" borderId="0" xfId="0" applyNumberFormat="1" applyFont="1" applyFill="1" applyBorder="1" applyAlignment="1">
      <alignment horizontal="left" vertical="center"/>
    </xf>
    <xf numFmtId="0" fontId="23" fillId="0" borderId="0" xfId="0" applyFont="1" applyFill="1" applyAlignment="1">
      <alignment horizontal="left" vertical="center" wrapText="1"/>
    </xf>
    <xf numFmtId="0" fontId="9" fillId="0" borderId="0" xfId="0" applyFont="1" applyFill="1" applyAlignment="1">
      <alignment horizontal="left" vertical="center"/>
    </xf>
    <xf numFmtId="49" fontId="13" fillId="0" borderId="0" xfId="0" applyNumberFormat="1" applyFont="1" applyFill="1"/>
    <xf numFmtId="49" fontId="54" fillId="0" borderId="1" xfId="0" applyNumberFormat="1" applyFont="1" applyFill="1" applyBorder="1" applyAlignment="1">
      <alignment horizontal="center" vertical="center" wrapText="1"/>
    </xf>
    <xf numFmtId="49" fontId="16" fillId="0" borderId="0" xfId="0" applyNumberFormat="1" applyFont="1" applyFill="1"/>
    <xf numFmtId="0" fontId="55" fillId="0" borderId="11" xfId="0" applyFont="1" applyFill="1" applyBorder="1" applyAlignment="1">
      <alignment horizontal="center" vertical="center"/>
    </xf>
    <xf numFmtId="0" fontId="13" fillId="0" borderId="1" xfId="0" applyFont="1" applyFill="1" applyBorder="1" applyAlignment="1">
      <alignment horizontal="center" vertical="center"/>
    </xf>
    <xf numFmtId="0" fontId="16" fillId="0" borderId="6" xfId="0" applyFont="1" applyFill="1" applyBorder="1" applyAlignment="1">
      <alignment horizontal="left" vertical="center" wrapText="1"/>
    </xf>
    <xf numFmtId="0" fontId="9" fillId="0" borderId="0" xfId="0" applyFont="1" applyFill="1" applyAlignment="1">
      <alignment horizontal="right"/>
    </xf>
    <xf numFmtId="0" fontId="9" fillId="0" borderId="0" xfId="0" applyFont="1" applyFill="1" applyAlignment="1">
      <alignment horizontal="center" vertical="center"/>
    </xf>
    <xf numFmtId="0" fontId="8" fillId="0" borderId="1" xfId="0" applyFont="1" applyFill="1" applyBorder="1" applyAlignment="1">
      <alignment vertical="center"/>
    </xf>
    <xf numFmtId="0" fontId="9" fillId="0" borderId="0" xfId="0" applyFont="1" applyFill="1" applyAlignment="1">
      <alignment horizontal="right" vertical="center"/>
    </xf>
    <xf numFmtId="0" fontId="16" fillId="0" borderId="0" xfId="0" applyFont="1" applyFill="1" applyAlignment="1">
      <alignment horizontal="left" vertical="center" wrapText="1"/>
    </xf>
    <xf numFmtId="0" fontId="16"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13" fillId="0" borderId="6"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49" fontId="8" fillId="0" borderId="5"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6" xfId="0" applyNumberFormat="1" applyFont="1" applyFill="1" applyBorder="1" applyAlignment="1">
      <alignment horizontal="left" vertical="center" wrapText="1"/>
    </xf>
    <xf numFmtId="49" fontId="8" fillId="0" borderId="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22"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0" fillId="0" borderId="0" xfId="0" applyFont="1" applyAlignment="1">
      <alignment horizontal="center" vertical="center" wrapText="1"/>
    </xf>
    <xf numFmtId="0" fontId="13" fillId="0" borderId="2"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23" xfId="0" applyFont="1" applyFill="1" applyBorder="1" applyAlignment="1">
      <alignment horizontal="left" vertical="center" wrapText="1"/>
    </xf>
    <xf numFmtId="0" fontId="9" fillId="0" borderId="0" xfId="0" applyFont="1" applyFill="1" applyAlignment="1">
      <alignment horizontal="right"/>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8" fillId="0" borderId="1" xfId="0" applyFont="1" applyFill="1" applyBorder="1" applyAlignment="1">
      <alignment vertical="center"/>
    </xf>
    <xf numFmtId="0" fontId="10" fillId="0" borderId="0" xfId="0" applyFont="1" applyFill="1" applyAlignment="1">
      <alignment horizontal="center" wrapText="1"/>
    </xf>
    <xf numFmtId="0" fontId="8" fillId="0" borderId="6" xfId="0" applyFont="1" applyFill="1" applyBorder="1" applyAlignment="1">
      <alignment horizontal="left" vertical="center"/>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16" fillId="0" borderId="6" xfId="0" applyFont="1" applyFill="1" applyBorder="1" applyAlignment="1">
      <alignment horizontal="left" vertical="center"/>
    </xf>
    <xf numFmtId="0" fontId="16" fillId="0" borderId="2" xfId="0" applyFont="1" applyFill="1" applyBorder="1" applyAlignment="1">
      <alignment horizontal="left" vertical="center"/>
    </xf>
    <xf numFmtId="0" fontId="16" fillId="0" borderId="3" xfId="0" applyFont="1" applyFill="1" applyBorder="1" applyAlignment="1">
      <alignment horizontal="left" vertical="center"/>
    </xf>
    <xf numFmtId="0" fontId="23" fillId="0" borderId="6" xfId="0" applyFont="1" applyFill="1" applyBorder="1" applyAlignment="1">
      <alignment horizontal="left" vertical="center"/>
    </xf>
    <xf numFmtId="0" fontId="23" fillId="0" borderId="2" xfId="0" applyFont="1" applyFill="1" applyBorder="1" applyAlignment="1">
      <alignment horizontal="left" vertical="center"/>
    </xf>
    <xf numFmtId="0" fontId="23" fillId="0" borderId="3" xfId="0" applyFont="1" applyFill="1" applyBorder="1" applyAlignment="1">
      <alignment horizontal="left" vertical="center"/>
    </xf>
    <xf numFmtId="0" fontId="10" fillId="0" borderId="0" xfId="0" applyFont="1" applyFill="1" applyAlignment="1">
      <alignment horizontal="center" vertical="center"/>
    </xf>
    <xf numFmtId="0" fontId="10" fillId="0" borderId="0" xfId="0" applyFont="1" applyFill="1" applyAlignment="1">
      <alignment horizontal="center" vertical="center" wrapText="1"/>
    </xf>
    <xf numFmtId="0" fontId="9" fillId="0" borderId="0" xfId="0" applyFont="1" applyFill="1" applyAlignment="1">
      <alignment horizontal="right" vertical="center"/>
    </xf>
    <xf numFmtId="0" fontId="16" fillId="0" borderId="0" xfId="0" applyFont="1" applyFill="1" applyAlignment="1">
      <alignment horizontal="left" vertical="center" wrapText="1"/>
    </xf>
    <xf numFmtId="0" fontId="10" fillId="0" borderId="0" xfId="0"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0" fontId="16" fillId="0" borderId="5" xfId="0" applyFont="1" applyFill="1" applyBorder="1" applyAlignment="1">
      <alignment horizontal="left" wrapText="1"/>
    </xf>
    <xf numFmtId="0" fontId="16" fillId="0" borderId="0" xfId="0" applyFont="1" applyFill="1" applyBorder="1" applyAlignment="1">
      <alignment horizontal="left" vertical="center" wrapText="1"/>
    </xf>
    <xf numFmtId="0" fontId="9" fillId="0" borderId="0" xfId="0" applyFont="1" applyFill="1" applyAlignment="1">
      <alignment horizontal="right" wrapText="1"/>
    </xf>
    <xf numFmtId="0" fontId="13" fillId="0" borderId="0" xfId="0" applyFont="1" applyFill="1" applyAlignment="1">
      <alignment horizontal="right" vertical="center"/>
    </xf>
    <xf numFmtId="0" fontId="8" fillId="0" borderId="1" xfId="0" applyFont="1" applyFill="1" applyBorder="1" applyAlignment="1">
      <alignment horizontal="left" vertical="center" wrapText="1"/>
    </xf>
    <xf numFmtId="0" fontId="16" fillId="0" borderId="1" xfId="0" applyFont="1" applyFill="1" applyBorder="1" applyAlignment="1">
      <alignment horizontal="left" vertical="center"/>
    </xf>
    <xf numFmtId="49" fontId="16" fillId="0" borderId="6" xfId="0" applyNumberFormat="1" applyFont="1" applyFill="1" applyBorder="1" applyAlignment="1">
      <alignment horizontal="left" vertical="center"/>
    </xf>
    <xf numFmtId="49" fontId="16" fillId="0" borderId="2" xfId="0" applyNumberFormat="1" applyFont="1" applyFill="1" applyBorder="1" applyAlignment="1">
      <alignment horizontal="left" vertical="center"/>
    </xf>
    <xf numFmtId="49" fontId="16" fillId="0" borderId="3" xfId="0" applyNumberFormat="1" applyFont="1" applyFill="1" applyBorder="1" applyAlignment="1">
      <alignment horizontal="left" vertical="center"/>
    </xf>
    <xf numFmtId="0" fontId="16" fillId="0" borderId="1" xfId="0" applyFont="1" applyFill="1" applyBorder="1" applyAlignment="1">
      <alignment horizontal="left" vertical="center" wrapText="1"/>
    </xf>
    <xf numFmtId="0" fontId="16" fillId="0" borderId="6" xfId="5" applyFont="1" applyFill="1" applyBorder="1" applyAlignment="1">
      <alignment horizontal="left" vertical="center"/>
    </xf>
    <xf numFmtId="0" fontId="16" fillId="0" borderId="2" xfId="5" applyFont="1" applyFill="1" applyBorder="1" applyAlignment="1">
      <alignment horizontal="left" vertical="center"/>
    </xf>
    <xf numFmtId="0" fontId="16" fillId="0" borderId="3" xfId="5" applyFont="1" applyFill="1" applyBorder="1" applyAlignment="1">
      <alignment horizontal="left" vertical="center"/>
    </xf>
    <xf numFmtId="49" fontId="16" fillId="0" borderId="1" xfId="0" applyNumberFormat="1" applyFont="1" applyFill="1" applyBorder="1" applyAlignment="1">
      <alignment horizontal="left" vertical="center"/>
    </xf>
    <xf numFmtId="0" fontId="31" fillId="0" borderId="1" xfId="0" applyFont="1" applyFill="1" applyBorder="1" applyAlignment="1">
      <alignment horizontal="left" vertical="center"/>
    </xf>
    <xf numFmtId="49" fontId="16"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xf>
    <xf numFmtId="0" fontId="28" fillId="0" borderId="1" xfId="0" applyFont="1" applyBorder="1" applyAlignment="1">
      <alignment vertical="center" wrapText="1"/>
    </xf>
    <xf numFmtId="0" fontId="28" fillId="0" borderId="1" xfId="0" applyFont="1" applyFill="1" applyBorder="1" applyAlignment="1">
      <alignment vertical="center" wrapText="1"/>
    </xf>
    <xf numFmtId="0" fontId="29" fillId="0" borderId="0" xfId="0" applyFont="1" applyFill="1" applyAlignment="1">
      <alignment horizontal="center" vertical="center" wrapText="1"/>
    </xf>
    <xf numFmtId="0" fontId="8" fillId="0" borderId="1" xfId="0" applyFont="1" applyFill="1" applyBorder="1" applyAlignment="1">
      <alignment vertical="center" wrapText="1"/>
    </xf>
    <xf numFmtId="49" fontId="13" fillId="0" borderId="0" xfId="0" applyNumberFormat="1" applyFont="1" applyFill="1" applyAlignment="1">
      <alignment horizontal="left" wrapText="1"/>
    </xf>
    <xf numFmtId="4" fontId="13" fillId="0" borderId="1" xfId="9" applyNumberFormat="1" applyFont="1" applyFill="1" applyBorder="1" applyAlignment="1">
      <alignment vertical="center"/>
    </xf>
    <xf numFmtId="0" fontId="13" fillId="0" borderId="8" xfId="4" applyFont="1" applyFill="1" applyBorder="1" applyAlignment="1">
      <alignment horizontal="center" vertical="center"/>
    </xf>
    <xf numFmtId="49" fontId="8" fillId="0" borderId="5" xfId="0" applyNumberFormat="1" applyFont="1" applyFill="1" applyBorder="1" applyAlignment="1">
      <alignment vertical="top"/>
    </xf>
    <xf numFmtId="49" fontId="8" fillId="0" borderId="0" xfId="0" applyNumberFormat="1" applyFont="1" applyFill="1" applyBorder="1" applyAlignment="1">
      <alignment vertical="top"/>
    </xf>
    <xf numFmtId="0" fontId="8" fillId="0" borderId="6" xfId="0" applyFont="1" applyFill="1" applyBorder="1" applyAlignment="1">
      <alignment vertical="center"/>
    </xf>
    <xf numFmtId="0" fontId="8" fillId="0" borderId="2" xfId="0" applyFont="1" applyFill="1" applyBorder="1" applyAlignment="1">
      <alignment vertical="center"/>
    </xf>
    <xf numFmtId="0" fontId="8" fillId="0" borderId="3" xfId="0" applyFont="1" applyFill="1" applyBorder="1" applyAlignment="1">
      <alignment vertical="center"/>
    </xf>
    <xf numFmtId="0" fontId="13" fillId="0" borderId="8" xfId="0" applyFont="1" applyFill="1" applyBorder="1" applyAlignment="1">
      <alignment vertical="center"/>
    </xf>
    <xf numFmtId="0" fontId="13" fillId="0" borderId="22" xfId="0" applyFont="1" applyFill="1" applyBorder="1" applyAlignment="1">
      <alignment vertical="center"/>
    </xf>
    <xf numFmtId="0" fontId="13" fillId="0" borderId="9" xfId="0" applyFont="1" applyFill="1" applyBorder="1" applyAlignment="1">
      <alignment vertical="center"/>
    </xf>
    <xf numFmtId="0" fontId="16" fillId="0" borderId="6" xfId="0" applyFont="1" applyFill="1" applyBorder="1" applyAlignment="1">
      <alignment vertical="center"/>
    </xf>
    <xf numFmtId="49" fontId="8" fillId="0" borderId="6" xfId="0" applyNumberFormat="1" applyFont="1" applyFill="1" applyBorder="1" applyAlignment="1">
      <alignment vertical="center"/>
    </xf>
    <xf numFmtId="49" fontId="8" fillId="0" borderId="2" xfId="0" applyNumberFormat="1" applyFont="1" applyFill="1" applyBorder="1" applyAlignment="1">
      <alignment vertical="center"/>
    </xf>
    <xf numFmtId="49" fontId="8" fillId="0" borderId="3" xfId="0" applyNumberFormat="1" applyFont="1" applyFill="1" applyBorder="1" applyAlignment="1">
      <alignment vertical="center"/>
    </xf>
    <xf numFmtId="0" fontId="16" fillId="0" borderId="12" xfId="0" applyFont="1" applyFill="1" applyBorder="1" applyAlignment="1">
      <alignment vertical="center"/>
    </xf>
    <xf numFmtId="0" fontId="16" fillId="0" borderId="4" xfId="0" applyFont="1" applyFill="1" applyBorder="1" applyAlignment="1">
      <alignment vertical="center"/>
    </xf>
    <xf numFmtId="0" fontId="16" fillId="0" borderId="23" xfId="0" applyFont="1" applyFill="1" applyBorder="1" applyAlignment="1">
      <alignment vertical="center"/>
    </xf>
    <xf numFmtId="0" fontId="16" fillId="0" borderId="6" xfId="0" applyFont="1" applyFill="1" applyBorder="1" applyAlignment="1">
      <alignment vertical="center" wrapText="1"/>
    </xf>
    <xf numFmtId="0" fontId="16" fillId="0" borderId="2" xfId="0" applyFont="1" applyFill="1" applyBorder="1" applyAlignment="1">
      <alignment vertical="center" wrapText="1"/>
    </xf>
    <xf numFmtId="0" fontId="16" fillId="0" borderId="3" xfId="0" applyFont="1" applyFill="1" applyBorder="1" applyAlignment="1">
      <alignment vertical="center" wrapText="1"/>
    </xf>
    <xf numFmtId="0" fontId="8" fillId="0" borderId="6" xfId="0" applyFont="1" applyFill="1" applyBorder="1" applyAlignment="1">
      <alignment vertical="center" wrapTex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166" fontId="16" fillId="0" borderId="6" xfId="1" applyNumberFormat="1" applyFont="1" applyFill="1" applyBorder="1" applyAlignment="1">
      <alignment horizontal="center" vertical="center"/>
    </xf>
    <xf numFmtId="165" fontId="13" fillId="0" borderId="1" xfId="1" applyFont="1" applyFill="1" applyBorder="1" applyAlignment="1">
      <alignment horizontal="center" vertical="center"/>
    </xf>
    <xf numFmtId="0" fontId="18" fillId="0" borderId="1" xfId="0"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0" fontId="13" fillId="0" borderId="1" xfId="0" applyFont="1" applyFill="1" applyBorder="1" applyAlignment="1">
      <alignment vertical="top"/>
    </xf>
    <xf numFmtId="0" fontId="16" fillId="0" borderId="6" xfId="0" applyFont="1" applyFill="1" applyBorder="1" applyAlignment="1"/>
    <xf numFmtId="0" fontId="16" fillId="0" borderId="2" xfId="0" applyFont="1" applyFill="1" applyBorder="1" applyAlignment="1"/>
    <xf numFmtId="0" fontId="16" fillId="0" borderId="3" xfId="0" applyFont="1" applyFill="1" applyBorder="1" applyAlignment="1"/>
    <xf numFmtId="0" fontId="18" fillId="0" borderId="5" xfId="0" applyFont="1" applyFill="1" applyBorder="1" applyAlignment="1">
      <alignment vertical="center"/>
    </xf>
    <xf numFmtId="0" fontId="13" fillId="0" borderId="1" xfId="0" applyFont="1" applyFill="1" applyBorder="1" applyAlignment="1"/>
    <xf numFmtId="49" fontId="16" fillId="0" borderId="1" xfId="0" applyNumberFormat="1" applyFont="1" applyFill="1" applyBorder="1" applyAlignment="1"/>
    <xf numFmtId="49" fontId="13" fillId="0" borderId="1" xfId="0" applyNumberFormat="1" applyFont="1" applyFill="1" applyBorder="1" applyAlignment="1"/>
    <xf numFmtId="0" fontId="9" fillId="0" borderId="0" xfId="0" applyFont="1" applyFill="1" applyAlignment="1"/>
    <xf numFmtId="4" fontId="9" fillId="0" borderId="0" xfId="0" applyNumberFormat="1" applyFont="1" applyFill="1" applyAlignment="1">
      <alignment horizontal="right" vertical="center" wrapText="1"/>
    </xf>
    <xf numFmtId="0" fontId="9" fillId="0" borderId="0" xfId="0" applyFont="1" applyFill="1" applyAlignment="1">
      <alignment horizontal="right" vertical="center" wrapText="1"/>
    </xf>
    <xf numFmtId="0" fontId="9" fillId="0" borderId="0" xfId="0" applyFont="1" applyFill="1" applyAlignment="1">
      <alignment horizontal="center" vertical="center" wrapText="1"/>
    </xf>
    <xf numFmtId="0" fontId="11" fillId="0" borderId="0" xfId="0" applyFont="1" applyFill="1" applyAlignment="1">
      <alignment horizontal="center" vertical="center" wrapText="1"/>
    </xf>
    <xf numFmtId="0" fontId="11" fillId="0" borderId="0" xfId="0" applyFont="1" applyFill="1" applyAlignment="1">
      <alignment vertical="center" wrapText="1"/>
    </xf>
    <xf numFmtId="9" fontId="16" fillId="0" borderId="0" xfId="2" applyFont="1" applyFill="1" applyBorder="1" applyAlignment="1">
      <alignment horizontal="center" vertical="center" wrapText="1"/>
    </xf>
    <xf numFmtId="9" fontId="13" fillId="0" borderId="0" xfId="2" applyFont="1" applyFill="1" applyBorder="1" applyAlignment="1">
      <alignment horizontal="center" vertical="center" wrapText="1"/>
    </xf>
    <xf numFmtId="49" fontId="16" fillId="0" borderId="0" xfId="0" applyNumberFormat="1" applyFont="1" applyFill="1" applyAlignment="1">
      <alignment horizontal="left" vertical="center" wrapText="1"/>
    </xf>
    <xf numFmtId="167" fontId="13" fillId="0" borderId="0" xfId="0" applyNumberFormat="1" applyFont="1" applyFill="1" applyAlignment="1">
      <alignment horizontal="left" vertical="center" wrapText="1"/>
    </xf>
    <xf numFmtId="49" fontId="24" fillId="0" borderId="0" xfId="0" applyNumberFormat="1" applyFont="1" applyFill="1" applyAlignment="1">
      <alignment horizontal="center" vertical="center" wrapText="1"/>
    </xf>
    <xf numFmtId="0" fontId="27" fillId="0" borderId="0" xfId="0" applyFont="1" applyFill="1" applyAlignment="1">
      <alignment horizontal="left" vertical="center" wrapText="1"/>
    </xf>
    <xf numFmtId="167" fontId="13" fillId="0" borderId="0" xfId="0" applyNumberFormat="1" applyFont="1" applyFill="1" applyAlignment="1">
      <alignment vertical="center" wrapText="1"/>
    </xf>
    <xf numFmtId="4" fontId="13" fillId="0" borderId="0" xfId="1" applyNumberFormat="1" applyFont="1" applyFill="1" applyBorder="1" applyAlignment="1">
      <alignment vertical="center" wrapText="1"/>
    </xf>
    <xf numFmtId="9" fontId="16" fillId="0" borderId="0" xfId="0" applyNumberFormat="1" applyFont="1" applyFill="1" applyAlignment="1">
      <alignment horizontal="center" vertical="center" wrapText="1"/>
    </xf>
    <xf numFmtId="9" fontId="13" fillId="0" borderId="0" xfId="2" applyFont="1" applyFill="1" applyBorder="1" applyAlignment="1">
      <alignment vertical="center" wrapText="1"/>
    </xf>
    <xf numFmtId="165" fontId="13" fillId="0" borderId="0" xfId="0" applyNumberFormat="1" applyFont="1" applyFill="1" applyAlignment="1">
      <alignment horizontal="center" vertical="center" wrapText="1"/>
    </xf>
    <xf numFmtId="169" fontId="16" fillId="0" borderId="0" xfId="0" applyNumberFormat="1" applyFont="1" applyFill="1" applyAlignment="1">
      <alignment vertical="center" wrapText="1"/>
    </xf>
    <xf numFmtId="166" fontId="16" fillId="0" borderId="0" xfId="1" applyNumberFormat="1" applyFont="1" applyFill="1" applyBorder="1" applyAlignment="1">
      <alignment horizontal="center" vertical="center" wrapText="1"/>
    </xf>
    <xf numFmtId="4" fontId="24" fillId="0" borderId="0" xfId="1" applyNumberFormat="1" applyFont="1" applyFill="1" applyBorder="1" applyAlignment="1">
      <alignment horizontal="center" vertical="center" wrapText="1"/>
    </xf>
    <xf numFmtId="9" fontId="24" fillId="0" borderId="0" xfId="2" applyFont="1" applyFill="1" applyBorder="1" applyAlignment="1">
      <alignment horizontal="center" vertical="center" wrapText="1"/>
    </xf>
    <xf numFmtId="0" fontId="9" fillId="0" borderId="0" xfId="0" applyFont="1" applyFill="1" applyBorder="1" applyAlignment="1">
      <alignment horizontal="right" vertical="center" wrapText="1"/>
    </xf>
    <xf numFmtId="4" fontId="9" fillId="0" borderId="0" xfId="0" applyNumberFormat="1" applyFont="1" applyFill="1" applyBorder="1" applyAlignment="1">
      <alignment horizontal="right" vertical="center" wrapText="1"/>
    </xf>
    <xf numFmtId="0" fontId="9" fillId="0" borderId="0" xfId="0" applyFont="1" applyFill="1" applyBorder="1" applyAlignment="1">
      <alignment horizontal="center" vertical="center" wrapText="1"/>
    </xf>
    <xf numFmtId="170" fontId="13" fillId="0" borderId="0" xfId="0" applyNumberFormat="1" applyFont="1" applyFill="1" applyAlignment="1">
      <alignment horizontal="right" vertical="center" wrapText="1"/>
    </xf>
    <xf numFmtId="0" fontId="28" fillId="0" borderId="1" xfId="0" applyFont="1" applyBorder="1" applyAlignment="1">
      <alignment vertical="center"/>
    </xf>
    <xf numFmtId="0" fontId="28" fillId="0" borderId="1" xfId="0" applyFont="1" applyFill="1" applyBorder="1" applyAlignment="1">
      <alignment vertical="center"/>
    </xf>
    <xf numFmtId="49" fontId="16" fillId="0" borderId="1" xfId="0" applyNumberFormat="1" applyFont="1" applyFill="1" applyBorder="1" applyAlignment="1">
      <alignment vertical="center"/>
    </xf>
    <xf numFmtId="0" fontId="31" fillId="0" borderId="1" xfId="0" applyFont="1" applyFill="1" applyBorder="1" applyAlignment="1">
      <alignment vertical="center"/>
    </xf>
    <xf numFmtId="0" fontId="16" fillId="0" borderId="6" xfId="5" applyFont="1" applyFill="1" applyBorder="1" applyAlignment="1">
      <alignment vertical="center"/>
    </xf>
    <xf numFmtId="0" fontId="16" fillId="0" borderId="2" xfId="5" applyFont="1" applyFill="1" applyBorder="1" applyAlignment="1">
      <alignment vertical="center"/>
    </xf>
    <xf numFmtId="0" fontId="16" fillId="0" borderId="3" xfId="5" applyFont="1" applyFill="1" applyBorder="1" applyAlignment="1">
      <alignment vertical="center"/>
    </xf>
    <xf numFmtId="49" fontId="16" fillId="0" borderId="6" xfId="0" applyNumberFormat="1" applyFont="1" applyFill="1" applyBorder="1" applyAlignment="1">
      <alignment vertical="center"/>
    </xf>
    <xf numFmtId="49" fontId="16" fillId="0" borderId="2" xfId="0" applyNumberFormat="1" applyFont="1" applyFill="1" applyBorder="1" applyAlignment="1">
      <alignment vertical="center"/>
    </xf>
    <xf numFmtId="49" fontId="16" fillId="0" borderId="3" xfId="0" applyNumberFormat="1" applyFont="1" applyFill="1" applyBorder="1" applyAlignment="1">
      <alignment vertical="center"/>
    </xf>
    <xf numFmtId="49" fontId="8" fillId="0" borderId="1" xfId="0" applyNumberFormat="1" applyFont="1" applyFill="1" applyBorder="1" applyAlignment="1">
      <alignment vertical="center"/>
    </xf>
    <xf numFmtId="0" fontId="16" fillId="0" borderId="5" xfId="0" applyFont="1" applyFill="1" applyBorder="1" applyAlignment="1"/>
    <xf numFmtId="0" fontId="23" fillId="0" borderId="6" xfId="0" applyFont="1" applyFill="1" applyBorder="1" applyAlignment="1">
      <alignment vertical="center"/>
    </xf>
    <xf numFmtId="0" fontId="23" fillId="0" borderId="2" xfId="0" applyFont="1" applyFill="1" applyBorder="1" applyAlignment="1">
      <alignment vertical="center"/>
    </xf>
    <xf numFmtId="0" fontId="23" fillId="0" borderId="3" xfId="0" applyFont="1" applyFill="1" applyBorder="1" applyAlignment="1">
      <alignment vertical="center"/>
    </xf>
    <xf numFmtId="0" fontId="10" fillId="0" borderId="0" xfId="0" applyFont="1" applyAlignment="1">
      <alignment vertical="center"/>
    </xf>
    <xf numFmtId="9" fontId="13" fillId="0" borderId="1" xfId="2" applyFont="1" applyFill="1" applyBorder="1" applyAlignment="1">
      <alignment vertical="center"/>
    </xf>
    <xf numFmtId="9" fontId="13" fillId="0" borderId="1" xfId="0" applyNumberFormat="1" applyFont="1" applyFill="1" applyBorder="1" applyAlignment="1">
      <alignment vertical="center"/>
    </xf>
    <xf numFmtId="49" fontId="13" fillId="0" borderId="1" xfId="6" applyNumberFormat="1" applyFont="1" applyFill="1" applyBorder="1" applyAlignment="1">
      <alignment vertical="center"/>
    </xf>
    <xf numFmtId="0" fontId="13" fillId="0" borderId="1" xfId="6" applyFont="1" applyFill="1" applyBorder="1" applyAlignment="1">
      <alignment vertical="center"/>
    </xf>
    <xf numFmtId="0" fontId="13" fillId="0" borderId="1" xfId="4" applyFont="1" applyFill="1" applyBorder="1" applyAlignment="1">
      <alignment vertical="center"/>
    </xf>
    <xf numFmtId="49" fontId="13" fillId="0" borderId="8" xfId="0" applyNumberFormat="1" applyFont="1" applyFill="1" applyBorder="1" applyAlignment="1">
      <alignment vertical="center"/>
    </xf>
    <xf numFmtId="49" fontId="16" fillId="0" borderId="9" xfId="0" applyNumberFormat="1" applyFont="1" applyFill="1" applyBorder="1" applyAlignment="1">
      <alignment vertical="center"/>
    </xf>
    <xf numFmtId="49" fontId="13" fillId="0" borderId="10" xfId="0" applyNumberFormat="1" applyFont="1" applyFill="1" applyBorder="1" applyAlignment="1">
      <alignment vertical="center"/>
    </xf>
    <xf numFmtId="0" fontId="9" fillId="0" borderId="6" xfId="0" applyFont="1" applyFill="1" applyBorder="1" applyAlignment="1">
      <alignment vertical="center"/>
    </xf>
    <xf numFmtId="49" fontId="8" fillId="0" borderId="7" xfId="0" applyNumberFormat="1" applyFont="1" applyFill="1" applyBorder="1" applyAlignment="1">
      <alignment vertical="center"/>
    </xf>
    <xf numFmtId="2" fontId="16" fillId="0" borderId="1" xfId="0" applyNumberFormat="1" applyFont="1" applyFill="1" applyBorder="1" applyAlignment="1">
      <alignment vertical="center"/>
    </xf>
    <xf numFmtId="2" fontId="13" fillId="0" borderId="1" xfId="0" applyNumberFormat="1" applyFont="1" applyFill="1" applyBorder="1" applyAlignment="1">
      <alignment vertical="center"/>
    </xf>
    <xf numFmtId="49" fontId="8" fillId="0" borderId="1" xfId="0" applyNumberFormat="1" applyFont="1" applyFill="1" applyBorder="1" applyAlignment="1">
      <alignment vertical="center" wrapText="1"/>
    </xf>
    <xf numFmtId="49" fontId="16" fillId="0" borderId="1" xfId="0" applyNumberFormat="1" applyFont="1" applyFill="1" applyBorder="1" applyAlignment="1">
      <alignment vertical="center" wrapText="1"/>
    </xf>
    <xf numFmtId="49" fontId="16" fillId="0" borderId="1" xfId="5" applyNumberFormat="1" applyFont="1" applyFill="1" applyBorder="1" applyAlignment="1">
      <alignment vertical="center"/>
    </xf>
    <xf numFmtId="49" fontId="13" fillId="0" borderId="1" xfId="5" applyNumberFormat="1" applyFont="1" applyFill="1" applyBorder="1" applyAlignment="1">
      <alignment vertical="center"/>
    </xf>
    <xf numFmtId="49" fontId="18" fillId="0" borderId="1" xfId="0" applyNumberFormat="1" applyFont="1" applyBorder="1" applyAlignment="1">
      <alignment vertical="center"/>
    </xf>
    <xf numFmtId="0" fontId="13" fillId="2" borderId="0" xfId="0" applyFont="1" applyFill="1" applyAlignment="1">
      <alignment vertical="center"/>
    </xf>
    <xf numFmtId="165" fontId="13" fillId="2" borderId="0" xfId="1" applyFont="1" applyFill="1" applyAlignment="1">
      <alignment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1" xfId="0" applyFont="1" applyFill="1" applyBorder="1" applyAlignment="1">
      <alignment horizontal="center" vertical="center"/>
    </xf>
    <xf numFmtId="165" fontId="16" fillId="2" borderId="1" xfId="1" applyFont="1" applyFill="1" applyBorder="1" applyAlignment="1">
      <alignment horizontal="center" vertical="center"/>
    </xf>
    <xf numFmtId="165" fontId="13" fillId="2" borderId="1" xfId="1" applyFont="1" applyFill="1" applyBorder="1" applyAlignment="1">
      <alignment horizontal="center" vertical="center"/>
    </xf>
    <xf numFmtId="0" fontId="13" fillId="2" borderId="1" xfId="0" applyFont="1" applyFill="1" applyBorder="1" applyAlignment="1">
      <alignment vertical="center"/>
    </xf>
    <xf numFmtId="165" fontId="13" fillId="2" borderId="1" xfId="1" applyFont="1" applyFill="1" applyBorder="1" applyAlignment="1">
      <alignment vertical="center"/>
    </xf>
  </cellXfs>
  <cellStyles count="75">
    <cellStyle name="20% — акцент1" xfId="36" builtinId="30" customBuiltin="1"/>
    <cellStyle name="20% — акцент2" xfId="40" builtinId="34" customBuiltin="1"/>
    <cellStyle name="20% — акцент3" xfId="44" builtinId="38" customBuiltin="1"/>
    <cellStyle name="20% — акцент4" xfId="48" builtinId="42" customBuiltin="1"/>
    <cellStyle name="20% — акцент5" xfId="52" builtinId="46" customBuiltin="1"/>
    <cellStyle name="20% — акцент6" xfId="56" builtinId="50" customBuiltin="1"/>
    <cellStyle name="40% — акцент1" xfId="37" builtinId="31" customBuiltin="1"/>
    <cellStyle name="40% — акцент2" xfId="41" builtinId="35" customBuiltin="1"/>
    <cellStyle name="40% — акцент3" xfId="45" builtinId="39" customBuiltin="1"/>
    <cellStyle name="40% — акцент4" xfId="49" builtinId="43" customBuiltin="1"/>
    <cellStyle name="40% — акцент5" xfId="53" builtinId="47" customBuiltin="1"/>
    <cellStyle name="40% — акцент6" xfId="57" builtinId="51" customBuiltin="1"/>
    <cellStyle name="60% — акцент1" xfId="38" builtinId="32" customBuiltin="1"/>
    <cellStyle name="60% — акцент2" xfId="42" builtinId="36" customBuiltin="1"/>
    <cellStyle name="60% — акцент3" xfId="46" builtinId="40" customBuiltin="1"/>
    <cellStyle name="60% — акцент4" xfId="50" builtinId="44" customBuiltin="1"/>
    <cellStyle name="60% — акцент5" xfId="54" builtinId="48" customBuiltin="1"/>
    <cellStyle name="60% — акцент6" xfId="58" builtinId="52" customBuiltin="1"/>
    <cellStyle name="Акцент1" xfId="35" builtinId="29" customBuiltin="1"/>
    <cellStyle name="Акцент2" xfId="39" builtinId="33" customBuiltin="1"/>
    <cellStyle name="Акцент3" xfId="43" builtinId="37" customBuiltin="1"/>
    <cellStyle name="Акцент4" xfId="47" builtinId="41" customBuiltin="1"/>
    <cellStyle name="Акцент5" xfId="51" builtinId="45" customBuiltin="1"/>
    <cellStyle name="Акцент6" xfId="55" builtinId="49" customBuiltin="1"/>
    <cellStyle name="Ввод " xfId="27" builtinId="20" customBuiltin="1"/>
    <cellStyle name="Вывод" xfId="28" builtinId="21" customBuiltin="1"/>
    <cellStyle name="Вычисление" xfId="29" builtinId="22" customBuiltin="1"/>
    <cellStyle name="Гиперссылка 2" xfId="17" xr:uid="{00000000-0005-0000-0000-00001B000000}"/>
    <cellStyle name="Денежный" xfId="9" builtinId="4"/>
    <cellStyle name="Денежный 2" xfId="72" xr:uid="{00000000-0005-0000-0000-00001D000000}"/>
    <cellStyle name="Заголовок 1" xfId="20" builtinId="16" customBuiltin="1"/>
    <cellStyle name="Заголовок 2" xfId="21" builtinId="17" customBuiltin="1"/>
    <cellStyle name="Заголовок 3" xfId="22" builtinId="18" customBuiltin="1"/>
    <cellStyle name="Заголовок 4" xfId="23" builtinId="19" customBuiltin="1"/>
    <cellStyle name="Итог" xfId="34" builtinId="25" customBuiltin="1"/>
    <cellStyle name="Контрольная ячейка" xfId="31" builtinId="23" customBuiltin="1"/>
    <cellStyle name="Название" xfId="19" builtinId="15" customBuiltin="1"/>
    <cellStyle name="Нейтральный" xfId="26" builtinId="28" customBuiltin="1"/>
    <cellStyle name="Обычный" xfId="0" builtinId="0"/>
    <cellStyle name="Обычный 2" xfId="5" xr:uid="{00000000-0005-0000-0000-000027000000}"/>
    <cellStyle name="Обычный 3" xfId="6" xr:uid="{00000000-0005-0000-0000-000028000000}"/>
    <cellStyle name="Обычный 4" xfId="14" xr:uid="{00000000-0005-0000-0000-000029000000}"/>
    <cellStyle name="Обычный 5" xfId="15" xr:uid="{00000000-0005-0000-0000-00002A000000}"/>
    <cellStyle name="Обычный 5 2" xfId="68" xr:uid="{00000000-0005-0000-0000-00002B000000}"/>
    <cellStyle name="Обычный 5 3" xfId="63" xr:uid="{00000000-0005-0000-0000-00002C000000}"/>
    <cellStyle name="Обычный 6" xfId="4" xr:uid="{00000000-0005-0000-0000-00002D000000}"/>
    <cellStyle name="Обычный 7" xfId="18" xr:uid="{00000000-0005-0000-0000-00002E000000}"/>
    <cellStyle name="Обычный 7 2" xfId="70" xr:uid="{00000000-0005-0000-0000-00002F000000}"/>
    <cellStyle name="Обычный 7 2 2" xfId="74" xr:uid="{00000000-0005-0000-0000-000030000000}"/>
    <cellStyle name="Обычный 7 3" xfId="65" xr:uid="{00000000-0005-0000-0000-000031000000}"/>
    <cellStyle name="Обычный 7 3 2" xfId="73" xr:uid="{00000000-0005-0000-0000-000032000000}"/>
    <cellStyle name="Обычный 7 4" xfId="71" xr:uid="{00000000-0005-0000-0000-000033000000}"/>
    <cellStyle name="Обычный 8" xfId="59" xr:uid="{00000000-0005-0000-0000-000034000000}"/>
    <cellStyle name="Обычный_Лист1" xfId="8" xr:uid="{00000000-0005-0000-0000-000035000000}"/>
    <cellStyle name="Плохой" xfId="25" builtinId="27" customBuiltin="1"/>
    <cellStyle name="Пояснение" xfId="33" builtinId="53" customBuiltin="1"/>
    <cellStyle name="Примечание 2" xfId="60" xr:uid="{00000000-0005-0000-0000-000038000000}"/>
    <cellStyle name="Процентный" xfId="2" builtinId="5"/>
    <cellStyle name="Процентный 2" xfId="10" xr:uid="{00000000-0005-0000-0000-00003A000000}"/>
    <cellStyle name="Процентный 2 2" xfId="13" xr:uid="{00000000-0005-0000-0000-00003B000000}"/>
    <cellStyle name="Процентный 2 2 2" xfId="67" xr:uid="{00000000-0005-0000-0000-00003C000000}"/>
    <cellStyle name="Процентный 2 2 3" xfId="62" xr:uid="{00000000-0005-0000-0000-00003D000000}"/>
    <cellStyle name="Процентный 2 3" xfId="66" xr:uid="{00000000-0005-0000-0000-00003E000000}"/>
    <cellStyle name="Процентный 2 4" xfId="61" xr:uid="{00000000-0005-0000-0000-00003F000000}"/>
    <cellStyle name="Связанная ячейка" xfId="30" builtinId="24" customBuiltin="1"/>
    <cellStyle name="Текст предупреждения" xfId="32" builtinId="11" customBuiltin="1"/>
    <cellStyle name="Финансовый" xfId="1" builtinId="3"/>
    <cellStyle name="Финансовый 2" xfId="3" xr:uid="{00000000-0005-0000-0000-000043000000}"/>
    <cellStyle name="Финансовый 3" xfId="7" xr:uid="{00000000-0005-0000-0000-000044000000}"/>
    <cellStyle name="Финансовый 4" xfId="11" xr:uid="{00000000-0005-0000-0000-000045000000}"/>
    <cellStyle name="Финансовый 5" xfId="12" xr:uid="{00000000-0005-0000-0000-000046000000}"/>
    <cellStyle name="Финансовый 6" xfId="16" xr:uid="{00000000-0005-0000-0000-000047000000}"/>
    <cellStyle name="Финансовый 6 2" xfId="69" xr:uid="{00000000-0005-0000-0000-000048000000}"/>
    <cellStyle name="Финансовый 6 3" xfId="64" xr:uid="{00000000-0005-0000-0000-000049000000}"/>
    <cellStyle name="Хороший" xfId="24" builtinId="26" customBuiltin="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BEF55-B3EB-4973-AF01-047BB6B9F33A}">
  <sheetPr>
    <tabColor rgb="FF92D050"/>
  </sheetPr>
  <dimension ref="A1:K3334"/>
  <sheetViews>
    <sheetView tabSelected="1" view="pageBreakPreview" zoomScaleSheetLayoutView="100" workbookViewId="0">
      <pane ySplit="3" topLeftCell="A4" activePane="bottomLeft" state="frozen"/>
      <selection pane="bottomLeft" activeCell="N19" sqref="N19"/>
    </sheetView>
  </sheetViews>
  <sheetFormatPr defaultColWidth="9.140625" defaultRowHeight="12.75" x14ac:dyDescent="0.25"/>
  <cols>
    <col min="1" max="1" width="7.5703125" style="242" customWidth="1"/>
    <col min="2" max="2" width="64.28515625" style="363" customWidth="1"/>
    <col min="3" max="3" width="13.85546875" style="363" customWidth="1"/>
    <col min="4" max="4" width="13.85546875" style="491" customWidth="1"/>
    <col min="5" max="5" width="14.7109375" style="471" customWidth="1"/>
    <col min="6" max="7" width="14.7109375" style="119" customWidth="1"/>
    <col min="8" max="9" width="14.7109375" style="471" customWidth="1"/>
    <col min="10" max="10" width="9.140625" style="717"/>
    <col min="11" max="11" width="22.140625" style="718" customWidth="1"/>
    <col min="12" max="16384" width="9.140625" style="363"/>
  </cols>
  <sheetData>
    <row r="1" spans="1:11" ht="18.75" x14ac:dyDescent="0.25">
      <c r="A1" s="699" t="s">
        <v>4682</v>
      </c>
      <c r="B1" s="699"/>
      <c r="C1" s="699"/>
      <c r="E1" s="699"/>
      <c r="F1" s="699"/>
      <c r="G1" s="699"/>
      <c r="H1" s="699"/>
      <c r="I1" s="699"/>
    </row>
    <row r="2" spans="1:11" x14ac:dyDescent="0.25">
      <c r="A2" s="17"/>
      <c r="B2" s="355"/>
      <c r="C2" s="355"/>
      <c r="D2" s="355"/>
      <c r="E2" s="355"/>
      <c r="F2" s="360"/>
      <c r="G2" s="360"/>
      <c r="H2" s="355"/>
      <c r="I2" s="355"/>
      <c r="J2" s="719" t="s">
        <v>4676</v>
      </c>
      <c r="K2" s="720"/>
    </row>
    <row r="3" spans="1:11" ht="25.5" x14ac:dyDescent="0.25">
      <c r="A3" s="394" t="s">
        <v>0</v>
      </c>
      <c r="B3" s="437" t="s">
        <v>1</v>
      </c>
      <c r="C3" s="473" t="s">
        <v>4586</v>
      </c>
      <c r="D3" s="473" t="s">
        <v>4437</v>
      </c>
      <c r="E3" s="437" t="s">
        <v>27</v>
      </c>
      <c r="F3" s="437" t="s">
        <v>4504</v>
      </c>
      <c r="G3" s="450" t="s">
        <v>4506</v>
      </c>
      <c r="H3" s="438" t="s">
        <v>4505</v>
      </c>
      <c r="I3" s="647" t="s">
        <v>350</v>
      </c>
      <c r="J3" s="721" t="s">
        <v>4300</v>
      </c>
      <c r="K3" s="722" t="s">
        <v>4677</v>
      </c>
    </row>
    <row r="4" spans="1:11" ht="15.75" x14ac:dyDescent="0.25">
      <c r="A4" s="686" t="s">
        <v>88</v>
      </c>
      <c r="B4" s="628" t="s">
        <v>3011</v>
      </c>
      <c r="C4" s="629"/>
      <c r="D4" s="365"/>
      <c r="E4" s="629"/>
      <c r="F4" s="629"/>
      <c r="G4" s="629"/>
      <c r="H4" s="629"/>
      <c r="I4" s="629"/>
      <c r="J4" s="325">
        <v>1</v>
      </c>
      <c r="K4" s="723" t="s">
        <v>4678</v>
      </c>
    </row>
    <row r="5" spans="1:11" x14ac:dyDescent="0.25">
      <c r="A5" s="686" t="s">
        <v>91</v>
      </c>
      <c r="B5" s="634" t="s">
        <v>2190</v>
      </c>
      <c r="C5" s="318"/>
      <c r="D5" s="365"/>
      <c r="E5" s="318"/>
      <c r="F5" s="318"/>
      <c r="G5" s="318"/>
      <c r="H5" s="318"/>
      <c r="I5" s="318"/>
      <c r="J5" s="325">
        <v>1</v>
      </c>
      <c r="K5" s="723" t="s">
        <v>4678</v>
      </c>
    </row>
    <row r="6" spans="1:11" x14ac:dyDescent="0.25">
      <c r="A6" s="307" t="s">
        <v>4507</v>
      </c>
      <c r="B6" s="631" t="s">
        <v>4589</v>
      </c>
      <c r="C6" s="365" t="s">
        <v>4587</v>
      </c>
      <c r="D6" s="365"/>
      <c r="E6" s="552" t="s">
        <v>1504</v>
      </c>
      <c r="F6" s="120">
        <f>H6-G6</f>
        <v>50609.84</v>
      </c>
      <c r="G6" s="390">
        <f>ROUND(H6*I6/(100%+I6),2)</f>
        <v>11134.16</v>
      </c>
      <c r="H6" s="390">
        <v>61744</v>
      </c>
      <c r="I6" s="395">
        <v>0.22</v>
      </c>
      <c r="J6" s="325">
        <v>1</v>
      </c>
      <c r="K6" s="723" t="s">
        <v>4678</v>
      </c>
    </row>
    <row r="7" spans="1:11" x14ac:dyDescent="0.25">
      <c r="A7" s="307" t="s">
        <v>4508</v>
      </c>
      <c r="B7" s="632" t="s">
        <v>4589</v>
      </c>
      <c r="C7" s="365" t="s">
        <v>4419</v>
      </c>
      <c r="D7" s="365"/>
      <c r="E7" s="552" t="s">
        <v>1504</v>
      </c>
      <c r="F7" s="120">
        <f t="shared" ref="F7:F15" si="0">H7-G7</f>
        <v>75257.38</v>
      </c>
      <c r="G7" s="390">
        <f t="shared" ref="G7:G15" si="1">ROUND(H7*I7/(100%+I7),2)</f>
        <v>16556.62</v>
      </c>
      <c r="H7" s="390">
        <v>91814</v>
      </c>
      <c r="I7" s="395">
        <v>0.22</v>
      </c>
      <c r="J7" s="325">
        <v>1</v>
      </c>
      <c r="K7" s="723" t="s">
        <v>4678</v>
      </c>
    </row>
    <row r="8" spans="1:11" x14ac:dyDescent="0.25">
      <c r="A8" s="307" t="s">
        <v>4509</v>
      </c>
      <c r="B8" s="633" t="s">
        <v>4589</v>
      </c>
      <c r="C8" s="365" t="s">
        <v>4588</v>
      </c>
      <c r="D8" s="365"/>
      <c r="E8" s="552" t="s">
        <v>1504</v>
      </c>
      <c r="F8" s="120">
        <f t="shared" si="0"/>
        <v>101206.56</v>
      </c>
      <c r="G8" s="390">
        <f t="shared" si="1"/>
        <v>22265.439999999999</v>
      </c>
      <c r="H8" s="390">
        <v>123472</v>
      </c>
      <c r="I8" s="395">
        <v>0.22</v>
      </c>
      <c r="J8" s="325">
        <v>1</v>
      </c>
      <c r="K8" s="723" t="s">
        <v>4678</v>
      </c>
    </row>
    <row r="9" spans="1:11" x14ac:dyDescent="0.25">
      <c r="A9" s="307" t="s">
        <v>4510</v>
      </c>
      <c r="B9" s="631" t="s">
        <v>4590</v>
      </c>
      <c r="C9" s="365" t="s">
        <v>4587</v>
      </c>
      <c r="D9" s="365"/>
      <c r="E9" s="552" t="s">
        <v>1504</v>
      </c>
      <c r="F9" s="120">
        <f t="shared" si="0"/>
        <v>158286.89000000001</v>
      </c>
      <c r="G9" s="390">
        <f t="shared" si="1"/>
        <v>34823.11</v>
      </c>
      <c r="H9" s="390">
        <v>193110</v>
      </c>
      <c r="I9" s="395">
        <v>0.22</v>
      </c>
      <c r="J9" s="325">
        <v>1</v>
      </c>
      <c r="K9" s="723" t="s">
        <v>4678</v>
      </c>
    </row>
    <row r="10" spans="1:11" x14ac:dyDescent="0.25">
      <c r="A10" s="307" t="s">
        <v>4511</v>
      </c>
      <c r="B10" s="631" t="s">
        <v>4590</v>
      </c>
      <c r="C10" s="365" t="s">
        <v>4419</v>
      </c>
      <c r="D10" s="365"/>
      <c r="E10" s="552" t="s">
        <v>1504</v>
      </c>
      <c r="F10" s="120">
        <f t="shared" si="0"/>
        <v>181645.9</v>
      </c>
      <c r="G10" s="390">
        <f t="shared" si="1"/>
        <v>39962.1</v>
      </c>
      <c r="H10" s="390">
        <v>221608</v>
      </c>
      <c r="I10" s="395">
        <v>0.22</v>
      </c>
      <c r="J10" s="325">
        <v>1</v>
      </c>
      <c r="K10" s="723" t="s">
        <v>4678</v>
      </c>
    </row>
    <row r="11" spans="1:11" x14ac:dyDescent="0.25">
      <c r="A11" s="307" t="s">
        <v>4512</v>
      </c>
      <c r="B11" s="631" t="s">
        <v>4590</v>
      </c>
      <c r="C11" s="365" t="s">
        <v>4588</v>
      </c>
      <c r="D11" s="365"/>
      <c r="E11" s="552" t="s">
        <v>1504</v>
      </c>
      <c r="F11" s="120">
        <f t="shared" si="0"/>
        <v>246520.49</v>
      </c>
      <c r="G11" s="390">
        <f t="shared" si="1"/>
        <v>54234.51</v>
      </c>
      <c r="H11" s="390">
        <v>300755</v>
      </c>
      <c r="I11" s="395">
        <v>0.22</v>
      </c>
      <c r="J11" s="325">
        <v>1</v>
      </c>
      <c r="K11" s="723" t="s">
        <v>4678</v>
      </c>
    </row>
    <row r="12" spans="1:11" x14ac:dyDescent="0.25">
      <c r="A12" s="307" t="s">
        <v>4513</v>
      </c>
      <c r="B12" s="631" t="s">
        <v>4591</v>
      </c>
      <c r="C12" s="365" t="s">
        <v>4587</v>
      </c>
      <c r="D12" s="365"/>
      <c r="E12" s="552" t="s">
        <v>1504</v>
      </c>
      <c r="F12" s="120">
        <f t="shared" si="0"/>
        <v>312494.26</v>
      </c>
      <c r="G12" s="390">
        <f t="shared" si="1"/>
        <v>68748.740000000005</v>
      </c>
      <c r="H12" s="390">
        <v>381243</v>
      </c>
      <c r="I12" s="395">
        <v>0.22</v>
      </c>
      <c r="J12" s="325">
        <v>1</v>
      </c>
      <c r="K12" s="723" t="s">
        <v>4678</v>
      </c>
    </row>
    <row r="13" spans="1:11" x14ac:dyDescent="0.25">
      <c r="A13" s="307" t="s">
        <v>4514</v>
      </c>
      <c r="B13" s="631" t="s">
        <v>4591</v>
      </c>
      <c r="C13" s="365" t="s">
        <v>4419</v>
      </c>
      <c r="D13" s="365"/>
      <c r="E13" s="552" t="s">
        <v>1504</v>
      </c>
      <c r="F13" s="120">
        <f t="shared" si="0"/>
        <v>335853.28</v>
      </c>
      <c r="G13" s="390">
        <f t="shared" si="1"/>
        <v>73887.72</v>
      </c>
      <c r="H13" s="390">
        <v>409741</v>
      </c>
      <c r="I13" s="395">
        <v>0.22</v>
      </c>
      <c r="J13" s="325">
        <v>1</v>
      </c>
      <c r="K13" s="723" t="s">
        <v>4678</v>
      </c>
    </row>
    <row r="14" spans="1:11" x14ac:dyDescent="0.25">
      <c r="A14" s="307" t="s">
        <v>4515</v>
      </c>
      <c r="B14" s="631" t="s">
        <v>4591</v>
      </c>
      <c r="C14" s="365" t="s">
        <v>4588</v>
      </c>
      <c r="D14" s="365"/>
      <c r="E14" s="552" t="s">
        <v>1504</v>
      </c>
      <c r="F14" s="120">
        <f t="shared" si="0"/>
        <v>400728.69</v>
      </c>
      <c r="G14" s="390">
        <f t="shared" si="1"/>
        <v>88160.31</v>
      </c>
      <c r="H14" s="390">
        <v>488889</v>
      </c>
      <c r="I14" s="395">
        <v>0.22</v>
      </c>
      <c r="J14" s="325">
        <v>1</v>
      </c>
      <c r="K14" s="723" t="s">
        <v>4678</v>
      </c>
    </row>
    <row r="15" spans="1:11" x14ac:dyDescent="0.25">
      <c r="A15" s="307" t="s">
        <v>670</v>
      </c>
      <c r="B15" s="316" t="s">
        <v>3010</v>
      </c>
      <c r="C15" s="317"/>
      <c r="D15" s="365"/>
      <c r="E15" s="552" t="s">
        <v>1504</v>
      </c>
      <c r="F15" s="120">
        <f t="shared" si="0"/>
        <v>154207.38</v>
      </c>
      <c r="G15" s="390">
        <f t="shared" si="1"/>
        <v>33925.620000000003</v>
      </c>
      <c r="H15" s="390">
        <v>188133</v>
      </c>
      <c r="I15" s="395">
        <v>0.22</v>
      </c>
      <c r="J15" s="325">
        <v>1</v>
      </c>
      <c r="K15" s="723" t="s">
        <v>4678</v>
      </c>
    </row>
    <row r="16" spans="1:11" x14ac:dyDescent="0.25">
      <c r="A16" s="686" t="s">
        <v>92</v>
      </c>
      <c r="B16" s="634" t="s">
        <v>2191</v>
      </c>
      <c r="C16" s="318"/>
      <c r="D16" s="365"/>
      <c r="E16" s="318"/>
      <c r="F16" s="318"/>
      <c r="G16" s="318"/>
      <c r="H16" s="318"/>
      <c r="I16" s="319"/>
      <c r="J16" s="325">
        <v>1</v>
      </c>
      <c r="K16" s="723" t="s">
        <v>4678</v>
      </c>
    </row>
    <row r="17" spans="1:11" x14ac:dyDescent="0.25">
      <c r="A17" s="307" t="s">
        <v>4517</v>
      </c>
      <c r="B17" s="631" t="s">
        <v>4592</v>
      </c>
      <c r="C17" s="365" t="s">
        <v>4587</v>
      </c>
      <c r="D17" s="365"/>
      <c r="E17" s="552" t="s">
        <v>1504</v>
      </c>
      <c r="F17" s="120">
        <f>H17-G17</f>
        <v>57090.979999999996</v>
      </c>
      <c r="G17" s="390">
        <f>ROUND(H17*I17/(100%+I17),2)</f>
        <v>12560.02</v>
      </c>
      <c r="H17" s="390">
        <v>69651</v>
      </c>
      <c r="I17" s="395">
        <v>0.22</v>
      </c>
      <c r="J17" s="325">
        <v>1</v>
      </c>
      <c r="K17" s="723" t="s">
        <v>4678</v>
      </c>
    </row>
    <row r="18" spans="1:11" x14ac:dyDescent="0.25">
      <c r="A18" s="307" t="s">
        <v>4523</v>
      </c>
      <c r="B18" s="631" t="s">
        <v>4592</v>
      </c>
      <c r="C18" s="365" t="s">
        <v>4419</v>
      </c>
      <c r="D18" s="365"/>
      <c r="E18" s="552" t="s">
        <v>1504</v>
      </c>
      <c r="F18" s="120">
        <f t="shared" ref="F18:F26" si="2">H18-G18</f>
        <v>84341.8</v>
      </c>
      <c r="G18" s="390">
        <f t="shared" ref="G18:G26" si="3">ROUND(H18*I18/(100%+I18),2)</f>
        <v>18555.2</v>
      </c>
      <c r="H18" s="390">
        <v>102897</v>
      </c>
      <c r="I18" s="395">
        <v>0.22</v>
      </c>
      <c r="J18" s="325">
        <v>1</v>
      </c>
      <c r="K18" s="723" t="s">
        <v>4678</v>
      </c>
    </row>
    <row r="19" spans="1:11" x14ac:dyDescent="0.25">
      <c r="A19" s="307" t="s">
        <v>4529</v>
      </c>
      <c r="B19" s="631" t="s">
        <v>4592</v>
      </c>
      <c r="C19" s="365" t="s">
        <v>4588</v>
      </c>
      <c r="D19" s="365"/>
      <c r="E19" s="552" t="s">
        <v>1504</v>
      </c>
      <c r="F19" s="120">
        <f t="shared" si="2"/>
        <v>112881.15</v>
      </c>
      <c r="G19" s="390">
        <f t="shared" si="3"/>
        <v>24833.85</v>
      </c>
      <c r="H19" s="390">
        <v>137715</v>
      </c>
      <c r="I19" s="395">
        <v>0.22</v>
      </c>
      <c r="J19" s="325">
        <v>1</v>
      </c>
      <c r="K19" s="723" t="s">
        <v>4678</v>
      </c>
    </row>
    <row r="20" spans="1:11" x14ac:dyDescent="0.25">
      <c r="A20" s="307" t="s">
        <v>4518</v>
      </c>
      <c r="B20" s="631" t="s">
        <v>4593</v>
      </c>
      <c r="C20" s="365" t="s">
        <v>4587</v>
      </c>
      <c r="D20" s="365"/>
      <c r="E20" s="552" t="s">
        <v>1504</v>
      </c>
      <c r="F20" s="120">
        <f t="shared" si="2"/>
        <v>180344.26</v>
      </c>
      <c r="G20" s="390">
        <f t="shared" si="3"/>
        <v>39675.74</v>
      </c>
      <c r="H20" s="390">
        <v>220020</v>
      </c>
      <c r="I20" s="395">
        <v>0.22</v>
      </c>
      <c r="J20" s="325">
        <v>1</v>
      </c>
      <c r="K20" s="723" t="s">
        <v>4678</v>
      </c>
    </row>
    <row r="21" spans="1:11" x14ac:dyDescent="0.25">
      <c r="A21" s="307" t="s">
        <v>4524</v>
      </c>
      <c r="B21" s="631" t="s">
        <v>4593</v>
      </c>
      <c r="C21" s="365" t="s">
        <v>4419</v>
      </c>
      <c r="D21" s="365"/>
      <c r="E21" s="552" t="s">
        <v>1504</v>
      </c>
      <c r="F21" s="120">
        <f t="shared" si="2"/>
        <v>275059.02</v>
      </c>
      <c r="G21" s="390">
        <f t="shared" si="3"/>
        <v>60512.98</v>
      </c>
      <c r="H21" s="390">
        <v>335572</v>
      </c>
      <c r="I21" s="395">
        <v>0.22</v>
      </c>
      <c r="J21" s="325">
        <v>1</v>
      </c>
      <c r="K21" s="723" t="s">
        <v>4678</v>
      </c>
    </row>
    <row r="22" spans="1:11" x14ac:dyDescent="0.25">
      <c r="A22" s="307" t="s">
        <v>4530</v>
      </c>
      <c r="B22" s="631" t="s">
        <v>4593</v>
      </c>
      <c r="C22" s="365" t="s">
        <v>4588</v>
      </c>
      <c r="D22" s="365"/>
      <c r="E22" s="552" t="s">
        <v>1504</v>
      </c>
      <c r="F22" s="120">
        <f t="shared" si="2"/>
        <v>367171.31</v>
      </c>
      <c r="G22" s="390">
        <f t="shared" si="3"/>
        <v>80777.69</v>
      </c>
      <c r="H22" s="390">
        <v>447949</v>
      </c>
      <c r="I22" s="395">
        <v>0.22</v>
      </c>
      <c r="J22" s="325">
        <v>1</v>
      </c>
      <c r="K22" s="723" t="s">
        <v>4678</v>
      </c>
    </row>
    <row r="23" spans="1:11" x14ac:dyDescent="0.25">
      <c r="A23" s="307" t="s">
        <v>4519</v>
      </c>
      <c r="B23" s="631" t="s">
        <v>4594</v>
      </c>
      <c r="C23" s="365" t="s">
        <v>4587</v>
      </c>
      <c r="D23" s="365"/>
      <c r="E23" s="552" t="s">
        <v>1504</v>
      </c>
      <c r="F23" s="120">
        <f t="shared" si="2"/>
        <v>334552.46000000002</v>
      </c>
      <c r="G23" s="390">
        <f t="shared" si="3"/>
        <v>73601.539999999994</v>
      </c>
      <c r="H23" s="390">
        <v>408154</v>
      </c>
      <c r="I23" s="395">
        <v>0.22</v>
      </c>
      <c r="J23" s="325">
        <v>1</v>
      </c>
      <c r="K23" s="723" t="s">
        <v>4678</v>
      </c>
    </row>
    <row r="24" spans="1:11" x14ac:dyDescent="0.25">
      <c r="A24" s="307" t="s">
        <v>4525</v>
      </c>
      <c r="B24" s="631" t="s">
        <v>4594</v>
      </c>
      <c r="C24" s="365" t="s">
        <v>4419</v>
      </c>
      <c r="D24" s="365"/>
      <c r="E24" s="552" t="s">
        <v>1504</v>
      </c>
      <c r="F24" s="120">
        <f t="shared" si="2"/>
        <v>429266.39</v>
      </c>
      <c r="G24" s="390">
        <f t="shared" si="3"/>
        <v>94438.61</v>
      </c>
      <c r="H24" s="390">
        <v>523705</v>
      </c>
      <c r="I24" s="395">
        <v>0.22</v>
      </c>
      <c r="J24" s="325">
        <v>1</v>
      </c>
      <c r="K24" s="723" t="s">
        <v>4678</v>
      </c>
    </row>
    <row r="25" spans="1:11" x14ac:dyDescent="0.25">
      <c r="A25" s="307" t="s">
        <v>4531</v>
      </c>
      <c r="B25" s="631" t="s">
        <v>4594</v>
      </c>
      <c r="C25" s="365" t="s">
        <v>4588</v>
      </c>
      <c r="D25" s="365"/>
      <c r="E25" s="552" t="s">
        <v>1504</v>
      </c>
      <c r="F25" s="120">
        <f t="shared" si="2"/>
        <v>521378.69</v>
      </c>
      <c r="G25" s="390">
        <f t="shared" si="3"/>
        <v>114703.31</v>
      </c>
      <c r="H25" s="390">
        <v>636082</v>
      </c>
      <c r="I25" s="395">
        <v>0.22</v>
      </c>
      <c r="J25" s="325">
        <v>1</v>
      </c>
      <c r="K25" s="723" t="s">
        <v>4678</v>
      </c>
    </row>
    <row r="26" spans="1:11" x14ac:dyDescent="0.25">
      <c r="A26" s="307" t="s">
        <v>671</v>
      </c>
      <c r="B26" s="316" t="s">
        <v>3048</v>
      </c>
      <c r="C26" s="317"/>
      <c r="D26" s="365"/>
      <c r="E26" s="552" t="s">
        <v>1504</v>
      </c>
      <c r="F26" s="120">
        <f t="shared" si="2"/>
        <v>154207.38</v>
      </c>
      <c r="G26" s="390">
        <f t="shared" si="3"/>
        <v>33925.620000000003</v>
      </c>
      <c r="H26" s="390">
        <v>188133</v>
      </c>
      <c r="I26" s="395">
        <v>0.22</v>
      </c>
      <c r="J26" s="325">
        <v>1</v>
      </c>
      <c r="K26" s="723" t="s">
        <v>4678</v>
      </c>
    </row>
    <row r="27" spans="1:11" x14ac:dyDescent="0.25">
      <c r="A27" s="686" t="s">
        <v>93</v>
      </c>
      <c r="B27" s="634" t="s">
        <v>2192</v>
      </c>
      <c r="C27" s="371"/>
      <c r="D27" s="365"/>
      <c r="E27" s="318"/>
      <c r="F27" s="318"/>
      <c r="G27" s="318"/>
      <c r="H27" s="318"/>
      <c r="I27" s="319"/>
      <c r="J27" s="325">
        <v>1</v>
      </c>
      <c r="K27" s="723" t="s">
        <v>4678</v>
      </c>
    </row>
    <row r="28" spans="1:11" x14ac:dyDescent="0.25">
      <c r="A28" s="307" t="s">
        <v>4520</v>
      </c>
      <c r="B28" s="631" t="s">
        <v>4592</v>
      </c>
      <c r="C28" s="365" t="s">
        <v>4587</v>
      </c>
      <c r="D28" s="365"/>
      <c r="E28" s="552" t="s">
        <v>1504</v>
      </c>
      <c r="F28" s="120">
        <f>H28-G28</f>
        <v>62283.61</v>
      </c>
      <c r="G28" s="390">
        <f>ROUND(H28*I28/(100%+I28),2)</f>
        <v>13702.39</v>
      </c>
      <c r="H28" s="390">
        <v>75986</v>
      </c>
      <c r="I28" s="395">
        <v>0.22</v>
      </c>
      <c r="J28" s="325">
        <v>1</v>
      </c>
      <c r="K28" s="723" t="s">
        <v>4678</v>
      </c>
    </row>
    <row r="29" spans="1:11" x14ac:dyDescent="0.25">
      <c r="A29" s="307" t="s">
        <v>4526</v>
      </c>
      <c r="B29" s="631" t="s">
        <v>4592</v>
      </c>
      <c r="C29" s="365" t="s">
        <v>4419</v>
      </c>
      <c r="D29" s="365"/>
      <c r="E29" s="552" t="s">
        <v>1504</v>
      </c>
      <c r="F29" s="120">
        <f t="shared" ref="F29:F37" si="4">H29-G29</f>
        <v>94713.93</v>
      </c>
      <c r="G29" s="390">
        <f t="shared" ref="G29:G37" si="5">ROUND(H29*I29/(100%+I29),2)</f>
        <v>20837.07</v>
      </c>
      <c r="H29" s="390">
        <v>115551</v>
      </c>
      <c r="I29" s="395">
        <v>0.22</v>
      </c>
      <c r="J29" s="325">
        <v>1</v>
      </c>
      <c r="K29" s="723" t="s">
        <v>4678</v>
      </c>
    </row>
    <row r="30" spans="1:11" x14ac:dyDescent="0.25">
      <c r="A30" s="307" t="s">
        <v>4532</v>
      </c>
      <c r="B30" s="631" t="s">
        <v>4592</v>
      </c>
      <c r="C30" s="365" t="s">
        <v>4588</v>
      </c>
      <c r="D30" s="365"/>
      <c r="E30" s="552" t="s">
        <v>1504</v>
      </c>
      <c r="F30" s="120">
        <f t="shared" si="4"/>
        <v>125854.92</v>
      </c>
      <c r="G30" s="390">
        <f t="shared" si="5"/>
        <v>27688.080000000002</v>
      </c>
      <c r="H30" s="390">
        <v>153543</v>
      </c>
      <c r="I30" s="395">
        <v>0.22</v>
      </c>
      <c r="J30" s="325">
        <v>1</v>
      </c>
      <c r="K30" s="723" t="s">
        <v>4678</v>
      </c>
    </row>
    <row r="31" spans="1:11" x14ac:dyDescent="0.25">
      <c r="A31" s="307" t="s">
        <v>4521</v>
      </c>
      <c r="B31" s="631" t="s">
        <v>4593</v>
      </c>
      <c r="C31" s="365" t="s">
        <v>4587</v>
      </c>
      <c r="D31" s="365"/>
      <c r="E31" s="552" t="s">
        <v>1504</v>
      </c>
      <c r="F31" s="120">
        <f t="shared" si="4"/>
        <v>238723.77</v>
      </c>
      <c r="G31" s="390">
        <f t="shared" si="5"/>
        <v>52519.23</v>
      </c>
      <c r="H31" s="390">
        <v>291243</v>
      </c>
      <c r="I31" s="395">
        <v>0.22</v>
      </c>
      <c r="J31" s="325">
        <v>1</v>
      </c>
      <c r="K31" s="723" t="s">
        <v>4678</v>
      </c>
    </row>
    <row r="32" spans="1:11" x14ac:dyDescent="0.25">
      <c r="A32" s="307" t="s">
        <v>4527</v>
      </c>
      <c r="B32" s="631" t="s">
        <v>4593</v>
      </c>
      <c r="C32" s="365" t="s">
        <v>4419</v>
      </c>
      <c r="D32" s="365"/>
      <c r="E32" s="552" t="s">
        <v>1504</v>
      </c>
      <c r="F32" s="120">
        <f t="shared" si="4"/>
        <v>368472.95</v>
      </c>
      <c r="G32" s="390">
        <f t="shared" si="5"/>
        <v>81064.05</v>
      </c>
      <c r="H32" s="390">
        <v>449537</v>
      </c>
      <c r="I32" s="395">
        <v>0.22</v>
      </c>
      <c r="J32" s="325">
        <v>1</v>
      </c>
      <c r="K32" s="723" t="s">
        <v>4678</v>
      </c>
    </row>
    <row r="33" spans="1:11" x14ac:dyDescent="0.25">
      <c r="A33" s="307" t="s">
        <v>4533</v>
      </c>
      <c r="B33" s="631" t="s">
        <v>4593</v>
      </c>
      <c r="C33" s="365" t="s">
        <v>4588</v>
      </c>
      <c r="D33" s="365"/>
      <c r="E33" s="552" t="s">
        <v>1504</v>
      </c>
      <c r="F33" s="120">
        <f t="shared" si="4"/>
        <v>487834.43</v>
      </c>
      <c r="G33" s="390">
        <f t="shared" si="5"/>
        <v>107323.57</v>
      </c>
      <c r="H33" s="390">
        <v>595158</v>
      </c>
      <c r="I33" s="395">
        <v>0.22</v>
      </c>
      <c r="J33" s="325">
        <v>1</v>
      </c>
      <c r="K33" s="723" t="s">
        <v>4678</v>
      </c>
    </row>
    <row r="34" spans="1:11" x14ac:dyDescent="0.25">
      <c r="A34" s="307" t="s">
        <v>4522</v>
      </c>
      <c r="B34" s="631" t="s">
        <v>4595</v>
      </c>
      <c r="C34" s="365" t="s">
        <v>4587</v>
      </c>
      <c r="D34" s="365"/>
      <c r="E34" s="552" t="s">
        <v>1504</v>
      </c>
      <c r="F34" s="120">
        <f t="shared" si="4"/>
        <v>392931.15</v>
      </c>
      <c r="G34" s="390">
        <f t="shared" si="5"/>
        <v>86444.85</v>
      </c>
      <c r="H34" s="390">
        <v>479376</v>
      </c>
      <c r="I34" s="395">
        <v>0.22</v>
      </c>
      <c r="J34" s="325">
        <v>1</v>
      </c>
      <c r="K34" s="723" t="s">
        <v>4678</v>
      </c>
    </row>
    <row r="35" spans="1:11" x14ac:dyDescent="0.25">
      <c r="A35" s="307" t="s">
        <v>4528</v>
      </c>
      <c r="B35" s="631" t="s">
        <v>4595</v>
      </c>
      <c r="C35" s="365" t="s">
        <v>4419</v>
      </c>
      <c r="D35" s="365"/>
      <c r="E35" s="552" t="s">
        <v>1504</v>
      </c>
      <c r="F35" s="120">
        <f t="shared" si="4"/>
        <v>522680.33</v>
      </c>
      <c r="G35" s="390">
        <f t="shared" si="5"/>
        <v>114989.67</v>
      </c>
      <c r="H35" s="390">
        <v>637670</v>
      </c>
      <c r="I35" s="395">
        <v>0.22</v>
      </c>
      <c r="J35" s="325">
        <v>1</v>
      </c>
      <c r="K35" s="723" t="s">
        <v>4678</v>
      </c>
    </row>
    <row r="36" spans="1:11" x14ac:dyDescent="0.25">
      <c r="A36" s="307" t="s">
        <v>4534</v>
      </c>
      <c r="B36" s="631" t="s">
        <v>4595</v>
      </c>
      <c r="C36" s="365" t="s">
        <v>4588</v>
      </c>
      <c r="D36" s="365"/>
      <c r="E36" s="552" t="s">
        <v>1504</v>
      </c>
      <c r="F36" s="120">
        <f t="shared" si="4"/>
        <v>642041.80000000005</v>
      </c>
      <c r="G36" s="390">
        <f t="shared" si="5"/>
        <v>141249.20000000001</v>
      </c>
      <c r="H36" s="390">
        <v>783291</v>
      </c>
      <c r="I36" s="395">
        <v>0.22</v>
      </c>
      <c r="J36" s="325">
        <v>1</v>
      </c>
      <c r="K36" s="723" t="s">
        <v>4678</v>
      </c>
    </row>
    <row r="37" spans="1:11" x14ac:dyDescent="0.25">
      <c r="A37" s="307" t="s">
        <v>748</v>
      </c>
      <c r="B37" s="316" t="s">
        <v>3010</v>
      </c>
      <c r="C37" s="317"/>
      <c r="D37" s="365"/>
      <c r="E37" s="552" t="s">
        <v>1504</v>
      </c>
      <c r="F37" s="120">
        <f t="shared" si="4"/>
        <v>154207.38</v>
      </c>
      <c r="G37" s="390">
        <f t="shared" si="5"/>
        <v>33925.620000000003</v>
      </c>
      <c r="H37" s="390">
        <v>188133</v>
      </c>
      <c r="I37" s="395">
        <v>0.22</v>
      </c>
      <c r="J37" s="325">
        <v>1</v>
      </c>
      <c r="K37" s="723" t="s">
        <v>4678</v>
      </c>
    </row>
    <row r="38" spans="1:11" x14ac:dyDescent="0.25">
      <c r="A38" s="307" t="s">
        <v>630</v>
      </c>
      <c r="B38" s="316" t="s">
        <v>2624</v>
      </c>
      <c r="C38" s="317"/>
      <c r="D38" s="365"/>
      <c r="E38" s="552" t="s">
        <v>1504</v>
      </c>
      <c r="F38" s="390" t="s">
        <v>9</v>
      </c>
      <c r="G38" s="136"/>
      <c r="H38" s="390" t="s">
        <v>9</v>
      </c>
      <c r="I38" s="395">
        <v>0.22</v>
      </c>
      <c r="J38" s="325">
        <v>1</v>
      </c>
      <c r="K38" s="723" t="s">
        <v>4678</v>
      </c>
    </row>
    <row r="39" spans="1:11" x14ac:dyDescent="0.25">
      <c r="A39" s="307" t="s">
        <v>631</v>
      </c>
      <c r="B39" s="316" t="s">
        <v>2613</v>
      </c>
      <c r="C39" s="317"/>
      <c r="D39" s="365"/>
      <c r="E39" s="552" t="s">
        <v>1504</v>
      </c>
      <c r="F39" s="390" t="s">
        <v>9</v>
      </c>
      <c r="G39" s="624"/>
      <c r="H39" s="390"/>
      <c r="I39" s="328" t="s">
        <v>1386</v>
      </c>
      <c r="J39" s="325">
        <v>1</v>
      </c>
      <c r="K39" s="723" t="s">
        <v>4678</v>
      </c>
    </row>
    <row r="40" spans="1:11" x14ac:dyDescent="0.25">
      <c r="A40" s="307" t="s">
        <v>684</v>
      </c>
      <c r="B40" s="316" t="s">
        <v>1632</v>
      </c>
      <c r="C40" s="317"/>
      <c r="D40" s="365"/>
      <c r="E40" s="309" t="s">
        <v>1491</v>
      </c>
      <c r="F40" s="120">
        <v>63846.720000000001</v>
      </c>
      <c r="G40" s="390">
        <v>14046.28</v>
      </c>
      <c r="H40" s="390">
        <v>77893</v>
      </c>
      <c r="I40" s="328">
        <v>0.22</v>
      </c>
      <c r="J40" s="325">
        <v>1</v>
      </c>
      <c r="K40" s="723" t="s">
        <v>4678</v>
      </c>
    </row>
    <row r="41" spans="1:11" x14ac:dyDescent="0.25">
      <c r="A41" s="307" t="s">
        <v>685</v>
      </c>
      <c r="B41" s="316" t="s">
        <v>1633</v>
      </c>
      <c r="C41" s="317"/>
      <c r="D41" s="365"/>
      <c r="E41" s="309" t="s">
        <v>1491</v>
      </c>
      <c r="F41" s="120">
        <v>229847.54</v>
      </c>
      <c r="G41" s="390">
        <v>50566.46</v>
      </c>
      <c r="H41" s="390">
        <v>280414</v>
      </c>
      <c r="I41" s="328">
        <v>0.22</v>
      </c>
      <c r="J41" s="325">
        <v>1</v>
      </c>
      <c r="K41" s="723" t="s">
        <v>4678</v>
      </c>
    </row>
    <row r="42" spans="1:11" x14ac:dyDescent="0.25">
      <c r="A42" s="307" t="s">
        <v>3881</v>
      </c>
      <c r="B42" s="316" t="s">
        <v>3882</v>
      </c>
      <c r="C42" s="317"/>
      <c r="D42" s="365"/>
      <c r="E42" s="552" t="s">
        <v>1504</v>
      </c>
      <c r="F42" s="390" t="s">
        <v>9</v>
      </c>
      <c r="G42" s="390"/>
      <c r="H42" s="390" t="s">
        <v>9</v>
      </c>
      <c r="I42" s="328">
        <v>0.22</v>
      </c>
      <c r="J42" s="325">
        <v>1</v>
      </c>
      <c r="K42" s="723" t="s">
        <v>4678</v>
      </c>
    </row>
    <row r="43" spans="1:11" ht="15.75" x14ac:dyDescent="0.25">
      <c r="A43" s="635" t="s">
        <v>4516</v>
      </c>
      <c r="B43" s="636"/>
      <c r="C43" s="636"/>
      <c r="D43" s="365"/>
      <c r="E43" s="636"/>
      <c r="F43" s="636"/>
      <c r="G43" s="636"/>
      <c r="H43" s="636"/>
      <c r="I43" s="637"/>
      <c r="J43" s="325">
        <v>1</v>
      </c>
      <c r="K43" s="723" t="s">
        <v>4678</v>
      </c>
    </row>
    <row r="44" spans="1:11" s="293" customFormat="1" ht="15.75" x14ac:dyDescent="0.25">
      <c r="A44" s="694" t="s">
        <v>89</v>
      </c>
      <c r="B44" s="628" t="s">
        <v>3653</v>
      </c>
      <c r="C44" s="629"/>
      <c r="D44" s="365"/>
      <c r="E44" s="629"/>
      <c r="F44" s="629"/>
      <c r="G44" s="629"/>
      <c r="H44" s="629"/>
      <c r="I44" s="630"/>
      <c r="J44" s="325">
        <v>1</v>
      </c>
      <c r="K44" s="723" t="s">
        <v>4678</v>
      </c>
    </row>
    <row r="45" spans="1:11" x14ac:dyDescent="0.25">
      <c r="A45" s="686" t="s">
        <v>94</v>
      </c>
      <c r="B45" s="634" t="s">
        <v>2193</v>
      </c>
      <c r="C45" s="318"/>
      <c r="D45" s="365"/>
      <c r="E45" s="318"/>
      <c r="F45" s="318"/>
      <c r="G45" s="318"/>
      <c r="H45" s="318"/>
      <c r="I45" s="319"/>
      <c r="J45" s="325">
        <v>1</v>
      </c>
      <c r="K45" s="723" t="s">
        <v>4678</v>
      </c>
    </row>
    <row r="46" spans="1:11" x14ac:dyDescent="0.25">
      <c r="A46" s="307" t="s">
        <v>4535</v>
      </c>
      <c r="B46" s="631" t="s">
        <v>4628</v>
      </c>
      <c r="C46" s="365" t="s">
        <v>4422</v>
      </c>
      <c r="D46" s="365"/>
      <c r="E46" s="552" t="s">
        <v>1504</v>
      </c>
      <c r="F46" s="390">
        <f t="shared" ref="F46:F54" si="6">H46-G46</f>
        <v>33743.440000000002</v>
      </c>
      <c r="G46" s="390">
        <f t="shared" ref="G46:G54" si="7">ROUND(H46*I46/(100%+I46),2)</f>
        <v>7423.56</v>
      </c>
      <c r="H46" s="390">
        <v>41167</v>
      </c>
      <c r="I46" s="328">
        <v>0.22</v>
      </c>
      <c r="J46" s="325">
        <v>1</v>
      </c>
      <c r="K46" s="723" t="s">
        <v>4678</v>
      </c>
    </row>
    <row r="47" spans="1:11" x14ac:dyDescent="0.25">
      <c r="A47" s="307" t="s">
        <v>4538</v>
      </c>
      <c r="B47" s="631" t="s">
        <v>4628</v>
      </c>
      <c r="C47" s="365" t="s">
        <v>4424</v>
      </c>
      <c r="D47" s="365"/>
      <c r="E47" s="552" t="s">
        <v>1504</v>
      </c>
      <c r="F47" s="390">
        <f t="shared" si="6"/>
        <v>36334.43</v>
      </c>
      <c r="G47" s="390">
        <f t="shared" si="7"/>
        <v>7993.57</v>
      </c>
      <c r="H47" s="390">
        <v>44328</v>
      </c>
      <c r="I47" s="328">
        <v>0.22</v>
      </c>
      <c r="J47" s="325">
        <v>1</v>
      </c>
      <c r="K47" s="723" t="s">
        <v>4678</v>
      </c>
    </row>
    <row r="48" spans="1:11" x14ac:dyDescent="0.25">
      <c r="A48" s="307" t="s">
        <v>4541</v>
      </c>
      <c r="B48" s="631" t="s">
        <v>4628</v>
      </c>
      <c r="C48" s="365" t="s">
        <v>4423</v>
      </c>
      <c r="D48" s="365"/>
      <c r="E48" s="552" t="s">
        <v>1504</v>
      </c>
      <c r="F48" s="390">
        <f t="shared" si="6"/>
        <v>25948.36</v>
      </c>
      <c r="G48" s="390">
        <f t="shared" si="7"/>
        <v>5708.64</v>
      </c>
      <c r="H48" s="390">
        <v>31657</v>
      </c>
      <c r="I48" s="328">
        <v>0.22</v>
      </c>
      <c r="J48" s="325">
        <v>1</v>
      </c>
      <c r="K48" s="723" t="s">
        <v>4678</v>
      </c>
    </row>
    <row r="49" spans="1:11" x14ac:dyDescent="0.25">
      <c r="A49" s="307" t="s">
        <v>4536</v>
      </c>
      <c r="B49" s="631" t="s">
        <v>4629</v>
      </c>
      <c r="C49" s="365" t="s">
        <v>4422</v>
      </c>
      <c r="D49" s="365"/>
      <c r="E49" s="552" t="s">
        <v>1504</v>
      </c>
      <c r="F49" s="390">
        <f t="shared" si="6"/>
        <v>37634.43</v>
      </c>
      <c r="G49" s="390">
        <f t="shared" si="7"/>
        <v>8279.57</v>
      </c>
      <c r="H49" s="390">
        <v>45914</v>
      </c>
      <c r="I49" s="328">
        <v>0.22</v>
      </c>
      <c r="J49" s="325">
        <v>1</v>
      </c>
      <c r="K49" s="723" t="s">
        <v>4678</v>
      </c>
    </row>
    <row r="50" spans="1:11" x14ac:dyDescent="0.25">
      <c r="A50" s="307" t="s">
        <v>4539</v>
      </c>
      <c r="B50" s="631" t="s">
        <v>4629</v>
      </c>
      <c r="C50" s="365" t="s">
        <v>4424</v>
      </c>
      <c r="D50" s="365"/>
      <c r="E50" s="552" t="s">
        <v>1504</v>
      </c>
      <c r="F50" s="390">
        <f t="shared" si="6"/>
        <v>55789.34</v>
      </c>
      <c r="G50" s="390">
        <f t="shared" si="7"/>
        <v>12273.66</v>
      </c>
      <c r="H50" s="390">
        <v>68063</v>
      </c>
      <c r="I50" s="328">
        <v>0.22</v>
      </c>
      <c r="J50" s="325">
        <v>1</v>
      </c>
      <c r="K50" s="723" t="s">
        <v>4678</v>
      </c>
    </row>
    <row r="51" spans="1:11" x14ac:dyDescent="0.25">
      <c r="A51" s="307" t="s">
        <v>4542</v>
      </c>
      <c r="B51" s="631" t="s">
        <v>4629</v>
      </c>
      <c r="C51" s="365" t="s">
        <v>4423</v>
      </c>
      <c r="D51" s="365"/>
      <c r="E51" s="552" t="s">
        <v>1504</v>
      </c>
      <c r="F51" s="390">
        <f t="shared" si="6"/>
        <v>28550.82</v>
      </c>
      <c r="G51" s="390">
        <f t="shared" si="7"/>
        <v>6281.18</v>
      </c>
      <c r="H51" s="390">
        <v>34832</v>
      </c>
      <c r="I51" s="328">
        <v>0.22</v>
      </c>
      <c r="J51" s="325">
        <v>1</v>
      </c>
      <c r="K51" s="723" t="s">
        <v>4678</v>
      </c>
    </row>
    <row r="52" spans="1:11" x14ac:dyDescent="0.25">
      <c r="A52" s="307" t="s">
        <v>4537</v>
      </c>
      <c r="B52" s="631" t="s">
        <v>4630</v>
      </c>
      <c r="C52" s="365" t="s">
        <v>4422</v>
      </c>
      <c r="D52" s="365"/>
      <c r="E52" s="552" t="s">
        <v>1504</v>
      </c>
      <c r="F52" s="390">
        <f t="shared" si="6"/>
        <v>50609.84</v>
      </c>
      <c r="G52" s="390">
        <f t="shared" si="7"/>
        <v>11134.16</v>
      </c>
      <c r="H52" s="390">
        <v>61744</v>
      </c>
      <c r="I52" s="328">
        <v>0.22</v>
      </c>
      <c r="J52" s="325">
        <v>1</v>
      </c>
      <c r="K52" s="723" t="s">
        <v>4678</v>
      </c>
    </row>
    <row r="53" spans="1:11" x14ac:dyDescent="0.25">
      <c r="A53" s="307" t="s">
        <v>4540</v>
      </c>
      <c r="B53" s="631" t="s">
        <v>4630</v>
      </c>
      <c r="C53" s="365" t="s">
        <v>4424</v>
      </c>
      <c r="D53" s="365"/>
      <c r="E53" s="552" t="s">
        <v>1504</v>
      </c>
      <c r="F53" s="390">
        <f t="shared" si="6"/>
        <v>75257.38</v>
      </c>
      <c r="G53" s="390">
        <f t="shared" si="7"/>
        <v>16556.62</v>
      </c>
      <c r="H53" s="390">
        <v>91814</v>
      </c>
      <c r="I53" s="328">
        <v>0.22</v>
      </c>
      <c r="J53" s="325">
        <v>1</v>
      </c>
      <c r="K53" s="723" t="s">
        <v>4678</v>
      </c>
    </row>
    <row r="54" spans="1:11" x14ac:dyDescent="0.25">
      <c r="A54" s="307" t="s">
        <v>4543</v>
      </c>
      <c r="B54" s="631" t="s">
        <v>4630</v>
      </c>
      <c r="C54" s="365" t="s">
        <v>4423</v>
      </c>
      <c r="D54" s="365"/>
      <c r="E54" s="552" t="s">
        <v>1504</v>
      </c>
      <c r="F54" s="390">
        <f t="shared" si="6"/>
        <v>32442.62</v>
      </c>
      <c r="G54" s="390">
        <f t="shared" si="7"/>
        <v>7137.38</v>
      </c>
      <c r="H54" s="390">
        <v>39580</v>
      </c>
      <c r="I54" s="328">
        <v>0.22</v>
      </c>
      <c r="J54" s="325">
        <v>1</v>
      </c>
      <c r="K54" s="723" t="s">
        <v>4678</v>
      </c>
    </row>
    <row r="55" spans="1:11" x14ac:dyDescent="0.25">
      <c r="A55" s="307" t="s">
        <v>751</v>
      </c>
      <c r="B55" s="316" t="s">
        <v>4631</v>
      </c>
      <c r="C55" s="317"/>
      <c r="D55" s="365"/>
      <c r="E55" s="552" t="s">
        <v>1504</v>
      </c>
      <c r="F55" s="390" t="s">
        <v>9</v>
      </c>
      <c r="G55" s="390"/>
      <c r="H55" s="390"/>
      <c r="I55" s="328" t="s">
        <v>1386</v>
      </c>
      <c r="J55" s="325">
        <v>1</v>
      </c>
      <c r="K55" s="723" t="s">
        <v>4678</v>
      </c>
    </row>
    <row r="56" spans="1:11" x14ac:dyDescent="0.25">
      <c r="A56" s="307" t="s">
        <v>752</v>
      </c>
      <c r="B56" s="316" t="s">
        <v>4632</v>
      </c>
      <c r="C56" s="317"/>
      <c r="D56" s="365"/>
      <c r="E56" s="552" t="s">
        <v>1504</v>
      </c>
      <c r="F56" s="390" t="s">
        <v>9</v>
      </c>
      <c r="G56" s="390"/>
      <c r="H56" s="390"/>
      <c r="I56" s="328" t="s">
        <v>1386</v>
      </c>
      <c r="J56" s="325">
        <v>1</v>
      </c>
      <c r="K56" s="723" t="s">
        <v>4678</v>
      </c>
    </row>
    <row r="57" spans="1:11" x14ac:dyDescent="0.25">
      <c r="A57" s="307" t="s">
        <v>753</v>
      </c>
      <c r="B57" s="316" t="s">
        <v>4633</v>
      </c>
      <c r="C57" s="317"/>
      <c r="D57" s="365"/>
      <c r="E57" s="552" t="s">
        <v>1504</v>
      </c>
      <c r="F57" s="390" t="s">
        <v>9</v>
      </c>
      <c r="G57" s="390"/>
      <c r="H57" s="390"/>
      <c r="I57" s="328" t="s">
        <v>1386</v>
      </c>
      <c r="J57" s="325">
        <v>1</v>
      </c>
      <c r="K57" s="723" t="s">
        <v>4678</v>
      </c>
    </row>
    <row r="58" spans="1:11" x14ac:dyDescent="0.25">
      <c r="A58" s="686" t="s">
        <v>95</v>
      </c>
      <c r="B58" s="634" t="s">
        <v>3047</v>
      </c>
      <c r="C58" s="318"/>
      <c r="D58" s="365"/>
      <c r="E58" s="318"/>
      <c r="F58" s="318"/>
      <c r="G58" s="318"/>
      <c r="H58" s="318"/>
      <c r="I58" s="319"/>
      <c r="J58" s="325">
        <v>1</v>
      </c>
      <c r="K58" s="723" t="s">
        <v>4678</v>
      </c>
    </row>
    <row r="59" spans="1:11" x14ac:dyDescent="0.25">
      <c r="A59" s="307" t="s">
        <v>112</v>
      </c>
      <c r="B59" s="316" t="s">
        <v>3086</v>
      </c>
      <c r="C59" s="317"/>
      <c r="D59" s="365"/>
      <c r="E59" s="552" t="s">
        <v>1504</v>
      </c>
      <c r="F59" s="120">
        <v>183877.87</v>
      </c>
      <c r="G59" s="390">
        <v>40453.129999999997</v>
      </c>
      <c r="H59" s="390">
        <v>224331</v>
      </c>
      <c r="I59" s="328">
        <v>0.22</v>
      </c>
      <c r="J59" s="325">
        <v>1</v>
      </c>
      <c r="K59" s="723" t="s">
        <v>4678</v>
      </c>
    </row>
    <row r="60" spans="1:11" x14ac:dyDescent="0.25">
      <c r="A60" s="307" t="s">
        <v>113</v>
      </c>
      <c r="B60" s="316" t="s">
        <v>2153</v>
      </c>
      <c r="C60" s="317"/>
      <c r="D60" s="365"/>
      <c r="E60" s="552" t="s">
        <v>1504</v>
      </c>
      <c r="F60" s="390" t="s">
        <v>9</v>
      </c>
      <c r="G60" s="120"/>
      <c r="H60" s="390"/>
      <c r="I60" s="328" t="s">
        <v>1386</v>
      </c>
      <c r="J60" s="325">
        <v>1</v>
      </c>
      <c r="K60" s="723" t="s">
        <v>4678</v>
      </c>
    </row>
    <row r="61" spans="1:11" x14ac:dyDescent="0.25">
      <c r="A61" s="307" t="s">
        <v>113</v>
      </c>
      <c r="B61" s="316" t="s">
        <v>2153</v>
      </c>
      <c r="C61" s="317"/>
      <c r="D61" s="365"/>
      <c r="E61" s="552" t="s">
        <v>1504</v>
      </c>
      <c r="F61" s="390" t="s">
        <v>9</v>
      </c>
      <c r="G61" s="120"/>
      <c r="H61" s="390"/>
      <c r="I61" s="328" t="s">
        <v>1386</v>
      </c>
      <c r="J61" s="325">
        <v>1</v>
      </c>
      <c r="K61" s="723" t="s">
        <v>4678</v>
      </c>
    </row>
    <row r="62" spans="1:11" ht="15.75" x14ac:dyDescent="0.25">
      <c r="A62" s="694" t="s">
        <v>90</v>
      </c>
      <c r="B62" s="628" t="s">
        <v>3654</v>
      </c>
      <c r="C62" s="629"/>
      <c r="D62" s="365"/>
      <c r="E62" s="629"/>
      <c r="F62" s="629"/>
      <c r="G62" s="629"/>
      <c r="H62" s="629"/>
      <c r="I62" s="630"/>
      <c r="J62" s="325">
        <v>1</v>
      </c>
      <c r="K62" s="723" t="s">
        <v>4678</v>
      </c>
    </row>
    <row r="63" spans="1:11" x14ac:dyDescent="0.25">
      <c r="A63" s="307" t="s">
        <v>110</v>
      </c>
      <c r="B63" s="316" t="s">
        <v>4425</v>
      </c>
      <c r="C63" s="317"/>
      <c r="D63" s="365"/>
      <c r="E63" s="552" t="s">
        <v>1504</v>
      </c>
      <c r="F63" s="120">
        <v>39007.379999999997</v>
      </c>
      <c r="G63" s="390">
        <v>8581.6200000000008</v>
      </c>
      <c r="H63" s="390">
        <v>47589</v>
      </c>
      <c r="I63" s="328">
        <v>0.22</v>
      </c>
      <c r="J63" s="325">
        <v>1</v>
      </c>
      <c r="K63" s="723" t="s">
        <v>4678</v>
      </c>
    </row>
    <row r="64" spans="1:11" x14ac:dyDescent="0.25">
      <c r="A64" s="307" t="s">
        <v>287</v>
      </c>
      <c r="B64" s="316" t="s">
        <v>4426</v>
      </c>
      <c r="C64" s="317"/>
      <c r="D64" s="365"/>
      <c r="E64" s="552" t="s">
        <v>1504</v>
      </c>
      <c r="F64" s="120">
        <v>59933.61</v>
      </c>
      <c r="G64" s="390">
        <v>13185.39</v>
      </c>
      <c r="H64" s="390">
        <v>73119</v>
      </c>
      <c r="I64" s="328">
        <v>0.22</v>
      </c>
      <c r="J64" s="325">
        <v>1</v>
      </c>
      <c r="K64" s="723" t="s">
        <v>4678</v>
      </c>
    </row>
    <row r="65" spans="1:11" x14ac:dyDescent="0.25">
      <c r="A65" s="307" t="s">
        <v>286</v>
      </c>
      <c r="B65" s="316" t="s">
        <v>4427</v>
      </c>
      <c r="C65" s="317"/>
      <c r="D65" s="365"/>
      <c r="E65" s="552" t="s">
        <v>1504</v>
      </c>
      <c r="F65" s="120">
        <v>89428.69</v>
      </c>
      <c r="G65" s="390">
        <v>19674.310000000001</v>
      </c>
      <c r="H65" s="390">
        <v>109103</v>
      </c>
      <c r="I65" s="328">
        <v>0.22</v>
      </c>
      <c r="J65" s="325">
        <v>1</v>
      </c>
      <c r="K65" s="723" t="s">
        <v>4678</v>
      </c>
    </row>
    <row r="66" spans="1:11" x14ac:dyDescent="0.25">
      <c r="A66" s="307" t="s">
        <v>709</v>
      </c>
      <c r="B66" s="316" t="s">
        <v>4562</v>
      </c>
      <c r="C66" s="317"/>
      <c r="D66" s="365"/>
      <c r="E66" s="552" t="s">
        <v>1504</v>
      </c>
      <c r="F66" s="390" t="s">
        <v>9</v>
      </c>
      <c r="G66" s="120"/>
      <c r="H66" s="390" t="s">
        <v>9</v>
      </c>
      <c r="I66" s="328">
        <v>0.22</v>
      </c>
      <c r="J66" s="325">
        <v>1</v>
      </c>
      <c r="K66" s="723" t="s">
        <v>4678</v>
      </c>
    </row>
    <row r="67" spans="1:11" ht="15.75" x14ac:dyDescent="0.25">
      <c r="A67" s="626" t="s">
        <v>4316</v>
      </c>
      <c r="B67" s="626"/>
      <c r="C67" s="317"/>
      <c r="D67" s="365"/>
      <c r="E67" s="626"/>
      <c r="F67" s="626"/>
      <c r="G67" s="626"/>
      <c r="H67" s="626"/>
      <c r="I67" s="626"/>
      <c r="J67" s="325">
        <v>1</v>
      </c>
      <c r="K67" s="723" t="s">
        <v>4678</v>
      </c>
    </row>
    <row r="68" spans="1:11" ht="15.75" x14ac:dyDescent="0.25">
      <c r="A68" s="627" t="s">
        <v>4317</v>
      </c>
      <c r="B68" s="627"/>
      <c r="C68" s="317"/>
      <c r="D68" s="365"/>
      <c r="E68" s="627"/>
      <c r="F68" s="627"/>
      <c r="G68" s="627"/>
      <c r="H68" s="627"/>
      <c r="I68" s="627"/>
      <c r="J68" s="325">
        <v>1</v>
      </c>
      <c r="K68" s="723" t="s">
        <v>4678</v>
      </c>
    </row>
    <row r="69" spans="1:11" ht="15.75" x14ac:dyDescent="0.25">
      <c r="A69" s="694" t="s">
        <v>165</v>
      </c>
      <c r="B69" s="628" t="s">
        <v>326</v>
      </c>
      <c r="C69" s="317"/>
      <c r="D69" s="365"/>
      <c r="E69" s="629"/>
      <c r="F69" s="629"/>
      <c r="G69" s="629"/>
      <c r="H69" s="629"/>
      <c r="I69" s="630"/>
      <c r="J69" s="325">
        <v>1</v>
      </c>
      <c r="K69" s="723" t="s">
        <v>4678</v>
      </c>
    </row>
    <row r="70" spans="1:11" x14ac:dyDescent="0.25">
      <c r="A70" s="307" t="s">
        <v>164</v>
      </c>
      <c r="B70" s="365" t="s">
        <v>4634</v>
      </c>
      <c r="C70" s="317"/>
      <c r="D70" s="365"/>
      <c r="E70" s="552" t="s">
        <v>1504</v>
      </c>
      <c r="F70" s="390" t="s">
        <v>9</v>
      </c>
      <c r="G70" s="390"/>
      <c r="H70" s="390"/>
      <c r="I70" s="395" t="s">
        <v>1383</v>
      </c>
      <c r="J70" s="325">
        <v>1</v>
      </c>
      <c r="K70" s="723" t="s">
        <v>4678</v>
      </c>
    </row>
    <row r="71" spans="1:11" s="293" customFormat="1" ht="15.75" x14ac:dyDescent="0.25">
      <c r="A71" s="307" t="s">
        <v>162</v>
      </c>
      <c r="B71" s="365" t="s">
        <v>4635</v>
      </c>
      <c r="C71" s="317"/>
      <c r="D71" s="365"/>
      <c r="E71" s="552" t="s">
        <v>1504</v>
      </c>
      <c r="F71" s="390" t="s">
        <v>9</v>
      </c>
      <c r="G71" s="390"/>
      <c r="H71" s="390"/>
      <c r="I71" s="395" t="s">
        <v>1383</v>
      </c>
      <c r="J71" s="325">
        <v>1</v>
      </c>
      <c r="K71" s="723" t="s">
        <v>4678</v>
      </c>
    </row>
    <row r="72" spans="1:11" x14ac:dyDescent="0.25">
      <c r="A72" s="307" t="s">
        <v>160</v>
      </c>
      <c r="B72" s="365" t="s">
        <v>4636</v>
      </c>
      <c r="C72" s="317"/>
      <c r="D72" s="365"/>
      <c r="E72" s="552" t="s">
        <v>1504</v>
      </c>
      <c r="F72" s="390" t="s">
        <v>9</v>
      </c>
      <c r="G72" s="390"/>
      <c r="H72" s="390"/>
      <c r="I72" s="395" t="s">
        <v>1383</v>
      </c>
      <c r="J72" s="325">
        <v>1</v>
      </c>
      <c r="K72" s="723" t="s">
        <v>4678</v>
      </c>
    </row>
    <row r="73" spans="1:11" x14ac:dyDescent="0.25">
      <c r="A73" s="307" t="s">
        <v>158</v>
      </c>
      <c r="B73" s="365" t="s">
        <v>2188</v>
      </c>
      <c r="C73" s="317"/>
      <c r="D73" s="365"/>
      <c r="E73" s="552" t="s">
        <v>1504</v>
      </c>
      <c r="F73" s="390">
        <v>155836</v>
      </c>
      <c r="G73" s="390"/>
      <c r="H73" s="390"/>
      <c r="I73" s="395" t="s">
        <v>1383</v>
      </c>
      <c r="J73" s="325">
        <v>1</v>
      </c>
      <c r="K73" s="723" t="s">
        <v>4678</v>
      </c>
    </row>
    <row r="74" spans="1:11" x14ac:dyDescent="0.25">
      <c r="A74" s="307" t="s">
        <v>156</v>
      </c>
      <c r="B74" s="136" t="s">
        <v>3087</v>
      </c>
      <c r="C74" s="317"/>
      <c r="D74" s="365"/>
      <c r="E74" s="390" t="s">
        <v>1504</v>
      </c>
      <c r="F74" s="390" t="s">
        <v>9</v>
      </c>
      <c r="G74" s="390"/>
      <c r="H74" s="390"/>
      <c r="I74" s="395" t="s">
        <v>1386</v>
      </c>
      <c r="J74" s="325">
        <v>1</v>
      </c>
      <c r="K74" s="723" t="s">
        <v>4678</v>
      </c>
    </row>
    <row r="75" spans="1:11" x14ac:dyDescent="0.25">
      <c r="A75" s="307" t="s">
        <v>353</v>
      </c>
      <c r="B75" s="365" t="s">
        <v>2</v>
      </c>
      <c r="C75" s="317"/>
      <c r="D75" s="365"/>
      <c r="E75" s="552" t="s">
        <v>1504</v>
      </c>
      <c r="F75" s="390">
        <v>363604.1</v>
      </c>
      <c r="G75" s="390">
        <v>79992.899999999994</v>
      </c>
      <c r="H75" s="390">
        <v>443597</v>
      </c>
      <c r="I75" s="395">
        <v>0.22</v>
      </c>
      <c r="J75" s="325">
        <v>1</v>
      </c>
      <c r="K75" s="723" t="s">
        <v>4678</v>
      </c>
    </row>
    <row r="76" spans="1:11" x14ac:dyDescent="0.25">
      <c r="A76" s="307" t="s">
        <v>354</v>
      </c>
      <c r="B76" s="365" t="s">
        <v>3</v>
      </c>
      <c r="C76" s="317"/>
      <c r="D76" s="365"/>
      <c r="E76" s="552" t="s">
        <v>1504</v>
      </c>
      <c r="F76" s="390">
        <v>259714.75</v>
      </c>
      <c r="G76" s="390">
        <v>57137.25</v>
      </c>
      <c r="H76" s="390">
        <v>316852</v>
      </c>
      <c r="I76" s="395">
        <v>0.22</v>
      </c>
      <c r="J76" s="325">
        <v>1</v>
      </c>
      <c r="K76" s="723" t="s">
        <v>4678</v>
      </c>
    </row>
    <row r="77" spans="1:11" x14ac:dyDescent="0.25">
      <c r="A77" s="307" t="s">
        <v>355</v>
      </c>
      <c r="B77" s="365" t="s">
        <v>3088</v>
      </c>
      <c r="C77" s="317"/>
      <c r="D77" s="365"/>
      <c r="E77" s="552" t="s">
        <v>1504</v>
      </c>
      <c r="F77" s="390">
        <v>383077.87</v>
      </c>
      <c r="G77" s="390">
        <v>84277.13</v>
      </c>
      <c r="H77" s="390">
        <v>467355</v>
      </c>
      <c r="I77" s="395">
        <v>0.22</v>
      </c>
      <c r="J77" s="325">
        <v>1</v>
      </c>
      <c r="K77" s="723" t="s">
        <v>4678</v>
      </c>
    </row>
    <row r="78" spans="1:11" s="293" customFormat="1" ht="15.75" x14ac:dyDescent="0.25">
      <c r="A78" s="307" t="s">
        <v>356</v>
      </c>
      <c r="B78" s="365" t="s">
        <v>3089</v>
      </c>
      <c r="C78" s="317"/>
      <c r="D78" s="365"/>
      <c r="E78" s="552" t="s">
        <v>1504</v>
      </c>
      <c r="F78" s="390" t="s">
        <v>9</v>
      </c>
      <c r="G78" s="390"/>
      <c r="H78" s="390" t="s">
        <v>9</v>
      </c>
      <c r="I78" s="395">
        <v>0.22</v>
      </c>
      <c r="J78" s="325">
        <v>1</v>
      </c>
      <c r="K78" s="723" t="s">
        <v>4678</v>
      </c>
    </row>
    <row r="79" spans="1:11" x14ac:dyDescent="0.25">
      <c r="A79" s="307" t="s">
        <v>831</v>
      </c>
      <c r="B79" s="365" t="s">
        <v>18</v>
      </c>
      <c r="C79" s="317"/>
      <c r="D79" s="365"/>
      <c r="E79" s="552" t="s">
        <v>1504</v>
      </c>
      <c r="F79" s="390" t="s">
        <v>9</v>
      </c>
      <c r="G79" s="390"/>
      <c r="H79" s="390" t="s">
        <v>9</v>
      </c>
      <c r="I79" s="395">
        <v>0.22</v>
      </c>
      <c r="J79" s="325">
        <v>1</v>
      </c>
      <c r="K79" s="723" t="s">
        <v>4678</v>
      </c>
    </row>
    <row r="80" spans="1:11" ht="15.75" x14ac:dyDescent="0.25">
      <c r="A80" s="694" t="s">
        <v>154</v>
      </c>
      <c r="B80" s="628" t="s">
        <v>3090</v>
      </c>
      <c r="C80" s="317"/>
      <c r="D80" s="365"/>
      <c r="E80" s="629"/>
      <c r="F80" s="629"/>
      <c r="G80" s="629"/>
      <c r="H80" s="629"/>
      <c r="I80" s="630"/>
      <c r="J80" s="325">
        <v>1</v>
      </c>
      <c r="K80" s="723" t="s">
        <v>4678</v>
      </c>
    </row>
    <row r="81" spans="1:11" x14ac:dyDescent="0.25">
      <c r="A81" s="686" t="s">
        <v>357</v>
      </c>
      <c r="B81" s="634" t="s">
        <v>2301</v>
      </c>
      <c r="C81" s="317"/>
      <c r="D81" s="365"/>
      <c r="E81" s="318"/>
      <c r="F81" s="318"/>
      <c r="G81" s="318"/>
      <c r="H81" s="318"/>
      <c r="I81" s="319"/>
      <c r="J81" s="325">
        <v>1</v>
      </c>
      <c r="K81" s="723" t="s">
        <v>4678</v>
      </c>
    </row>
    <row r="82" spans="1:11" x14ac:dyDescent="0.25">
      <c r="A82" s="702" t="s">
        <v>770</v>
      </c>
      <c r="B82" s="365" t="s">
        <v>3091</v>
      </c>
      <c r="C82" s="317"/>
      <c r="D82" s="365"/>
      <c r="E82" s="552" t="s">
        <v>1504</v>
      </c>
      <c r="F82" s="390" t="s">
        <v>9</v>
      </c>
      <c r="G82" s="390"/>
      <c r="H82" s="390"/>
      <c r="I82" s="395" t="s">
        <v>1383</v>
      </c>
      <c r="J82" s="325">
        <v>1</v>
      </c>
      <c r="K82" s="723" t="s">
        <v>4678</v>
      </c>
    </row>
    <row r="83" spans="1:11" x14ac:dyDescent="0.25">
      <c r="A83" s="702" t="s">
        <v>771</v>
      </c>
      <c r="B83" s="365" t="s">
        <v>3092</v>
      </c>
      <c r="C83" s="317"/>
      <c r="D83" s="365"/>
      <c r="E83" s="552" t="s">
        <v>1504</v>
      </c>
      <c r="F83" s="390" t="s">
        <v>9</v>
      </c>
      <c r="G83" s="390"/>
      <c r="H83" s="390"/>
      <c r="I83" s="395" t="s">
        <v>1383</v>
      </c>
      <c r="J83" s="325">
        <v>1</v>
      </c>
      <c r="K83" s="723" t="s">
        <v>4678</v>
      </c>
    </row>
    <row r="84" spans="1:11" x14ac:dyDescent="0.25">
      <c r="A84" s="702" t="s">
        <v>772</v>
      </c>
      <c r="B84" s="307" t="s">
        <v>3049</v>
      </c>
      <c r="C84" s="317"/>
      <c r="D84" s="365"/>
      <c r="E84" s="552" t="s">
        <v>1504</v>
      </c>
      <c r="F84" s="390" t="s">
        <v>9</v>
      </c>
      <c r="G84" s="390"/>
      <c r="H84" s="390"/>
      <c r="I84" s="395" t="s">
        <v>1386</v>
      </c>
      <c r="J84" s="325">
        <v>1</v>
      </c>
      <c r="K84" s="723" t="s">
        <v>4678</v>
      </c>
    </row>
    <row r="85" spans="1:11" x14ac:dyDescent="0.25">
      <c r="A85" s="702" t="s">
        <v>773</v>
      </c>
      <c r="B85" s="307" t="s">
        <v>3093</v>
      </c>
      <c r="C85" s="317"/>
      <c r="D85" s="365"/>
      <c r="E85" s="552" t="s">
        <v>1504</v>
      </c>
      <c r="F85" s="390" t="s">
        <v>9</v>
      </c>
      <c r="G85" s="390"/>
      <c r="H85" s="390"/>
      <c r="I85" s="395" t="s">
        <v>1386</v>
      </c>
      <c r="J85" s="325">
        <v>1</v>
      </c>
      <c r="K85" s="723" t="s">
        <v>4678</v>
      </c>
    </row>
    <row r="86" spans="1:11" x14ac:dyDescent="0.25">
      <c r="A86" s="702" t="s">
        <v>774</v>
      </c>
      <c r="B86" s="365" t="s">
        <v>1385</v>
      </c>
      <c r="C86" s="317"/>
      <c r="D86" s="365"/>
      <c r="E86" s="552" t="s">
        <v>1504</v>
      </c>
      <c r="F86" s="390" t="s">
        <v>9</v>
      </c>
      <c r="G86" s="390"/>
      <c r="H86" s="390"/>
      <c r="I86" s="395" t="s">
        <v>1383</v>
      </c>
      <c r="J86" s="325">
        <v>1</v>
      </c>
      <c r="K86" s="723" t="s">
        <v>4678</v>
      </c>
    </row>
    <row r="87" spans="1:11" x14ac:dyDescent="0.25">
      <c r="A87" s="702" t="s">
        <v>775</v>
      </c>
      <c r="B87" s="365" t="s">
        <v>2292</v>
      </c>
      <c r="C87" s="317"/>
      <c r="D87" s="365"/>
      <c r="E87" s="552" t="s">
        <v>1504</v>
      </c>
      <c r="F87" s="390" t="s">
        <v>9</v>
      </c>
      <c r="G87" s="390"/>
      <c r="H87" s="390"/>
      <c r="I87" s="395" t="s">
        <v>1386</v>
      </c>
      <c r="J87" s="325">
        <v>1</v>
      </c>
      <c r="K87" s="723" t="s">
        <v>4678</v>
      </c>
    </row>
    <row r="88" spans="1:11" x14ac:dyDescent="0.25">
      <c r="A88" s="702" t="s">
        <v>776</v>
      </c>
      <c r="B88" s="365" t="s">
        <v>2173</v>
      </c>
      <c r="C88" s="317"/>
      <c r="D88" s="365"/>
      <c r="E88" s="309" t="s">
        <v>1504</v>
      </c>
      <c r="F88" s="390" t="s">
        <v>9</v>
      </c>
      <c r="G88" s="390"/>
      <c r="H88" s="390"/>
      <c r="I88" s="395" t="s">
        <v>1383</v>
      </c>
      <c r="J88" s="325">
        <v>1</v>
      </c>
      <c r="K88" s="723" t="s">
        <v>4678</v>
      </c>
    </row>
    <row r="89" spans="1:11" x14ac:dyDescent="0.25">
      <c r="A89" s="702" t="s">
        <v>777</v>
      </c>
      <c r="B89" s="365" t="s">
        <v>3384</v>
      </c>
      <c r="C89" s="317"/>
      <c r="D89" s="365"/>
      <c r="E89" s="309" t="s">
        <v>1504</v>
      </c>
      <c r="F89" s="390" t="s">
        <v>9</v>
      </c>
      <c r="G89" s="390"/>
      <c r="H89" s="390"/>
      <c r="I89" s="395" t="s">
        <v>1383</v>
      </c>
      <c r="J89" s="325">
        <v>1</v>
      </c>
      <c r="K89" s="723" t="s">
        <v>4678</v>
      </c>
    </row>
    <row r="90" spans="1:11" x14ac:dyDescent="0.25">
      <c r="A90" s="702" t="s">
        <v>778</v>
      </c>
      <c r="B90" s="365" t="s">
        <v>2189</v>
      </c>
      <c r="C90" s="317"/>
      <c r="D90" s="365"/>
      <c r="E90" s="309" t="s">
        <v>1504</v>
      </c>
      <c r="F90" s="390" t="s">
        <v>9</v>
      </c>
      <c r="G90" s="390"/>
      <c r="H90" s="390"/>
      <c r="I90" s="395" t="s">
        <v>1383</v>
      </c>
      <c r="J90" s="325">
        <v>1</v>
      </c>
      <c r="K90" s="723" t="s">
        <v>4678</v>
      </c>
    </row>
    <row r="91" spans="1:11" x14ac:dyDescent="0.25">
      <c r="A91" s="702" t="s">
        <v>3094</v>
      </c>
      <c r="B91" s="365" t="s">
        <v>2610</v>
      </c>
      <c r="C91" s="317"/>
      <c r="D91" s="365"/>
      <c r="E91" s="309" t="s">
        <v>1504</v>
      </c>
      <c r="F91" s="390" t="s">
        <v>9</v>
      </c>
      <c r="G91" s="390"/>
      <c r="H91" s="390"/>
      <c r="I91" s="395" t="s">
        <v>1383</v>
      </c>
      <c r="J91" s="325">
        <v>1</v>
      </c>
      <c r="K91" s="723" t="s">
        <v>4678</v>
      </c>
    </row>
    <row r="92" spans="1:11" x14ac:dyDescent="0.25">
      <c r="A92" s="702" t="s">
        <v>3095</v>
      </c>
      <c r="B92" s="703" t="s">
        <v>2174</v>
      </c>
      <c r="C92" s="317"/>
      <c r="D92" s="365"/>
      <c r="E92" s="309" t="s">
        <v>1504</v>
      </c>
      <c r="F92" s="390" t="s">
        <v>9</v>
      </c>
      <c r="G92" s="390"/>
      <c r="H92" s="390"/>
      <c r="I92" s="395" t="s">
        <v>1383</v>
      </c>
      <c r="J92" s="325">
        <v>1</v>
      </c>
      <c r="K92" s="723" t="s">
        <v>4678</v>
      </c>
    </row>
    <row r="93" spans="1:11" x14ac:dyDescent="0.25">
      <c r="A93" s="702" t="s">
        <v>3869</v>
      </c>
      <c r="B93" s="703" t="s">
        <v>3912</v>
      </c>
      <c r="C93" s="317"/>
      <c r="D93" s="365"/>
      <c r="E93" s="309" t="s">
        <v>1504</v>
      </c>
      <c r="F93" s="390" t="s">
        <v>9</v>
      </c>
      <c r="G93" s="390"/>
      <c r="H93" s="390"/>
      <c r="I93" s="395" t="s">
        <v>1383</v>
      </c>
      <c r="J93" s="325">
        <v>1</v>
      </c>
      <c r="K93" s="723" t="s">
        <v>4678</v>
      </c>
    </row>
    <row r="94" spans="1:11" x14ac:dyDescent="0.25">
      <c r="A94" s="686" t="s">
        <v>293</v>
      </c>
      <c r="B94" s="634" t="s">
        <v>3096</v>
      </c>
      <c r="C94" s="317"/>
      <c r="D94" s="365"/>
      <c r="E94" s="318"/>
      <c r="F94" s="318"/>
      <c r="G94" s="318"/>
      <c r="H94" s="318"/>
      <c r="I94" s="319"/>
      <c r="J94" s="325">
        <v>1</v>
      </c>
      <c r="K94" s="723" t="s">
        <v>4678</v>
      </c>
    </row>
    <row r="95" spans="1:11" x14ac:dyDescent="0.25">
      <c r="A95" s="307" t="s">
        <v>3097</v>
      </c>
      <c r="B95" s="365" t="s">
        <v>574</v>
      </c>
      <c r="C95" s="317"/>
      <c r="D95" s="365"/>
      <c r="E95" s="552" t="s">
        <v>1527</v>
      </c>
      <c r="F95" s="390">
        <v>67677.05</v>
      </c>
      <c r="G95" s="390">
        <v>14888.95</v>
      </c>
      <c r="H95" s="390">
        <v>82566</v>
      </c>
      <c r="I95" s="395">
        <v>0.22</v>
      </c>
      <c r="J95" s="325">
        <v>1</v>
      </c>
      <c r="K95" s="723" t="s">
        <v>4678</v>
      </c>
    </row>
    <row r="96" spans="1:11" x14ac:dyDescent="0.25">
      <c r="A96" s="307" t="s">
        <v>3098</v>
      </c>
      <c r="B96" s="365" t="s">
        <v>4267</v>
      </c>
      <c r="C96" s="317"/>
      <c r="D96" s="365"/>
      <c r="E96" s="552" t="s">
        <v>1504</v>
      </c>
      <c r="F96" s="390" t="s">
        <v>9</v>
      </c>
      <c r="G96" s="390"/>
      <c r="H96" s="390" t="s">
        <v>9</v>
      </c>
      <c r="I96" s="395">
        <v>0.22</v>
      </c>
      <c r="J96" s="325">
        <v>1</v>
      </c>
      <c r="K96" s="723" t="s">
        <v>4678</v>
      </c>
    </row>
    <row r="97" spans="1:11" x14ac:dyDescent="0.25">
      <c r="A97" s="307" t="s">
        <v>3099</v>
      </c>
      <c r="B97" s="365" t="s">
        <v>4268</v>
      </c>
      <c r="C97" s="317"/>
      <c r="D97" s="365"/>
      <c r="E97" s="552" t="s">
        <v>1504</v>
      </c>
      <c r="F97" s="390" t="s">
        <v>9</v>
      </c>
      <c r="G97" s="390"/>
      <c r="H97" s="390"/>
      <c r="I97" s="395" t="s">
        <v>1383</v>
      </c>
      <c r="J97" s="325">
        <v>1</v>
      </c>
      <c r="K97" s="723" t="s">
        <v>4678</v>
      </c>
    </row>
    <row r="98" spans="1:11" x14ac:dyDescent="0.25">
      <c r="A98" s="307" t="s">
        <v>4283</v>
      </c>
      <c r="B98" s="307" t="s">
        <v>783</v>
      </c>
      <c r="C98" s="317"/>
      <c r="D98" s="365"/>
      <c r="E98" s="552" t="s">
        <v>2609</v>
      </c>
      <c r="F98" s="390">
        <v>23185.25</v>
      </c>
      <c r="G98" s="390">
        <v>5100.75</v>
      </c>
      <c r="H98" s="390">
        <v>28286</v>
      </c>
      <c r="I98" s="395">
        <v>0.22</v>
      </c>
      <c r="J98" s="325">
        <v>1</v>
      </c>
      <c r="K98" s="723" t="s">
        <v>4678</v>
      </c>
    </row>
    <row r="99" spans="1:11" x14ac:dyDescent="0.25">
      <c r="A99" s="686" t="s">
        <v>358</v>
      </c>
      <c r="B99" s="634" t="s">
        <v>1027</v>
      </c>
      <c r="C99" s="317"/>
      <c r="D99" s="365"/>
      <c r="E99" s="318"/>
      <c r="F99" s="318"/>
      <c r="G99" s="318"/>
      <c r="H99" s="318"/>
      <c r="I99" s="319"/>
      <c r="J99" s="325">
        <v>1</v>
      </c>
      <c r="K99" s="723" t="s">
        <v>4678</v>
      </c>
    </row>
    <row r="100" spans="1:11" x14ac:dyDescent="0.25">
      <c r="A100" s="307" t="s">
        <v>665</v>
      </c>
      <c r="B100" s="365" t="s">
        <v>4271</v>
      </c>
      <c r="C100" s="317"/>
      <c r="D100" s="365"/>
      <c r="E100" s="552" t="s">
        <v>1504</v>
      </c>
      <c r="F100" s="390" t="s">
        <v>9</v>
      </c>
      <c r="G100" s="390"/>
      <c r="H100" s="390" t="s">
        <v>9</v>
      </c>
      <c r="I100" s="395">
        <v>0.22</v>
      </c>
      <c r="J100" s="325">
        <v>1</v>
      </c>
      <c r="K100" s="723" t="s">
        <v>4678</v>
      </c>
    </row>
    <row r="101" spans="1:11" x14ac:dyDescent="0.25">
      <c r="A101" s="307" t="s">
        <v>2510</v>
      </c>
      <c r="B101" s="365" t="s">
        <v>4270</v>
      </c>
      <c r="C101" s="317"/>
      <c r="D101" s="365"/>
      <c r="E101" s="552" t="s">
        <v>1504</v>
      </c>
      <c r="F101" s="390" t="s">
        <v>9</v>
      </c>
      <c r="G101" s="390"/>
      <c r="H101" s="390" t="s">
        <v>9</v>
      </c>
      <c r="I101" s="395">
        <v>0.22</v>
      </c>
      <c r="J101" s="325">
        <v>1</v>
      </c>
      <c r="K101" s="723" t="s">
        <v>4678</v>
      </c>
    </row>
    <row r="102" spans="1:11" x14ac:dyDescent="0.25">
      <c r="A102" s="686" t="s">
        <v>359</v>
      </c>
      <c r="B102" s="634" t="s">
        <v>782</v>
      </c>
      <c r="C102" s="317"/>
      <c r="D102" s="365"/>
      <c r="E102" s="318"/>
      <c r="F102" s="318"/>
      <c r="G102" s="318"/>
      <c r="H102" s="318"/>
      <c r="I102" s="319"/>
      <c r="J102" s="325">
        <v>1</v>
      </c>
      <c r="K102" s="723" t="s">
        <v>4678</v>
      </c>
    </row>
    <row r="103" spans="1:11" x14ac:dyDescent="0.25">
      <c r="A103" s="307" t="s">
        <v>650</v>
      </c>
      <c r="B103" s="316" t="s">
        <v>628</v>
      </c>
      <c r="C103" s="317"/>
      <c r="D103" s="365"/>
      <c r="E103" s="322"/>
      <c r="F103" s="322"/>
      <c r="G103" s="322"/>
      <c r="H103" s="322"/>
      <c r="I103" s="317"/>
      <c r="J103" s="325">
        <v>1</v>
      </c>
      <c r="K103" s="723" t="s">
        <v>4678</v>
      </c>
    </row>
    <row r="104" spans="1:11" x14ac:dyDescent="0.25">
      <c r="A104" s="307" t="s">
        <v>3100</v>
      </c>
      <c r="B104" s="365" t="s">
        <v>1528</v>
      </c>
      <c r="C104" s="317"/>
      <c r="D104" s="365"/>
      <c r="E104" s="552" t="s">
        <v>1504</v>
      </c>
      <c r="F104" s="390">
        <v>637.70000000000005</v>
      </c>
      <c r="G104" s="390">
        <v>140.30000000000001</v>
      </c>
      <c r="H104" s="390">
        <v>778</v>
      </c>
      <c r="I104" s="395">
        <v>0.22</v>
      </c>
      <c r="J104" s="325">
        <v>1</v>
      </c>
      <c r="K104" s="723" t="s">
        <v>4678</v>
      </c>
    </row>
    <row r="105" spans="1:11" x14ac:dyDescent="0.25">
      <c r="A105" s="307" t="s">
        <v>3101</v>
      </c>
      <c r="B105" s="365" t="s">
        <v>1529</v>
      </c>
      <c r="C105" s="317"/>
      <c r="D105" s="365"/>
      <c r="E105" s="552" t="s">
        <v>1504</v>
      </c>
      <c r="F105" s="390">
        <v>1277.05</v>
      </c>
      <c r="G105" s="390">
        <v>280.95</v>
      </c>
      <c r="H105" s="390">
        <v>1558</v>
      </c>
      <c r="I105" s="395">
        <v>0.22</v>
      </c>
      <c r="J105" s="325">
        <v>1</v>
      </c>
      <c r="K105" s="723" t="s">
        <v>4678</v>
      </c>
    </row>
    <row r="106" spans="1:11" x14ac:dyDescent="0.25">
      <c r="A106" s="307" t="s">
        <v>3102</v>
      </c>
      <c r="B106" s="365" t="s">
        <v>1530</v>
      </c>
      <c r="C106" s="317"/>
      <c r="D106" s="365"/>
      <c r="E106" s="552" t="s">
        <v>1504</v>
      </c>
      <c r="F106" s="390">
        <v>8937.7000000000007</v>
      </c>
      <c r="G106" s="390">
        <v>1966.3</v>
      </c>
      <c r="H106" s="390">
        <v>10904</v>
      </c>
      <c r="I106" s="395">
        <v>0.22</v>
      </c>
      <c r="J106" s="325">
        <v>1</v>
      </c>
      <c r="K106" s="723" t="s">
        <v>4678</v>
      </c>
    </row>
    <row r="107" spans="1:11" x14ac:dyDescent="0.25">
      <c r="A107" s="307" t="s">
        <v>3103</v>
      </c>
      <c r="B107" s="365" t="s">
        <v>1531</v>
      </c>
      <c r="C107" s="317"/>
      <c r="D107" s="365"/>
      <c r="E107" s="552" t="s">
        <v>1504</v>
      </c>
      <c r="F107" s="390">
        <v>4469.67</v>
      </c>
      <c r="G107" s="390">
        <v>983.33</v>
      </c>
      <c r="H107" s="390">
        <v>5453</v>
      </c>
      <c r="I107" s="395">
        <v>0.22</v>
      </c>
      <c r="J107" s="325">
        <v>1</v>
      </c>
      <c r="K107" s="723" t="s">
        <v>4678</v>
      </c>
    </row>
    <row r="108" spans="1:11" x14ac:dyDescent="0.25">
      <c r="A108" s="307" t="s">
        <v>651</v>
      </c>
      <c r="B108" s="316" t="s">
        <v>629</v>
      </c>
      <c r="C108" s="317"/>
      <c r="D108" s="365"/>
      <c r="E108" s="322"/>
      <c r="F108" s="322"/>
      <c r="G108" s="322"/>
      <c r="H108" s="322"/>
      <c r="I108" s="317"/>
      <c r="J108" s="325">
        <v>1</v>
      </c>
      <c r="K108" s="723" t="s">
        <v>4678</v>
      </c>
    </row>
    <row r="109" spans="1:11" x14ac:dyDescent="0.25">
      <c r="A109" s="307" t="s">
        <v>3104</v>
      </c>
      <c r="B109" s="365" t="s">
        <v>1532</v>
      </c>
      <c r="C109" s="317"/>
      <c r="D109" s="365"/>
      <c r="E109" s="552" t="s">
        <v>1504</v>
      </c>
      <c r="F109" s="390">
        <v>637.70000000000005</v>
      </c>
      <c r="G109" s="390">
        <v>140.30000000000001</v>
      </c>
      <c r="H109" s="390">
        <v>778</v>
      </c>
      <c r="I109" s="395">
        <v>0.22</v>
      </c>
      <c r="J109" s="325">
        <v>1</v>
      </c>
      <c r="K109" s="723" t="s">
        <v>4678</v>
      </c>
    </row>
    <row r="110" spans="1:11" x14ac:dyDescent="0.25">
      <c r="A110" s="307" t="s">
        <v>3105</v>
      </c>
      <c r="B110" s="365" t="s">
        <v>1533</v>
      </c>
      <c r="C110" s="317"/>
      <c r="D110" s="365"/>
      <c r="E110" s="552" t="s">
        <v>1504</v>
      </c>
      <c r="F110" s="390">
        <v>637.70000000000005</v>
      </c>
      <c r="G110" s="390">
        <v>140.30000000000001</v>
      </c>
      <c r="H110" s="390">
        <v>778</v>
      </c>
      <c r="I110" s="395">
        <v>0.22</v>
      </c>
      <c r="J110" s="325">
        <v>1</v>
      </c>
      <c r="K110" s="723" t="s">
        <v>4678</v>
      </c>
    </row>
    <row r="111" spans="1:11" s="123" customFormat="1" x14ac:dyDescent="0.25">
      <c r="A111" s="307" t="s">
        <v>3106</v>
      </c>
      <c r="B111" s="365" t="s">
        <v>2194</v>
      </c>
      <c r="C111" s="317"/>
      <c r="D111" s="365"/>
      <c r="E111" s="552" t="s">
        <v>1504</v>
      </c>
      <c r="F111" s="390">
        <v>957.38</v>
      </c>
      <c r="G111" s="390">
        <v>210.62</v>
      </c>
      <c r="H111" s="390">
        <v>1168</v>
      </c>
      <c r="I111" s="395">
        <v>0.22</v>
      </c>
      <c r="J111" s="325">
        <v>1</v>
      </c>
      <c r="K111" s="723" t="s">
        <v>4678</v>
      </c>
    </row>
    <row r="112" spans="1:11" s="123" customFormat="1" x14ac:dyDescent="0.25">
      <c r="A112" s="686" t="s">
        <v>360</v>
      </c>
      <c r="B112" s="634" t="s">
        <v>828</v>
      </c>
      <c r="C112" s="317"/>
      <c r="D112" s="365"/>
      <c r="E112" s="318"/>
      <c r="F112" s="318"/>
      <c r="G112" s="318"/>
      <c r="H112" s="318"/>
      <c r="I112" s="319"/>
      <c r="J112" s="325">
        <v>1</v>
      </c>
      <c r="K112" s="723" t="s">
        <v>4678</v>
      </c>
    </row>
    <row r="113" spans="1:11" s="123" customFormat="1" x14ac:dyDescent="0.25">
      <c r="A113" s="307" t="s">
        <v>1028</v>
      </c>
      <c r="B113" s="365" t="s">
        <v>1281</v>
      </c>
      <c r="C113" s="317"/>
      <c r="D113" s="365"/>
      <c r="E113" s="552" t="s">
        <v>1504</v>
      </c>
      <c r="F113" s="390">
        <v>38308.199999999997</v>
      </c>
      <c r="G113" s="390">
        <v>8427.7999999999993</v>
      </c>
      <c r="H113" s="390">
        <v>46736</v>
      </c>
      <c r="I113" s="395">
        <v>0.22</v>
      </c>
      <c r="J113" s="325">
        <v>1</v>
      </c>
      <c r="K113" s="723" t="s">
        <v>4678</v>
      </c>
    </row>
    <row r="114" spans="1:11" s="123" customFormat="1" x14ac:dyDescent="0.25">
      <c r="A114" s="307" t="s">
        <v>666</v>
      </c>
      <c r="B114" s="365" t="s">
        <v>645</v>
      </c>
      <c r="C114" s="317"/>
      <c r="D114" s="365"/>
      <c r="E114" s="552" t="s">
        <v>2608</v>
      </c>
      <c r="F114" s="390">
        <v>6384.43</v>
      </c>
      <c r="G114" s="390">
        <v>1404.57</v>
      </c>
      <c r="H114" s="390">
        <v>7789</v>
      </c>
      <c r="I114" s="395">
        <v>0.22</v>
      </c>
      <c r="J114" s="325">
        <v>1</v>
      </c>
      <c r="K114" s="723" t="s">
        <v>4678</v>
      </c>
    </row>
    <row r="115" spans="1:11" s="123" customFormat="1" x14ac:dyDescent="0.25">
      <c r="A115" s="307" t="s">
        <v>3107</v>
      </c>
      <c r="B115" s="365" t="s">
        <v>4278</v>
      </c>
      <c r="C115" s="317"/>
      <c r="D115" s="365"/>
      <c r="E115" s="552" t="s">
        <v>1504</v>
      </c>
      <c r="F115" s="390" t="s">
        <v>9</v>
      </c>
      <c r="G115" s="390"/>
      <c r="H115" s="390" t="s">
        <v>9</v>
      </c>
      <c r="I115" s="395">
        <v>0.22</v>
      </c>
      <c r="J115" s="325">
        <v>1</v>
      </c>
      <c r="K115" s="723" t="s">
        <v>4678</v>
      </c>
    </row>
    <row r="116" spans="1:11" x14ac:dyDescent="0.25">
      <c r="A116" s="307" t="s">
        <v>3108</v>
      </c>
      <c r="B116" s="365" t="s">
        <v>4279</v>
      </c>
      <c r="C116" s="317"/>
      <c r="D116" s="365"/>
      <c r="E116" s="552" t="s">
        <v>1504</v>
      </c>
      <c r="F116" s="390" t="s">
        <v>9</v>
      </c>
      <c r="G116" s="390"/>
      <c r="H116" s="390" t="s">
        <v>9</v>
      </c>
      <c r="I116" s="395">
        <v>0.22</v>
      </c>
      <c r="J116" s="325">
        <v>1</v>
      </c>
      <c r="K116" s="723" t="s">
        <v>4678</v>
      </c>
    </row>
    <row r="117" spans="1:11" x14ac:dyDescent="0.25">
      <c r="A117" s="307" t="s">
        <v>3109</v>
      </c>
      <c r="B117" s="365" t="s">
        <v>569</v>
      </c>
      <c r="C117" s="317"/>
      <c r="D117" s="365"/>
      <c r="E117" s="552" t="s">
        <v>1389</v>
      </c>
      <c r="F117" s="390">
        <v>5076.2299999999996</v>
      </c>
      <c r="G117" s="390">
        <v>1116.77</v>
      </c>
      <c r="H117" s="390">
        <v>6193</v>
      </c>
      <c r="I117" s="395">
        <v>0.22</v>
      </c>
      <c r="J117" s="325">
        <v>1</v>
      </c>
      <c r="K117" s="723" t="s">
        <v>4678</v>
      </c>
    </row>
    <row r="118" spans="1:11" x14ac:dyDescent="0.25">
      <c r="A118" s="307" t="s">
        <v>3110</v>
      </c>
      <c r="B118" s="365" t="s">
        <v>1501</v>
      </c>
      <c r="C118" s="317"/>
      <c r="D118" s="365"/>
      <c r="E118" s="552" t="s">
        <v>1504</v>
      </c>
      <c r="F118" s="390">
        <v>7661.48</v>
      </c>
      <c r="G118" s="390">
        <v>1685.52</v>
      </c>
      <c r="H118" s="390">
        <v>9347</v>
      </c>
      <c r="I118" s="395">
        <v>0.22</v>
      </c>
      <c r="J118" s="325">
        <v>1</v>
      </c>
      <c r="K118" s="723" t="s">
        <v>4678</v>
      </c>
    </row>
    <row r="119" spans="1:11" x14ac:dyDescent="0.25">
      <c r="A119" s="307" t="s">
        <v>4284</v>
      </c>
      <c r="B119" s="365" t="s">
        <v>4</v>
      </c>
      <c r="C119" s="317"/>
      <c r="D119" s="365"/>
      <c r="E119" s="552" t="s">
        <v>1504</v>
      </c>
      <c r="F119" s="390">
        <v>12985.25</v>
      </c>
      <c r="G119" s="390">
        <v>2856.75</v>
      </c>
      <c r="H119" s="390">
        <v>15842</v>
      </c>
      <c r="I119" s="395">
        <v>0.22</v>
      </c>
      <c r="J119" s="325">
        <v>1</v>
      </c>
      <c r="K119" s="723" t="s">
        <v>4678</v>
      </c>
    </row>
    <row r="120" spans="1:11" x14ac:dyDescent="0.25">
      <c r="A120" s="307" t="s">
        <v>4285</v>
      </c>
      <c r="B120" s="365" t="s">
        <v>837</v>
      </c>
      <c r="C120" s="317"/>
      <c r="D120" s="365"/>
      <c r="E120" s="552" t="s">
        <v>1504</v>
      </c>
      <c r="F120" s="390">
        <v>460.65999999999997</v>
      </c>
      <c r="G120" s="390">
        <v>101.34</v>
      </c>
      <c r="H120" s="390">
        <v>562</v>
      </c>
      <c r="I120" s="395">
        <v>0.22</v>
      </c>
      <c r="J120" s="325">
        <v>1</v>
      </c>
      <c r="K120" s="723" t="s">
        <v>4678</v>
      </c>
    </row>
    <row r="121" spans="1:11" x14ac:dyDescent="0.25">
      <c r="A121" s="686" t="s">
        <v>843</v>
      </c>
      <c r="B121" s="634" t="s">
        <v>2412</v>
      </c>
      <c r="C121" s="317"/>
      <c r="D121" s="365"/>
      <c r="E121" s="318"/>
      <c r="F121" s="318"/>
      <c r="G121" s="318"/>
      <c r="H121" s="318"/>
      <c r="I121" s="319"/>
      <c r="J121" s="325">
        <v>1</v>
      </c>
      <c r="K121" s="723" t="s">
        <v>4678</v>
      </c>
    </row>
    <row r="122" spans="1:11" s="123" customFormat="1" x14ac:dyDescent="0.25">
      <c r="A122" s="307" t="s">
        <v>844</v>
      </c>
      <c r="B122" s="365" t="s">
        <v>1618</v>
      </c>
      <c r="C122" s="317"/>
      <c r="D122" s="365"/>
      <c r="E122" s="552" t="s">
        <v>1504</v>
      </c>
      <c r="F122" s="390">
        <v>363.93</v>
      </c>
      <c r="G122" s="390">
        <v>80.069999999999993</v>
      </c>
      <c r="H122" s="390">
        <v>444</v>
      </c>
      <c r="I122" s="395">
        <v>0.22</v>
      </c>
      <c r="J122" s="325">
        <v>1</v>
      </c>
      <c r="K122" s="723" t="s">
        <v>4678</v>
      </c>
    </row>
    <row r="123" spans="1:11" x14ac:dyDescent="0.25">
      <c r="A123" s="307" t="s">
        <v>845</v>
      </c>
      <c r="B123" s="365" t="s">
        <v>2413</v>
      </c>
      <c r="C123" s="317"/>
      <c r="D123" s="365"/>
      <c r="E123" s="552" t="s">
        <v>1504</v>
      </c>
      <c r="F123" s="390">
        <v>118.03</v>
      </c>
      <c r="G123" s="390">
        <v>25.97</v>
      </c>
      <c r="H123" s="390">
        <v>144</v>
      </c>
      <c r="I123" s="395">
        <v>0.22</v>
      </c>
      <c r="J123" s="325">
        <v>1</v>
      </c>
      <c r="K123" s="723" t="s">
        <v>4678</v>
      </c>
    </row>
    <row r="124" spans="1:11" x14ac:dyDescent="0.25">
      <c r="A124" s="307" t="s">
        <v>3111</v>
      </c>
      <c r="B124" s="365" t="s">
        <v>2414</v>
      </c>
      <c r="C124" s="317"/>
      <c r="D124" s="365"/>
      <c r="E124" s="552" t="s">
        <v>1504</v>
      </c>
      <c r="F124" s="390">
        <v>118.03</v>
      </c>
      <c r="G124" s="390">
        <v>25.97</v>
      </c>
      <c r="H124" s="390">
        <v>144</v>
      </c>
      <c r="I124" s="395">
        <v>0.22</v>
      </c>
      <c r="J124" s="325">
        <v>1</v>
      </c>
      <c r="K124" s="723" t="s">
        <v>4678</v>
      </c>
    </row>
    <row r="125" spans="1:11" x14ac:dyDescent="0.25">
      <c r="A125" s="307" t="s">
        <v>3112</v>
      </c>
      <c r="B125" s="365" t="s">
        <v>2417</v>
      </c>
      <c r="C125" s="317"/>
      <c r="D125" s="365"/>
      <c r="E125" s="552" t="s">
        <v>1504</v>
      </c>
      <c r="F125" s="390">
        <v>118.03</v>
      </c>
      <c r="G125" s="390">
        <v>25.97</v>
      </c>
      <c r="H125" s="390">
        <v>144</v>
      </c>
      <c r="I125" s="395">
        <v>0.22</v>
      </c>
      <c r="J125" s="325">
        <v>1</v>
      </c>
      <c r="K125" s="723" t="s">
        <v>4678</v>
      </c>
    </row>
    <row r="126" spans="1:11" x14ac:dyDescent="0.25">
      <c r="A126" s="307" t="s">
        <v>3113</v>
      </c>
      <c r="B126" s="365" t="s">
        <v>2416</v>
      </c>
      <c r="C126" s="317"/>
      <c r="D126" s="365"/>
      <c r="E126" s="552" t="s">
        <v>1504</v>
      </c>
      <c r="F126" s="390">
        <v>202.46</v>
      </c>
      <c r="G126" s="390">
        <v>44.54</v>
      </c>
      <c r="H126" s="390">
        <v>247</v>
      </c>
      <c r="I126" s="395">
        <v>0.22</v>
      </c>
      <c r="J126" s="325">
        <v>1</v>
      </c>
      <c r="K126" s="723" t="s">
        <v>4678</v>
      </c>
    </row>
    <row r="127" spans="1:11" x14ac:dyDescent="0.25">
      <c r="A127" s="307" t="s">
        <v>3382</v>
      </c>
      <c r="B127" s="365" t="s">
        <v>2474</v>
      </c>
      <c r="C127" s="317"/>
      <c r="D127" s="365"/>
      <c r="E127" s="552" t="s">
        <v>1504</v>
      </c>
      <c r="F127" s="390" t="s">
        <v>9</v>
      </c>
      <c r="G127" s="390"/>
      <c r="H127" s="390" t="s">
        <v>9</v>
      </c>
      <c r="I127" s="395">
        <v>0.22</v>
      </c>
      <c r="J127" s="325">
        <v>1</v>
      </c>
      <c r="K127" s="723" t="s">
        <v>4678</v>
      </c>
    </row>
    <row r="128" spans="1:11" x14ac:dyDescent="0.25">
      <c r="A128" s="686" t="s">
        <v>2407</v>
      </c>
      <c r="B128" s="634" t="s">
        <v>2419</v>
      </c>
      <c r="C128" s="317"/>
      <c r="D128" s="365"/>
      <c r="E128" s="318"/>
      <c r="F128" s="318"/>
      <c r="G128" s="318"/>
      <c r="H128" s="318"/>
      <c r="I128" s="319"/>
      <c r="J128" s="325">
        <v>1</v>
      </c>
      <c r="K128" s="723" t="s">
        <v>4678</v>
      </c>
    </row>
    <row r="129" spans="1:11" x14ac:dyDescent="0.25">
      <c r="A129" s="307" t="s">
        <v>2408</v>
      </c>
      <c r="B129" s="365" t="s">
        <v>2427</v>
      </c>
      <c r="C129" s="317"/>
      <c r="D129" s="365"/>
      <c r="E129" s="552" t="s">
        <v>1504</v>
      </c>
      <c r="F129" s="390">
        <v>28963.93</v>
      </c>
      <c r="G129" s="390">
        <v>6372.07</v>
      </c>
      <c r="H129" s="390">
        <v>35336</v>
      </c>
      <c r="I129" s="395">
        <v>0.22</v>
      </c>
      <c r="J129" s="325">
        <v>1</v>
      </c>
      <c r="K129" s="723" t="s">
        <v>4678</v>
      </c>
    </row>
    <row r="130" spans="1:11" x14ac:dyDescent="0.25">
      <c r="A130" s="307" t="s">
        <v>2409</v>
      </c>
      <c r="B130" s="365" t="s">
        <v>2428</v>
      </c>
      <c r="C130" s="317"/>
      <c r="D130" s="365"/>
      <c r="E130" s="552" t="s">
        <v>1504</v>
      </c>
      <c r="F130" s="390">
        <v>1844.26</v>
      </c>
      <c r="G130" s="390">
        <v>405.74</v>
      </c>
      <c r="H130" s="390">
        <v>2250</v>
      </c>
      <c r="I130" s="395">
        <v>0.22</v>
      </c>
      <c r="J130" s="325">
        <v>1</v>
      </c>
      <c r="K130" s="723" t="s">
        <v>4678</v>
      </c>
    </row>
    <row r="131" spans="1:11" x14ac:dyDescent="0.25">
      <c r="A131" s="307" t="s">
        <v>2410</v>
      </c>
      <c r="B131" s="365" t="s">
        <v>2429</v>
      </c>
      <c r="C131" s="317"/>
      <c r="D131" s="365"/>
      <c r="E131" s="552" t="s">
        <v>1504</v>
      </c>
      <c r="F131" s="390">
        <v>660.66</v>
      </c>
      <c r="G131" s="390">
        <v>145.34</v>
      </c>
      <c r="H131" s="390">
        <v>806</v>
      </c>
      <c r="I131" s="395">
        <v>0.22</v>
      </c>
      <c r="J131" s="325">
        <v>1</v>
      </c>
      <c r="K131" s="723" t="s">
        <v>4678</v>
      </c>
    </row>
    <row r="132" spans="1:11" x14ac:dyDescent="0.25">
      <c r="A132" s="307" t="s">
        <v>2411</v>
      </c>
      <c r="B132" s="365" t="s">
        <v>2430</v>
      </c>
      <c r="C132" s="317"/>
      <c r="D132" s="365"/>
      <c r="E132" s="552" t="s">
        <v>1504</v>
      </c>
      <c r="F132" s="390">
        <v>254.92000000000002</v>
      </c>
      <c r="G132" s="390">
        <v>56.08</v>
      </c>
      <c r="H132" s="390">
        <v>311</v>
      </c>
      <c r="I132" s="395">
        <v>0.22</v>
      </c>
      <c r="J132" s="325">
        <v>1</v>
      </c>
      <c r="K132" s="723" t="s">
        <v>4678</v>
      </c>
    </row>
    <row r="133" spans="1:11" x14ac:dyDescent="0.25">
      <c r="A133" s="307" t="s">
        <v>2415</v>
      </c>
      <c r="B133" s="365" t="s">
        <v>2431</v>
      </c>
      <c r="C133" s="317"/>
      <c r="D133" s="365"/>
      <c r="E133" s="552" t="s">
        <v>1504</v>
      </c>
      <c r="F133" s="390">
        <v>835.25</v>
      </c>
      <c r="G133" s="390">
        <v>183.75</v>
      </c>
      <c r="H133" s="390">
        <v>1019</v>
      </c>
      <c r="I133" s="395">
        <v>0.22</v>
      </c>
      <c r="J133" s="325">
        <v>1</v>
      </c>
      <c r="K133" s="723" t="s">
        <v>4678</v>
      </c>
    </row>
    <row r="134" spans="1:11" x14ac:dyDescent="0.25">
      <c r="A134" s="307" t="s">
        <v>3114</v>
      </c>
      <c r="B134" s="365" t="s">
        <v>889</v>
      </c>
      <c r="C134" s="317"/>
      <c r="D134" s="365"/>
      <c r="E134" s="552" t="s">
        <v>209</v>
      </c>
      <c r="F134" s="390">
        <v>350.82</v>
      </c>
      <c r="G134" s="390">
        <v>77.180000000000007</v>
      </c>
      <c r="H134" s="390">
        <v>428</v>
      </c>
      <c r="I134" s="395">
        <v>0.22</v>
      </c>
      <c r="J134" s="325">
        <v>1</v>
      </c>
      <c r="K134" s="723" t="s">
        <v>4678</v>
      </c>
    </row>
    <row r="135" spans="1:11" x14ac:dyDescent="0.25">
      <c r="A135" s="307" t="s">
        <v>3115</v>
      </c>
      <c r="B135" s="365" t="s">
        <v>216</v>
      </c>
      <c r="C135" s="317"/>
      <c r="D135" s="365"/>
      <c r="E135" s="552" t="s">
        <v>209</v>
      </c>
      <c r="F135" s="390">
        <v>229.51</v>
      </c>
      <c r="G135" s="390">
        <v>50.49</v>
      </c>
      <c r="H135" s="390">
        <v>280</v>
      </c>
      <c r="I135" s="395">
        <v>0.22</v>
      </c>
      <c r="J135" s="325">
        <v>1</v>
      </c>
      <c r="K135" s="723" t="s">
        <v>4678</v>
      </c>
    </row>
    <row r="136" spans="1:11" x14ac:dyDescent="0.25">
      <c r="A136" s="686" t="s">
        <v>2418</v>
      </c>
      <c r="B136" s="634" t="s">
        <v>2432</v>
      </c>
      <c r="C136" s="317"/>
      <c r="D136" s="365"/>
      <c r="E136" s="318"/>
      <c r="F136" s="318"/>
      <c r="G136" s="318"/>
      <c r="H136" s="318"/>
      <c r="I136" s="319"/>
      <c r="J136" s="325">
        <v>1</v>
      </c>
      <c r="K136" s="723" t="s">
        <v>4678</v>
      </c>
    </row>
    <row r="137" spans="1:11" x14ac:dyDescent="0.25">
      <c r="A137" s="307" t="s">
        <v>2420</v>
      </c>
      <c r="B137" s="365" t="s">
        <v>2414</v>
      </c>
      <c r="C137" s="317"/>
      <c r="D137" s="365"/>
      <c r="E137" s="552" t="s">
        <v>1504</v>
      </c>
      <c r="F137" s="390">
        <v>436.89</v>
      </c>
      <c r="G137" s="390">
        <v>96.11</v>
      </c>
      <c r="H137" s="390">
        <v>533</v>
      </c>
      <c r="I137" s="395">
        <v>0.22</v>
      </c>
      <c r="J137" s="325">
        <v>1</v>
      </c>
      <c r="K137" s="723" t="s">
        <v>4678</v>
      </c>
    </row>
    <row r="138" spans="1:11" x14ac:dyDescent="0.25">
      <c r="A138" s="307" t="s">
        <v>2421</v>
      </c>
      <c r="B138" s="365" t="s">
        <v>2417</v>
      </c>
      <c r="C138" s="317"/>
      <c r="D138" s="365"/>
      <c r="E138" s="552" t="s">
        <v>1504</v>
      </c>
      <c r="F138" s="390">
        <v>436.89</v>
      </c>
      <c r="G138" s="390">
        <v>96.11</v>
      </c>
      <c r="H138" s="390">
        <v>533</v>
      </c>
      <c r="I138" s="395">
        <v>0.22</v>
      </c>
      <c r="J138" s="325">
        <v>1</v>
      </c>
      <c r="K138" s="723" t="s">
        <v>4678</v>
      </c>
    </row>
    <row r="139" spans="1:11" x14ac:dyDescent="0.25">
      <c r="A139" s="307" t="s">
        <v>2422</v>
      </c>
      <c r="B139" s="365" t="s">
        <v>1618</v>
      </c>
      <c r="C139" s="317"/>
      <c r="D139" s="365"/>
      <c r="E139" s="552" t="s">
        <v>1504</v>
      </c>
      <c r="F139" s="390">
        <v>363.93</v>
      </c>
      <c r="G139" s="390">
        <v>80.069999999999993</v>
      </c>
      <c r="H139" s="390">
        <v>444</v>
      </c>
      <c r="I139" s="395">
        <v>0.22</v>
      </c>
      <c r="J139" s="325">
        <v>1</v>
      </c>
      <c r="K139" s="723" t="s">
        <v>4678</v>
      </c>
    </row>
    <row r="140" spans="1:11" x14ac:dyDescent="0.25">
      <c r="A140" s="307" t="s">
        <v>2423</v>
      </c>
      <c r="B140" s="365" t="s">
        <v>2416</v>
      </c>
      <c r="C140" s="317"/>
      <c r="D140" s="365"/>
      <c r="E140" s="552" t="s">
        <v>1504</v>
      </c>
      <c r="F140" s="390">
        <v>271.31</v>
      </c>
      <c r="G140" s="390">
        <v>59.69</v>
      </c>
      <c r="H140" s="390">
        <v>331</v>
      </c>
      <c r="I140" s="395">
        <v>0.22</v>
      </c>
      <c r="J140" s="325">
        <v>1</v>
      </c>
      <c r="K140" s="723" t="s">
        <v>4678</v>
      </c>
    </row>
    <row r="141" spans="1:11" x14ac:dyDescent="0.25">
      <c r="A141" s="307" t="s">
        <v>2424</v>
      </c>
      <c r="B141" s="365" t="s">
        <v>2413</v>
      </c>
      <c r="C141" s="317"/>
      <c r="D141" s="365"/>
      <c r="E141" s="552" t="s">
        <v>1504</v>
      </c>
      <c r="F141" s="390">
        <v>395.9</v>
      </c>
      <c r="G141" s="390">
        <v>87.1</v>
      </c>
      <c r="H141" s="390">
        <v>483</v>
      </c>
      <c r="I141" s="395">
        <v>0.22</v>
      </c>
      <c r="J141" s="325">
        <v>1</v>
      </c>
      <c r="K141" s="723" t="s">
        <v>4678</v>
      </c>
    </row>
    <row r="142" spans="1:11" x14ac:dyDescent="0.25">
      <c r="A142" s="307" t="s">
        <v>2425</v>
      </c>
      <c r="B142" s="365" t="s">
        <v>2440</v>
      </c>
      <c r="C142" s="317"/>
      <c r="D142" s="365"/>
      <c r="E142" s="552" t="s">
        <v>1504</v>
      </c>
      <c r="F142" s="390">
        <v>127.87</v>
      </c>
      <c r="G142" s="390">
        <v>28.13</v>
      </c>
      <c r="H142" s="390">
        <v>156</v>
      </c>
      <c r="I142" s="395">
        <v>0.22</v>
      </c>
      <c r="J142" s="325">
        <v>1</v>
      </c>
      <c r="K142" s="723" t="s">
        <v>4678</v>
      </c>
    </row>
    <row r="143" spans="1:11" x14ac:dyDescent="0.25">
      <c r="A143" s="307" t="s">
        <v>2426</v>
      </c>
      <c r="B143" s="365" t="s">
        <v>2435</v>
      </c>
      <c r="C143" s="317"/>
      <c r="D143" s="365"/>
      <c r="E143" s="552" t="s">
        <v>1389</v>
      </c>
      <c r="F143" s="390">
        <v>5076.2299999999996</v>
      </c>
      <c r="G143" s="390">
        <v>1116.77</v>
      </c>
      <c r="H143" s="390">
        <v>6193</v>
      </c>
      <c r="I143" s="395">
        <v>0.22</v>
      </c>
      <c r="J143" s="325">
        <v>1</v>
      </c>
      <c r="K143" s="723" t="s">
        <v>4678</v>
      </c>
    </row>
    <row r="144" spans="1:11" x14ac:dyDescent="0.25">
      <c r="A144" s="307" t="s">
        <v>3116</v>
      </c>
      <c r="B144" s="365" t="s">
        <v>2436</v>
      </c>
      <c r="C144" s="317"/>
      <c r="D144" s="365"/>
      <c r="E144" s="552" t="s">
        <v>209</v>
      </c>
      <c r="F144" s="390">
        <v>931.97</v>
      </c>
      <c r="G144" s="390">
        <v>205.03</v>
      </c>
      <c r="H144" s="390">
        <v>1137</v>
      </c>
      <c r="I144" s="395">
        <v>0.22</v>
      </c>
      <c r="J144" s="325">
        <v>1</v>
      </c>
      <c r="K144" s="723" t="s">
        <v>4678</v>
      </c>
    </row>
    <row r="145" spans="1:11" x14ac:dyDescent="0.25">
      <c r="A145" s="307" t="s">
        <v>3117</v>
      </c>
      <c r="B145" s="365" t="s">
        <v>2437</v>
      </c>
      <c r="C145" s="317"/>
      <c r="D145" s="365"/>
      <c r="E145" s="552" t="s">
        <v>1504</v>
      </c>
      <c r="F145" s="390">
        <v>2042.62</v>
      </c>
      <c r="G145" s="390">
        <v>449.38</v>
      </c>
      <c r="H145" s="390">
        <v>2492</v>
      </c>
      <c r="I145" s="395">
        <v>0.22</v>
      </c>
      <c r="J145" s="325">
        <v>1</v>
      </c>
      <c r="K145" s="723" t="s">
        <v>4678</v>
      </c>
    </row>
    <row r="146" spans="1:11" x14ac:dyDescent="0.25">
      <c r="A146" s="307" t="s">
        <v>3118</v>
      </c>
      <c r="B146" s="365" t="s">
        <v>2438</v>
      </c>
      <c r="C146" s="317"/>
      <c r="D146" s="365"/>
      <c r="E146" s="552" t="s">
        <v>1504</v>
      </c>
      <c r="F146" s="390">
        <v>2042.62</v>
      </c>
      <c r="G146" s="390">
        <v>449.38</v>
      </c>
      <c r="H146" s="390">
        <v>2492</v>
      </c>
      <c r="I146" s="395">
        <v>0.22</v>
      </c>
      <c r="J146" s="325">
        <v>1</v>
      </c>
      <c r="K146" s="723" t="s">
        <v>4678</v>
      </c>
    </row>
    <row r="147" spans="1:11" x14ac:dyDescent="0.25">
      <c r="A147" s="307" t="s">
        <v>3119</v>
      </c>
      <c r="B147" s="365" t="s">
        <v>2439</v>
      </c>
      <c r="C147" s="317"/>
      <c r="D147" s="365"/>
      <c r="E147" s="552" t="s">
        <v>209</v>
      </c>
      <c r="F147" s="390">
        <v>460.65999999999997</v>
      </c>
      <c r="G147" s="390">
        <v>101.34</v>
      </c>
      <c r="H147" s="390">
        <v>562</v>
      </c>
      <c r="I147" s="395">
        <v>0.22</v>
      </c>
      <c r="J147" s="325">
        <v>1</v>
      </c>
      <c r="K147" s="723" t="s">
        <v>4678</v>
      </c>
    </row>
    <row r="148" spans="1:11" x14ac:dyDescent="0.25">
      <c r="A148" s="307" t="s">
        <v>3120</v>
      </c>
      <c r="B148" s="365" t="s">
        <v>2623</v>
      </c>
      <c r="C148" s="317"/>
      <c r="D148" s="365"/>
      <c r="E148" s="552" t="s">
        <v>1504</v>
      </c>
      <c r="F148" s="390">
        <v>55.74</v>
      </c>
      <c r="G148" s="390">
        <v>12.26</v>
      </c>
      <c r="H148" s="390">
        <v>68</v>
      </c>
      <c r="I148" s="395">
        <v>0.22</v>
      </c>
      <c r="J148" s="325">
        <v>1</v>
      </c>
      <c r="K148" s="723" t="s">
        <v>4678</v>
      </c>
    </row>
    <row r="149" spans="1:11" x14ac:dyDescent="0.25">
      <c r="A149" s="686" t="s">
        <v>2433</v>
      </c>
      <c r="B149" s="634" t="s">
        <v>2886</v>
      </c>
      <c r="C149" s="317"/>
      <c r="D149" s="365"/>
      <c r="E149" s="318"/>
      <c r="F149" s="318"/>
      <c r="G149" s="318"/>
      <c r="H149" s="318"/>
      <c r="I149" s="319"/>
      <c r="J149" s="325">
        <v>1</v>
      </c>
      <c r="K149" s="723" t="s">
        <v>4678</v>
      </c>
    </row>
    <row r="150" spans="1:11" x14ac:dyDescent="0.25">
      <c r="A150" s="307" t="s">
        <v>2434</v>
      </c>
      <c r="B150" s="365" t="s">
        <v>3121</v>
      </c>
      <c r="C150" s="317"/>
      <c r="D150" s="365"/>
      <c r="E150" s="552" t="s">
        <v>1504</v>
      </c>
      <c r="F150" s="390">
        <v>22440.98</v>
      </c>
      <c r="G150" s="390">
        <v>4937.0200000000004</v>
      </c>
      <c r="H150" s="390">
        <v>27378</v>
      </c>
      <c r="I150" s="395">
        <v>0.22</v>
      </c>
      <c r="J150" s="325">
        <v>1</v>
      </c>
      <c r="K150" s="723" t="s">
        <v>4678</v>
      </c>
    </row>
    <row r="151" spans="1:11" x14ac:dyDescent="0.25">
      <c r="A151" s="307" t="s">
        <v>2441</v>
      </c>
      <c r="B151" s="365" t="s">
        <v>3122</v>
      </c>
      <c r="C151" s="317"/>
      <c r="D151" s="365"/>
      <c r="E151" s="552" t="s">
        <v>1504</v>
      </c>
      <c r="F151" s="390">
        <v>44883.61</v>
      </c>
      <c r="G151" s="390">
        <v>9874.39</v>
      </c>
      <c r="H151" s="390">
        <v>54758</v>
      </c>
      <c r="I151" s="395">
        <v>0.22</v>
      </c>
      <c r="J151" s="325">
        <v>1</v>
      </c>
      <c r="K151" s="723" t="s">
        <v>4678</v>
      </c>
    </row>
    <row r="152" spans="1:11" x14ac:dyDescent="0.25">
      <c r="A152" s="307" t="s">
        <v>2442</v>
      </c>
      <c r="B152" s="365" t="s">
        <v>3123</v>
      </c>
      <c r="C152" s="317"/>
      <c r="D152" s="365"/>
      <c r="E152" s="552" t="s">
        <v>1504</v>
      </c>
      <c r="F152" s="390">
        <v>67324.59</v>
      </c>
      <c r="G152" s="390">
        <v>14811.41</v>
      </c>
      <c r="H152" s="390">
        <v>82136</v>
      </c>
      <c r="I152" s="395">
        <v>0.22</v>
      </c>
      <c r="J152" s="325">
        <v>1</v>
      </c>
      <c r="K152" s="723" t="s">
        <v>4678</v>
      </c>
    </row>
    <row r="153" spans="1:11" ht="15.75" x14ac:dyDescent="0.25">
      <c r="A153" s="694" t="s">
        <v>152</v>
      </c>
      <c r="B153" s="628" t="s">
        <v>1387</v>
      </c>
      <c r="C153" s="317"/>
      <c r="D153" s="365"/>
      <c r="E153" s="629"/>
      <c r="F153" s="629"/>
      <c r="G153" s="629"/>
      <c r="H153" s="629"/>
      <c r="I153" s="630"/>
      <c r="J153" s="325">
        <v>1</v>
      </c>
      <c r="K153" s="723" t="s">
        <v>4678</v>
      </c>
    </row>
    <row r="154" spans="1:11" x14ac:dyDescent="0.25">
      <c r="A154" s="686" t="s">
        <v>316</v>
      </c>
      <c r="B154" s="634" t="s">
        <v>1634</v>
      </c>
      <c r="C154" s="317"/>
      <c r="D154" s="365"/>
      <c r="E154" s="318"/>
      <c r="F154" s="318"/>
      <c r="G154" s="318"/>
      <c r="H154" s="318"/>
      <c r="I154" s="319"/>
      <c r="J154" s="325">
        <v>1</v>
      </c>
      <c r="K154" s="723" t="s">
        <v>4678</v>
      </c>
    </row>
    <row r="155" spans="1:11" x14ac:dyDescent="0.25">
      <c r="A155" s="307" t="s">
        <v>315</v>
      </c>
      <c r="B155" s="365" t="s">
        <v>291</v>
      </c>
      <c r="C155" s="317"/>
      <c r="D155" s="365"/>
      <c r="E155" s="552" t="s">
        <v>1504</v>
      </c>
      <c r="F155" s="390" t="s">
        <v>9</v>
      </c>
      <c r="G155" s="390"/>
      <c r="H155" s="390" t="s">
        <v>9</v>
      </c>
      <c r="I155" s="395">
        <v>0.22</v>
      </c>
      <c r="J155" s="325">
        <v>1</v>
      </c>
      <c r="K155" s="723" t="s">
        <v>4678</v>
      </c>
    </row>
    <row r="156" spans="1:11" x14ac:dyDescent="0.25">
      <c r="A156" s="307" t="s">
        <v>313</v>
      </c>
      <c r="B156" s="365" t="s">
        <v>290</v>
      </c>
      <c r="C156" s="317"/>
      <c r="D156" s="365"/>
      <c r="E156" s="552" t="s">
        <v>1504</v>
      </c>
      <c r="F156" s="390" t="s">
        <v>9</v>
      </c>
      <c r="G156" s="390"/>
      <c r="H156" s="390" t="s">
        <v>9</v>
      </c>
      <c r="I156" s="395">
        <v>0.22</v>
      </c>
      <c r="J156" s="325">
        <v>1</v>
      </c>
      <c r="K156" s="723" t="s">
        <v>4678</v>
      </c>
    </row>
    <row r="157" spans="1:11" x14ac:dyDescent="0.25">
      <c r="A157" s="307" t="s">
        <v>312</v>
      </c>
      <c r="B157" s="365" t="s">
        <v>289</v>
      </c>
      <c r="C157" s="317"/>
      <c r="D157" s="365"/>
      <c r="E157" s="552" t="s">
        <v>1504</v>
      </c>
      <c r="F157" s="390" t="s">
        <v>9</v>
      </c>
      <c r="G157" s="390"/>
      <c r="H157" s="390" t="s">
        <v>9</v>
      </c>
      <c r="I157" s="395">
        <v>0.22</v>
      </c>
      <c r="J157" s="325">
        <v>1</v>
      </c>
      <c r="K157" s="723" t="s">
        <v>4678</v>
      </c>
    </row>
    <row r="158" spans="1:11" x14ac:dyDescent="0.25">
      <c r="A158" s="307" t="s">
        <v>365</v>
      </c>
      <c r="B158" s="365" t="s">
        <v>288</v>
      </c>
      <c r="C158" s="317"/>
      <c r="D158" s="365"/>
      <c r="E158" s="552" t="s">
        <v>1504</v>
      </c>
      <c r="F158" s="390" t="s">
        <v>9</v>
      </c>
      <c r="G158" s="390"/>
      <c r="H158" s="390" t="s">
        <v>9</v>
      </c>
      <c r="I158" s="395">
        <v>0.22</v>
      </c>
      <c r="J158" s="325">
        <v>1</v>
      </c>
      <c r="K158" s="723" t="s">
        <v>4678</v>
      </c>
    </row>
    <row r="159" spans="1:11" s="293" customFormat="1" ht="15.75" x14ac:dyDescent="0.25">
      <c r="A159" s="686" t="s">
        <v>366</v>
      </c>
      <c r="B159" s="634" t="s">
        <v>3124</v>
      </c>
      <c r="C159" s="317"/>
      <c r="D159" s="365"/>
      <c r="E159" s="318"/>
      <c r="F159" s="318"/>
      <c r="G159" s="318"/>
      <c r="H159" s="318"/>
      <c r="I159" s="319"/>
      <c r="J159" s="325">
        <v>1</v>
      </c>
      <c r="K159" s="723" t="s">
        <v>4678</v>
      </c>
    </row>
    <row r="160" spans="1:11" x14ac:dyDescent="0.25">
      <c r="A160" s="307" t="s">
        <v>667</v>
      </c>
      <c r="B160" s="307" t="s">
        <v>2175</v>
      </c>
      <c r="C160" s="317"/>
      <c r="D160" s="365"/>
      <c r="E160" s="552" t="s">
        <v>1504</v>
      </c>
      <c r="F160" s="390">
        <v>345205.74</v>
      </c>
      <c r="G160" s="390">
        <v>75945.259999999995</v>
      </c>
      <c r="H160" s="390">
        <v>421151</v>
      </c>
      <c r="I160" s="395">
        <v>0.22</v>
      </c>
      <c r="J160" s="325">
        <v>1</v>
      </c>
      <c r="K160" s="723" t="s">
        <v>4678</v>
      </c>
    </row>
    <row r="161" spans="1:11" s="123" customFormat="1" x14ac:dyDescent="0.25">
      <c r="A161" s="307" t="s">
        <v>367</v>
      </c>
      <c r="B161" s="307" t="s">
        <v>2176</v>
      </c>
      <c r="C161" s="317"/>
      <c r="D161" s="365"/>
      <c r="E161" s="552" t="s">
        <v>1504</v>
      </c>
      <c r="F161" s="390">
        <v>69040.98</v>
      </c>
      <c r="G161" s="390">
        <v>15189.02</v>
      </c>
      <c r="H161" s="390">
        <v>84230</v>
      </c>
      <c r="I161" s="395">
        <v>0.22</v>
      </c>
      <c r="J161" s="325">
        <v>1</v>
      </c>
      <c r="K161" s="723" t="s">
        <v>4678</v>
      </c>
    </row>
    <row r="162" spans="1:11" s="354" customFormat="1" x14ac:dyDescent="0.25">
      <c r="A162" s="307" t="s">
        <v>368</v>
      </c>
      <c r="B162" s="307" t="s">
        <v>2177</v>
      </c>
      <c r="C162" s="317"/>
      <c r="D162" s="365"/>
      <c r="E162" s="552" t="s">
        <v>1504</v>
      </c>
      <c r="F162" s="390">
        <v>207122.13</v>
      </c>
      <c r="G162" s="390">
        <v>45566.87</v>
      </c>
      <c r="H162" s="390">
        <v>252689</v>
      </c>
      <c r="I162" s="395">
        <v>0.22</v>
      </c>
      <c r="J162" s="325">
        <v>1</v>
      </c>
      <c r="K162" s="723" t="s">
        <v>4678</v>
      </c>
    </row>
    <row r="163" spans="1:11" s="354" customFormat="1" x14ac:dyDescent="0.25">
      <c r="A163" s="307" t="s">
        <v>369</v>
      </c>
      <c r="B163" s="307" t="s">
        <v>2178</v>
      </c>
      <c r="C163" s="317"/>
      <c r="D163" s="365"/>
      <c r="E163" s="552" t="s">
        <v>1504</v>
      </c>
      <c r="F163" s="390">
        <v>10356.56</v>
      </c>
      <c r="G163" s="390">
        <v>2278.44</v>
      </c>
      <c r="H163" s="390">
        <v>12635</v>
      </c>
      <c r="I163" s="395">
        <v>0.22</v>
      </c>
      <c r="J163" s="325">
        <v>1</v>
      </c>
      <c r="K163" s="723" t="s">
        <v>4678</v>
      </c>
    </row>
    <row r="164" spans="1:11" x14ac:dyDescent="0.25">
      <c r="A164" s="307" t="s">
        <v>370</v>
      </c>
      <c r="B164" s="307" t="s">
        <v>2179</v>
      </c>
      <c r="C164" s="317"/>
      <c r="D164" s="365"/>
      <c r="E164" s="552" t="s">
        <v>1504</v>
      </c>
      <c r="F164" s="390">
        <v>138081.97</v>
      </c>
      <c r="G164" s="390">
        <v>30378.03</v>
      </c>
      <c r="H164" s="390">
        <v>168460</v>
      </c>
      <c r="I164" s="395">
        <v>0.22</v>
      </c>
      <c r="J164" s="325">
        <v>1</v>
      </c>
      <c r="K164" s="723" t="s">
        <v>4678</v>
      </c>
    </row>
    <row r="165" spans="1:11" x14ac:dyDescent="0.25">
      <c r="A165" s="307" t="s">
        <v>371</v>
      </c>
      <c r="B165" s="307" t="s">
        <v>2180</v>
      </c>
      <c r="C165" s="317"/>
      <c r="D165" s="365"/>
      <c r="E165" s="552" t="s">
        <v>1504</v>
      </c>
      <c r="F165" s="390">
        <v>6904.1</v>
      </c>
      <c r="G165" s="390">
        <v>1518.9</v>
      </c>
      <c r="H165" s="390">
        <v>8423</v>
      </c>
      <c r="I165" s="395">
        <v>0.22</v>
      </c>
      <c r="J165" s="325">
        <v>1</v>
      </c>
      <c r="K165" s="723" t="s">
        <v>4678</v>
      </c>
    </row>
    <row r="166" spans="1:11" s="123" customFormat="1" ht="15.75" x14ac:dyDescent="0.25">
      <c r="A166" s="694" t="s">
        <v>150</v>
      </c>
      <c r="B166" s="628" t="s">
        <v>1388</v>
      </c>
      <c r="C166" s="317"/>
      <c r="D166" s="365"/>
      <c r="E166" s="629"/>
      <c r="F166" s="629"/>
      <c r="G166" s="629"/>
      <c r="H166" s="629"/>
      <c r="I166" s="630"/>
      <c r="J166" s="325">
        <v>1</v>
      </c>
      <c r="K166" s="723" t="s">
        <v>4678</v>
      </c>
    </row>
    <row r="167" spans="1:11" x14ac:dyDescent="0.25">
      <c r="A167" s="307" t="s">
        <v>317</v>
      </c>
      <c r="B167" s="365" t="s">
        <v>285</v>
      </c>
      <c r="C167" s="317"/>
      <c r="D167" s="365"/>
      <c r="E167" s="552" t="s">
        <v>1504</v>
      </c>
      <c r="F167" s="390" t="s">
        <v>9</v>
      </c>
      <c r="G167" s="390"/>
      <c r="H167" s="390"/>
      <c r="I167" s="395" t="s">
        <v>1383</v>
      </c>
      <c r="J167" s="325">
        <v>1</v>
      </c>
      <c r="K167" s="723" t="s">
        <v>4678</v>
      </c>
    </row>
    <row r="168" spans="1:11" x14ac:dyDescent="0.25">
      <c r="A168" s="686" t="s">
        <v>319</v>
      </c>
      <c r="B168" s="634" t="s">
        <v>1283</v>
      </c>
      <c r="C168" s="317"/>
      <c r="D168" s="365"/>
      <c r="E168" s="318"/>
      <c r="F168" s="318"/>
      <c r="G168" s="318"/>
      <c r="H168" s="318"/>
      <c r="I168" s="319"/>
      <c r="J168" s="325">
        <v>1</v>
      </c>
      <c r="K168" s="723" t="s">
        <v>4678</v>
      </c>
    </row>
    <row r="169" spans="1:11" x14ac:dyDescent="0.25">
      <c r="A169" s="307" t="s">
        <v>373</v>
      </c>
      <c r="B169" s="365" t="s">
        <v>2464</v>
      </c>
      <c r="C169" s="317"/>
      <c r="D169" s="365"/>
      <c r="E169" s="552" t="s">
        <v>1047</v>
      </c>
      <c r="F169" s="390" t="s">
        <v>9</v>
      </c>
      <c r="G169" s="390"/>
      <c r="H169" s="390" t="s">
        <v>9</v>
      </c>
      <c r="I169" s="395">
        <v>0.22</v>
      </c>
      <c r="J169" s="325">
        <v>1</v>
      </c>
      <c r="K169" s="723" t="s">
        <v>4678</v>
      </c>
    </row>
    <row r="170" spans="1:11" x14ac:dyDescent="0.25">
      <c r="A170" s="307" t="s">
        <v>374</v>
      </c>
      <c r="B170" s="365" t="s">
        <v>2465</v>
      </c>
      <c r="C170" s="317"/>
      <c r="D170" s="365"/>
      <c r="E170" s="552" t="s">
        <v>20</v>
      </c>
      <c r="F170" s="390">
        <v>2470.4899999999998</v>
      </c>
      <c r="G170" s="390">
        <v>543.51</v>
      </c>
      <c r="H170" s="390">
        <v>3014</v>
      </c>
      <c r="I170" s="395">
        <v>0.22</v>
      </c>
      <c r="J170" s="325">
        <v>1</v>
      </c>
      <c r="K170" s="723" t="s">
        <v>4678</v>
      </c>
    </row>
    <row r="171" spans="1:11" x14ac:dyDescent="0.25">
      <c r="A171" s="307" t="s">
        <v>4009</v>
      </c>
      <c r="B171" s="365" t="s">
        <v>4010</v>
      </c>
      <c r="C171" s="317"/>
      <c r="D171" s="365"/>
      <c r="E171" s="552" t="s">
        <v>1504</v>
      </c>
      <c r="F171" s="390">
        <v>180345.08000000002</v>
      </c>
      <c r="G171" s="390">
        <v>39675.919999999998</v>
      </c>
      <c r="H171" s="390">
        <v>220021</v>
      </c>
      <c r="I171" s="395">
        <v>0.22</v>
      </c>
      <c r="J171" s="325">
        <v>1</v>
      </c>
      <c r="K171" s="723" t="s">
        <v>4678</v>
      </c>
    </row>
    <row r="172" spans="1:11" ht="15.75" x14ac:dyDescent="0.25">
      <c r="A172" s="694" t="s">
        <v>148</v>
      </c>
      <c r="B172" s="628" t="s">
        <v>829</v>
      </c>
      <c r="C172" s="317"/>
      <c r="D172" s="365"/>
      <c r="E172" s="629"/>
      <c r="F172" s="629"/>
      <c r="G172" s="629"/>
      <c r="H172" s="629"/>
      <c r="I172" s="630"/>
      <c r="J172" s="325">
        <v>1</v>
      </c>
      <c r="K172" s="723" t="s">
        <v>4678</v>
      </c>
    </row>
    <row r="173" spans="1:11" s="293" customFormat="1" ht="15.75" x14ac:dyDescent="0.25">
      <c r="A173" s="686" t="s">
        <v>363</v>
      </c>
      <c r="B173" s="634" t="s">
        <v>3050</v>
      </c>
      <c r="C173" s="317"/>
      <c r="D173" s="365"/>
      <c r="E173" s="318"/>
      <c r="F173" s="318"/>
      <c r="G173" s="318"/>
      <c r="H173" s="318"/>
      <c r="I173" s="319"/>
      <c r="J173" s="325">
        <v>1</v>
      </c>
      <c r="K173" s="723" t="s">
        <v>4678</v>
      </c>
    </row>
    <row r="174" spans="1:11" x14ac:dyDescent="0.25">
      <c r="A174" s="307" t="s">
        <v>3051</v>
      </c>
      <c r="B174" s="365" t="s">
        <v>2302</v>
      </c>
      <c r="C174" s="317"/>
      <c r="D174" s="365"/>
      <c r="E174" s="552" t="s">
        <v>1504</v>
      </c>
      <c r="F174" s="390" t="s">
        <v>9</v>
      </c>
      <c r="G174" s="390"/>
      <c r="H174" s="390" t="s">
        <v>9</v>
      </c>
      <c r="I174" s="395">
        <v>0.22</v>
      </c>
      <c r="J174" s="325">
        <v>1</v>
      </c>
      <c r="K174" s="723" t="s">
        <v>4678</v>
      </c>
    </row>
    <row r="175" spans="1:11" s="354" customFormat="1" x14ac:dyDescent="0.25">
      <c r="A175" s="307" t="s">
        <v>3052</v>
      </c>
      <c r="B175" s="365" t="s">
        <v>3383</v>
      </c>
      <c r="C175" s="317"/>
      <c r="D175" s="365"/>
      <c r="E175" s="552" t="s">
        <v>1504</v>
      </c>
      <c r="F175" s="390" t="s">
        <v>9</v>
      </c>
      <c r="G175" s="390"/>
      <c r="H175" s="390" t="s">
        <v>9</v>
      </c>
      <c r="I175" s="395">
        <v>0.22</v>
      </c>
      <c r="J175" s="325">
        <v>1</v>
      </c>
      <c r="K175" s="723" t="s">
        <v>4678</v>
      </c>
    </row>
    <row r="176" spans="1:11" s="354" customFormat="1" x14ac:dyDescent="0.25">
      <c r="A176" s="307" t="s">
        <v>3053</v>
      </c>
      <c r="B176" s="365" t="s">
        <v>3390</v>
      </c>
      <c r="C176" s="317"/>
      <c r="D176" s="365"/>
      <c r="E176" s="552" t="s">
        <v>209</v>
      </c>
      <c r="F176" s="390">
        <v>1953.28</v>
      </c>
      <c r="G176" s="390">
        <v>429.72</v>
      </c>
      <c r="H176" s="390">
        <v>2383</v>
      </c>
      <c r="I176" s="395">
        <v>0.22</v>
      </c>
      <c r="J176" s="325">
        <v>1</v>
      </c>
      <c r="K176" s="723" t="s">
        <v>4678</v>
      </c>
    </row>
    <row r="177" spans="1:11" x14ac:dyDescent="0.25">
      <c r="A177" s="307" t="s">
        <v>3392</v>
      </c>
      <c r="B177" s="365" t="s">
        <v>3391</v>
      </c>
      <c r="C177" s="317"/>
      <c r="D177" s="365"/>
      <c r="E177" s="552" t="s">
        <v>209</v>
      </c>
      <c r="F177" s="390">
        <v>5062.3</v>
      </c>
      <c r="G177" s="390">
        <v>1113.7</v>
      </c>
      <c r="H177" s="390">
        <v>6176</v>
      </c>
      <c r="I177" s="395">
        <v>0.22</v>
      </c>
      <c r="J177" s="325">
        <v>1</v>
      </c>
      <c r="K177" s="723" t="s">
        <v>4678</v>
      </c>
    </row>
    <row r="178" spans="1:11" x14ac:dyDescent="0.25">
      <c r="A178" s="686" t="s">
        <v>375</v>
      </c>
      <c r="B178" s="634" t="s">
        <v>1631</v>
      </c>
      <c r="C178" s="317"/>
      <c r="D178" s="365"/>
      <c r="E178" s="318"/>
      <c r="F178" s="318"/>
      <c r="G178" s="318"/>
      <c r="H178" s="318"/>
      <c r="I178" s="319"/>
      <c r="J178" s="325">
        <v>1</v>
      </c>
      <c r="K178" s="723" t="s">
        <v>4678</v>
      </c>
    </row>
    <row r="179" spans="1:11" x14ac:dyDescent="0.25">
      <c r="A179" s="307" t="s">
        <v>3054</v>
      </c>
      <c r="B179" s="365" t="s">
        <v>2302</v>
      </c>
      <c r="C179" s="317"/>
      <c r="D179" s="365"/>
      <c r="E179" s="552" t="s">
        <v>1504</v>
      </c>
      <c r="F179" s="390" t="s">
        <v>9</v>
      </c>
      <c r="G179" s="390"/>
      <c r="H179" s="390" t="s">
        <v>9</v>
      </c>
      <c r="I179" s="395">
        <v>0.22</v>
      </c>
      <c r="J179" s="325">
        <v>1</v>
      </c>
      <c r="K179" s="723" t="s">
        <v>4678</v>
      </c>
    </row>
    <row r="180" spans="1:11" x14ac:dyDescent="0.25">
      <c r="A180" s="307" t="s">
        <v>3055</v>
      </c>
      <c r="B180" s="365" t="s">
        <v>3383</v>
      </c>
      <c r="C180" s="317"/>
      <c r="D180" s="365"/>
      <c r="E180" s="552" t="s">
        <v>1504</v>
      </c>
      <c r="F180" s="390" t="s">
        <v>9</v>
      </c>
      <c r="G180" s="390"/>
      <c r="H180" s="390" t="s">
        <v>9</v>
      </c>
      <c r="I180" s="395">
        <v>0.22</v>
      </c>
      <c r="J180" s="325">
        <v>1</v>
      </c>
      <c r="K180" s="723" t="s">
        <v>4678</v>
      </c>
    </row>
    <row r="181" spans="1:11" x14ac:dyDescent="0.25">
      <c r="A181" s="307" t="s">
        <v>3056</v>
      </c>
      <c r="B181" s="365" t="s">
        <v>3390</v>
      </c>
      <c r="C181" s="317"/>
      <c r="D181" s="365"/>
      <c r="E181" s="552" t="s">
        <v>209</v>
      </c>
      <c r="F181" s="390">
        <v>3507.38</v>
      </c>
      <c r="G181" s="390">
        <v>771.62</v>
      </c>
      <c r="H181" s="390">
        <v>4279</v>
      </c>
      <c r="I181" s="395">
        <v>0.22</v>
      </c>
      <c r="J181" s="325">
        <v>1</v>
      </c>
      <c r="K181" s="723" t="s">
        <v>4678</v>
      </c>
    </row>
    <row r="182" spans="1:11" s="354" customFormat="1" x14ac:dyDescent="0.25">
      <c r="A182" s="307" t="s">
        <v>3057</v>
      </c>
      <c r="B182" s="365" t="s">
        <v>3391</v>
      </c>
      <c r="C182" s="317"/>
      <c r="D182" s="365"/>
      <c r="E182" s="552" t="s">
        <v>209</v>
      </c>
      <c r="F182" s="390">
        <v>5062.3</v>
      </c>
      <c r="G182" s="390">
        <v>1113.7</v>
      </c>
      <c r="H182" s="390">
        <v>6176</v>
      </c>
      <c r="I182" s="395">
        <v>0.22</v>
      </c>
      <c r="J182" s="325">
        <v>1</v>
      </c>
      <c r="K182" s="723" t="s">
        <v>4678</v>
      </c>
    </row>
    <row r="183" spans="1:11" s="354" customFormat="1" x14ac:dyDescent="0.25">
      <c r="A183" s="307" t="s">
        <v>3393</v>
      </c>
      <c r="B183" s="365" t="s">
        <v>2303</v>
      </c>
      <c r="C183" s="317"/>
      <c r="D183" s="365"/>
      <c r="E183" s="552" t="s">
        <v>1504</v>
      </c>
      <c r="F183" s="390" t="s">
        <v>9</v>
      </c>
      <c r="G183" s="390"/>
      <c r="H183" s="390" t="s">
        <v>9</v>
      </c>
      <c r="I183" s="395">
        <v>0.22</v>
      </c>
      <c r="J183" s="325">
        <v>1</v>
      </c>
      <c r="K183" s="723" t="s">
        <v>4678</v>
      </c>
    </row>
    <row r="184" spans="1:11" s="354" customFormat="1" x14ac:dyDescent="0.25">
      <c r="A184" s="686" t="s">
        <v>3058</v>
      </c>
      <c r="B184" s="634" t="s">
        <v>3059</v>
      </c>
      <c r="C184" s="317"/>
      <c r="D184" s="365"/>
      <c r="E184" s="318"/>
      <c r="F184" s="318"/>
      <c r="G184" s="318"/>
      <c r="H184" s="318"/>
      <c r="I184" s="319"/>
      <c r="J184" s="325">
        <v>1</v>
      </c>
      <c r="K184" s="723" t="s">
        <v>4678</v>
      </c>
    </row>
    <row r="185" spans="1:11" s="354" customFormat="1" x14ac:dyDescent="0.25">
      <c r="A185" s="686" t="s">
        <v>3060</v>
      </c>
      <c r="B185" s="634" t="s">
        <v>3061</v>
      </c>
      <c r="C185" s="317"/>
      <c r="D185" s="365"/>
      <c r="E185" s="318"/>
      <c r="F185" s="318"/>
      <c r="G185" s="318"/>
      <c r="H185" s="318"/>
      <c r="I185" s="319"/>
      <c r="J185" s="325">
        <v>1</v>
      </c>
      <c r="K185" s="723" t="s">
        <v>4678</v>
      </c>
    </row>
    <row r="186" spans="1:11" s="354" customFormat="1" x14ac:dyDescent="0.25">
      <c r="A186" s="307" t="s">
        <v>3062</v>
      </c>
      <c r="B186" s="365" t="s">
        <v>570</v>
      </c>
      <c r="C186" s="317"/>
      <c r="D186" s="365"/>
      <c r="E186" s="552" t="s">
        <v>209</v>
      </c>
      <c r="F186" s="390">
        <v>4060.66</v>
      </c>
      <c r="G186" s="390">
        <v>893.34</v>
      </c>
      <c r="H186" s="390">
        <v>4954</v>
      </c>
      <c r="I186" s="395">
        <v>0.22</v>
      </c>
      <c r="J186" s="325">
        <v>1</v>
      </c>
      <c r="K186" s="723" t="s">
        <v>4678</v>
      </c>
    </row>
    <row r="187" spans="1:11" s="354" customFormat="1" x14ac:dyDescent="0.25">
      <c r="A187" s="307" t="s">
        <v>3063</v>
      </c>
      <c r="B187" s="365" t="s">
        <v>571</v>
      </c>
      <c r="C187" s="317"/>
      <c r="D187" s="365"/>
      <c r="E187" s="552" t="s">
        <v>209</v>
      </c>
      <c r="F187" s="390">
        <v>9204.1</v>
      </c>
      <c r="G187" s="390">
        <v>2024.9</v>
      </c>
      <c r="H187" s="390">
        <v>11229</v>
      </c>
      <c r="I187" s="395">
        <v>0.22</v>
      </c>
      <c r="J187" s="325">
        <v>1</v>
      </c>
      <c r="K187" s="723" t="s">
        <v>4678</v>
      </c>
    </row>
    <row r="188" spans="1:11" s="354" customFormat="1" x14ac:dyDescent="0.25">
      <c r="A188" s="307" t="s">
        <v>3064</v>
      </c>
      <c r="B188" s="365" t="s">
        <v>572</v>
      </c>
      <c r="C188" s="317"/>
      <c r="D188" s="365"/>
      <c r="E188" s="552" t="s">
        <v>1516</v>
      </c>
      <c r="F188" s="390">
        <v>405.74</v>
      </c>
      <c r="G188" s="390">
        <v>89.26</v>
      </c>
      <c r="H188" s="390">
        <v>495</v>
      </c>
      <c r="I188" s="395">
        <v>0.22</v>
      </c>
      <c r="J188" s="325">
        <v>1</v>
      </c>
      <c r="K188" s="723" t="s">
        <v>4678</v>
      </c>
    </row>
    <row r="189" spans="1:11" s="354" customFormat="1" x14ac:dyDescent="0.25">
      <c r="A189" s="307" t="s">
        <v>3065</v>
      </c>
      <c r="B189" s="365" t="s">
        <v>573</v>
      </c>
      <c r="C189" s="317"/>
      <c r="D189" s="365"/>
      <c r="E189" s="552" t="s">
        <v>1516</v>
      </c>
      <c r="F189" s="390">
        <v>2707.38</v>
      </c>
      <c r="G189" s="390">
        <v>595.62</v>
      </c>
      <c r="H189" s="390">
        <v>3303</v>
      </c>
      <c r="I189" s="395">
        <v>0.22</v>
      </c>
      <c r="J189" s="325">
        <v>1</v>
      </c>
      <c r="K189" s="723" t="s">
        <v>4678</v>
      </c>
    </row>
    <row r="190" spans="1:11" s="354" customFormat="1" x14ac:dyDescent="0.25">
      <c r="A190" s="307" t="s">
        <v>3066</v>
      </c>
      <c r="B190" s="365" t="s">
        <v>1390</v>
      </c>
      <c r="C190" s="317"/>
      <c r="D190" s="365"/>
      <c r="E190" s="552" t="s">
        <v>1504</v>
      </c>
      <c r="F190" s="390">
        <v>12769.67</v>
      </c>
      <c r="G190" s="390">
        <v>2809.33</v>
      </c>
      <c r="H190" s="390">
        <v>15579</v>
      </c>
      <c r="I190" s="395">
        <v>0.22</v>
      </c>
      <c r="J190" s="325">
        <v>1</v>
      </c>
      <c r="K190" s="723" t="s">
        <v>4678</v>
      </c>
    </row>
    <row r="191" spans="1:11" s="354" customFormat="1" x14ac:dyDescent="0.25">
      <c r="A191" s="307" t="s">
        <v>3067</v>
      </c>
      <c r="B191" s="365" t="s">
        <v>3068</v>
      </c>
      <c r="C191" s="317"/>
      <c r="D191" s="365"/>
      <c r="E191" s="552" t="s">
        <v>209</v>
      </c>
      <c r="F191" s="390">
        <v>15322.95</v>
      </c>
      <c r="G191" s="390">
        <v>3371.05</v>
      </c>
      <c r="H191" s="390">
        <v>18694</v>
      </c>
      <c r="I191" s="395">
        <v>0.22</v>
      </c>
      <c r="J191" s="325">
        <v>1</v>
      </c>
      <c r="K191" s="723" t="s">
        <v>4678</v>
      </c>
    </row>
    <row r="192" spans="1:11" s="354" customFormat="1" x14ac:dyDescent="0.25">
      <c r="A192" s="307" t="s">
        <v>3385</v>
      </c>
      <c r="B192" s="365" t="s">
        <v>3371</v>
      </c>
      <c r="C192" s="317"/>
      <c r="D192" s="365"/>
      <c r="E192" s="552" t="s">
        <v>209</v>
      </c>
      <c r="F192" s="390">
        <v>3488.52</v>
      </c>
      <c r="G192" s="390">
        <v>767.48</v>
      </c>
      <c r="H192" s="390">
        <v>4256</v>
      </c>
      <c r="I192" s="395">
        <v>0.22</v>
      </c>
      <c r="J192" s="325">
        <v>1</v>
      </c>
      <c r="K192" s="723" t="s">
        <v>4678</v>
      </c>
    </row>
    <row r="193" spans="1:11" s="354" customFormat="1" x14ac:dyDescent="0.25">
      <c r="A193" s="307" t="s">
        <v>3362</v>
      </c>
      <c r="B193" s="365" t="s">
        <v>635</v>
      </c>
      <c r="C193" s="317"/>
      <c r="D193" s="365"/>
      <c r="E193" s="552" t="s">
        <v>209</v>
      </c>
      <c r="F193" s="390">
        <v>10725.41</v>
      </c>
      <c r="G193" s="390">
        <v>2359.59</v>
      </c>
      <c r="H193" s="390">
        <v>13085</v>
      </c>
      <c r="I193" s="395">
        <v>0.22</v>
      </c>
      <c r="J193" s="325">
        <v>1</v>
      </c>
      <c r="K193" s="723" t="s">
        <v>4678</v>
      </c>
    </row>
    <row r="194" spans="1:11" s="354" customFormat="1" x14ac:dyDescent="0.25">
      <c r="A194" s="686" t="s">
        <v>3069</v>
      </c>
      <c r="B194" s="634" t="s">
        <v>3070</v>
      </c>
      <c r="C194" s="317"/>
      <c r="D194" s="365"/>
      <c r="E194" s="318"/>
      <c r="F194" s="318"/>
      <c r="G194" s="318"/>
      <c r="H194" s="318"/>
      <c r="I194" s="319"/>
      <c r="J194" s="325">
        <v>1</v>
      </c>
      <c r="K194" s="723" t="s">
        <v>4678</v>
      </c>
    </row>
    <row r="195" spans="1:11" s="354" customFormat="1" x14ac:dyDescent="0.25">
      <c r="A195" s="307" t="s">
        <v>3071</v>
      </c>
      <c r="B195" s="365" t="s">
        <v>3363</v>
      </c>
      <c r="C195" s="317"/>
      <c r="D195" s="365"/>
      <c r="E195" s="552" t="s">
        <v>209</v>
      </c>
      <c r="F195" s="390">
        <v>8198.36</v>
      </c>
      <c r="G195" s="390">
        <v>1803.64</v>
      </c>
      <c r="H195" s="390">
        <v>10002</v>
      </c>
      <c r="I195" s="395">
        <v>0.22</v>
      </c>
      <c r="J195" s="325">
        <v>1</v>
      </c>
      <c r="K195" s="723" t="s">
        <v>4678</v>
      </c>
    </row>
    <row r="196" spans="1:11" s="354" customFormat="1" x14ac:dyDescent="0.25">
      <c r="A196" s="307" t="s">
        <v>3072</v>
      </c>
      <c r="B196" s="365" t="s">
        <v>632</v>
      </c>
      <c r="C196" s="317"/>
      <c r="D196" s="365"/>
      <c r="E196" s="552" t="s">
        <v>209</v>
      </c>
      <c r="F196" s="390">
        <v>7905.74</v>
      </c>
      <c r="G196" s="390">
        <v>1739.26</v>
      </c>
      <c r="H196" s="390">
        <v>9645</v>
      </c>
      <c r="I196" s="395">
        <v>0.22</v>
      </c>
      <c r="J196" s="325">
        <v>1</v>
      </c>
      <c r="K196" s="723" t="s">
        <v>4678</v>
      </c>
    </row>
    <row r="197" spans="1:11" s="354" customFormat="1" x14ac:dyDescent="0.25">
      <c r="A197" s="307" t="s">
        <v>3073</v>
      </c>
      <c r="B197" s="365" t="s">
        <v>633</v>
      </c>
      <c r="C197" s="317"/>
      <c r="D197" s="365"/>
      <c r="E197" s="552" t="s">
        <v>209</v>
      </c>
      <c r="F197" s="390">
        <v>12780.33</v>
      </c>
      <c r="G197" s="390">
        <v>2811.67</v>
      </c>
      <c r="H197" s="390">
        <v>15592</v>
      </c>
      <c r="I197" s="395">
        <v>0.22</v>
      </c>
      <c r="J197" s="325">
        <v>1</v>
      </c>
      <c r="K197" s="723" t="s">
        <v>4678</v>
      </c>
    </row>
    <row r="198" spans="1:11" s="354" customFormat="1" x14ac:dyDescent="0.25">
      <c r="A198" s="307" t="s">
        <v>3074</v>
      </c>
      <c r="B198" s="365" t="s">
        <v>3152</v>
      </c>
      <c r="C198" s="317"/>
      <c r="D198" s="365"/>
      <c r="E198" s="552" t="s">
        <v>209</v>
      </c>
      <c r="F198" s="390">
        <v>13534.43</v>
      </c>
      <c r="G198" s="390">
        <v>2977.57</v>
      </c>
      <c r="H198" s="390">
        <v>16512</v>
      </c>
      <c r="I198" s="395">
        <v>0.22</v>
      </c>
      <c r="J198" s="325">
        <v>1</v>
      </c>
      <c r="K198" s="723" t="s">
        <v>4678</v>
      </c>
    </row>
    <row r="199" spans="1:11" s="354" customFormat="1" x14ac:dyDescent="0.25">
      <c r="A199" s="307" t="s">
        <v>3075</v>
      </c>
      <c r="B199" s="365" t="s">
        <v>3076</v>
      </c>
      <c r="C199" s="317"/>
      <c r="D199" s="365"/>
      <c r="E199" s="552" t="s">
        <v>209</v>
      </c>
      <c r="F199" s="390">
        <v>13534.43</v>
      </c>
      <c r="G199" s="390">
        <v>2977.57</v>
      </c>
      <c r="H199" s="390">
        <v>16512</v>
      </c>
      <c r="I199" s="395">
        <v>0.22</v>
      </c>
      <c r="J199" s="325">
        <v>1</v>
      </c>
      <c r="K199" s="723" t="s">
        <v>4678</v>
      </c>
    </row>
    <row r="200" spans="1:11" s="354" customFormat="1" x14ac:dyDescent="0.25">
      <c r="A200" s="307" t="s">
        <v>3077</v>
      </c>
      <c r="B200" s="365" t="s">
        <v>3084</v>
      </c>
      <c r="C200" s="317"/>
      <c r="D200" s="365"/>
      <c r="E200" s="552" t="s">
        <v>209</v>
      </c>
      <c r="F200" s="390">
        <v>13534.43</v>
      </c>
      <c r="G200" s="390">
        <v>2977.57</v>
      </c>
      <c r="H200" s="390">
        <v>16512</v>
      </c>
      <c r="I200" s="395">
        <v>0.22</v>
      </c>
      <c r="J200" s="325">
        <v>1</v>
      </c>
      <c r="K200" s="723" t="s">
        <v>4678</v>
      </c>
    </row>
    <row r="201" spans="1:11" s="354" customFormat="1" x14ac:dyDescent="0.25">
      <c r="A201" s="307" t="s">
        <v>3078</v>
      </c>
      <c r="B201" s="365" t="s">
        <v>3364</v>
      </c>
      <c r="C201" s="317"/>
      <c r="D201" s="365"/>
      <c r="E201" s="552" t="s">
        <v>209</v>
      </c>
      <c r="F201" s="390">
        <v>13534.43</v>
      </c>
      <c r="G201" s="390">
        <v>2977.57</v>
      </c>
      <c r="H201" s="390">
        <v>16512</v>
      </c>
      <c r="I201" s="395">
        <v>0.22</v>
      </c>
      <c r="J201" s="325">
        <v>1</v>
      </c>
      <c r="K201" s="723" t="s">
        <v>4678</v>
      </c>
    </row>
    <row r="202" spans="1:11" s="354" customFormat="1" x14ac:dyDescent="0.25">
      <c r="A202" s="307" t="s">
        <v>3079</v>
      </c>
      <c r="B202" s="365" t="s">
        <v>634</v>
      </c>
      <c r="C202" s="317"/>
      <c r="D202" s="365"/>
      <c r="E202" s="552" t="s">
        <v>209</v>
      </c>
      <c r="F202" s="390">
        <v>12780.33</v>
      </c>
      <c r="G202" s="390">
        <v>2811.67</v>
      </c>
      <c r="H202" s="390">
        <v>15592</v>
      </c>
      <c r="I202" s="395">
        <v>0.22</v>
      </c>
      <c r="J202" s="325">
        <v>1</v>
      </c>
      <c r="K202" s="723" t="s">
        <v>4678</v>
      </c>
    </row>
    <row r="203" spans="1:11" s="354" customFormat="1" x14ac:dyDescent="0.25">
      <c r="A203" s="307" t="s">
        <v>3080</v>
      </c>
      <c r="B203" s="365" t="s">
        <v>3369</v>
      </c>
      <c r="C203" s="317"/>
      <c r="D203" s="365"/>
      <c r="E203" s="552" t="s">
        <v>209</v>
      </c>
      <c r="F203" s="390">
        <v>13024.59</v>
      </c>
      <c r="G203" s="390">
        <v>2865.41</v>
      </c>
      <c r="H203" s="390">
        <v>15890</v>
      </c>
      <c r="I203" s="395">
        <v>0.22</v>
      </c>
      <c r="J203" s="325">
        <v>1</v>
      </c>
      <c r="K203" s="723" t="s">
        <v>4678</v>
      </c>
    </row>
    <row r="204" spans="1:11" s="354" customFormat="1" x14ac:dyDescent="0.25">
      <c r="A204" s="307" t="s">
        <v>3081</v>
      </c>
      <c r="B204" s="365" t="s">
        <v>3368</v>
      </c>
      <c r="C204" s="317"/>
      <c r="D204" s="365"/>
      <c r="E204" s="552" t="s">
        <v>209</v>
      </c>
      <c r="F204" s="390">
        <v>8764.75</v>
      </c>
      <c r="G204" s="390">
        <v>1928.25</v>
      </c>
      <c r="H204" s="390">
        <v>10693</v>
      </c>
      <c r="I204" s="395">
        <v>0.22</v>
      </c>
      <c r="J204" s="325">
        <v>1</v>
      </c>
      <c r="K204" s="723" t="s">
        <v>4678</v>
      </c>
    </row>
    <row r="205" spans="1:11" s="354" customFormat="1" x14ac:dyDescent="0.25">
      <c r="A205" s="307" t="s">
        <v>3082</v>
      </c>
      <c r="B205" s="365" t="s">
        <v>4281</v>
      </c>
      <c r="C205" s="317"/>
      <c r="D205" s="365"/>
      <c r="E205" s="552" t="s">
        <v>209</v>
      </c>
      <c r="F205" s="390">
        <v>13243.44</v>
      </c>
      <c r="G205" s="390">
        <v>2913.56</v>
      </c>
      <c r="H205" s="390">
        <v>16157</v>
      </c>
      <c r="I205" s="395">
        <v>0.22</v>
      </c>
      <c r="J205" s="325">
        <v>1</v>
      </c>
      <c r="K205" s="723" t="s">
        <v>4678</v>
      </c>
    </row>
    <row r="206" spans="1:11" s="354" customFormat="1" x14ac:dyDescent="0.25">
      <c r="A206" s="307" t="s">
        <v>3083</v>
      </c>
      <c r="B206" s="365" t="s">
        <v>3367</v>
      </c>
      <c r="C206" s="317"/>
      <c r="D206" s="365"/>
      <c r="E206" s="552" t="s">
        <v>209</v>
      </c>
      <c r="F206" s="390">
        <v>13231.15</v>
      </c>
      <c r="G206" s="390">
        <v>2910.85</v>
      </c>
      <c r="H206" s="390">
        <v>16142</v>
      </c>
      <c r="I206" s="395">
        <v>0.22</v>
      </c>
      <c r="J206" s="325">
        <v>1</v>
      </c>
      <c r="K206" s="723" t="s">
        <v>4678</v>
      </c>
    </row>
    <row r="207" spans="1:11" s="354" customFormat="1" x14ac:dyDescent="0.25">
      <c r="A207" s="307" t="s">
        <v>3085</v>
      </c>
      <c r="B207" s="365" t="s">
        <v>3365</v>
      </c>
      <c r="C207" s="317"/>
      <c r="D207" s="365"/>
      <c r="E207" s="552" t="s">
        <v>209</v>
      </c>
      <c r="F207" s="390">
        <v>5447.54</v>
      </c>
      <c r="G207" s="390">
        <v>1198.46</v>
      </c>
      <c r="H207" s="390">
        <v>6646</v>
      </c>
      <c r="I207" s="395">
        <v>0.22</v>
      </c>
      <c r="J207" s="325">
        <v>1</v>
      </c>
      <c r="K207" s="723" t="s">
        <v>4678</v>
      </c>
    </row>
    <row r="208" spans="1:11" x14ac:dyDescent="0.25">
      <c r="A208" s="307" t="s">
        <v>3151</v>
      </c>
      <c r="B208" s="365" t="s">
        <v>3366</v>
      </c>
      <c r="C208" s="317"/>
      <c r="D208" s="365"/>
      <c r="E208" s="552" t="s">
        <v>209</v>
      </c>
      <c r="F208" s="390">
        <v>5447.54</v>
      </c>
      <c r="G208" s="390">
        <v>1198.46</v>
      </c>
      <c r="H208" s="390">
        <v>6646</v>
      </c>
      <c r="I208" s="395">
        <v>0.22</v>
      </c>
      <c r="J208" s="325">
        <v>1</v>
      </c>
      <c r="K208" s="723" t="s">
        <v>4678</v>
      </c>
    </row>
    <row r="209" spans="1:11" x14ac:dyDescent="0.25">
      <c r="A209" s="307" t="s">
        <v>3386</v>
      </c>
      <c r="B209" s="365" t="s">
        <v>3375</v>
      </c>
      <c r="C209" s="317"/>
      <c r="D209" s="365"/>
      <c r="E209" s="552" t="s">
        <v>209</v>
      </c>
      <c r="F209" s="390">
        <v>4071.31</v>
      </c>
      <c r="G209" s="390">
        <v>895.69</v>
      </c>
      <c r="H209" s="390">
        <v>4967</v>
      </c>
      <c r="I209" s="395">
        <v>0.22</v>
      </c>
      <c r="J209" s="325">
        <v>1</v>
      </c>
      <c r="K209" s="723" t="s">
        <v>4678</v>
      </c>
    </row>
    <row r="210" spans="1:11" x14ac:dyDescent="0.25">
      <c r="A210" s="307" t="s">
        <v>3387</v>
      </c>
      <c r="B210" s="365" t="s">
        <v>3376</v>
      </c>
      <c r="C210" s="317"/>
      <c r="D210" s="365"/>
      <c r="E210" s="552" t="s">
        <v>209</v>
      </c>
      <c r="F210" s="390">
        <v>10177.049999999999</v>
      </c>
      <c r="G210" s="390">
        <v>2238.9499999999998</v>
      </c>
      <c r="H210" s="390">
        <v>12416</v>
      </c>
      <c r="I210" s="395">
        <v>0.22</v>
      </c>
      <c r="J210" s="325">
        <v>1</v>
      </c>
      <c r="K210" s="723" t="s">
        <v>4678</v>
      </c>
    </row>
    <row r="211" spans="1:11" x14ac:dyDescent="0.25">
      <c r="A211" s="307" t="s">
        <v>3388</v>
      </c>
      <c r="B211" s="365" t="s">
        <v>314</v>
      </c>
      <c r="C211" s="317"/>
      <c r="D211" s="365"/>
      <c r="E211" s="552" t="s">
        <v>209</v>
      </c>
      <c r="F211" s="390">
        <v>3053.2799999999997</v>
      </c>
      <c r="G211" s="390">
        <v>671.72</v>
      </c>
      <c r="H211" s="390">
        <v>3725</v>
      </c>
      <c r="I211" s="395">
        <v>0.22</v>
      </c>
      <c r="J211" s="325">
        <v>1</v>
      </c>
      <c r="K211" s="723" t="s">
        <v>4678</v>
      </c>
    </row>
    <row r="212" spans="1:11" x14ac:dyDescent="0.25">
      <c r="A212" s="307" t="s">
        <v>3753</v>
      </c>
      <c r="B212" s="365" t="s">
        <v>3372</v>
      </c>
      <c r="C212" s="317"/>
      <c r="D212" s="365"/>
      <c r="E212" s="552" t="s">
        <v>209</v>
      </c>
      <c r="F212" s="390">
        <v>3969.67</v>
      </c>
      <c r="G212" s="390">
        <v>873.33</v>
      </c>
      <c r="H212" s="390">
        <v>4843</v>
      </c>
      <c r="I212" s="395">
        <v>0.22</v>
      </c>
      <c r="J212" s="325">
        <v>1</v>
      </c>
      <c r="K212" s="723" t="s">
        <v>4678</v>
      </c>
    </row>
    <row r="213" spans="1:11" x14ac:dyDescent="0.25">
      <c r="A213" s="307" t="s">
        <v>4269</v>
      </c>
      <c r="B213" s="365" t="s">
        <v>3343</v>
      </c>
      <c r="C213" s="317"/>
      <c r="D213" s="365"/>
      <c r="E213" s="552" t="s">
        <v>209</v>
      </c>
      <c r="F213" s="390">
        <v>3685.25</v>
      </c>
      <c r="G213" s="390">
        <v>810.75</v>
      </c>
      <c r="H213" s="390">
        <v>4496</v>
      </c>
      <c r="I213" s="395">
        <v>0.22</v>
      </c>
      <c r="J213" s="325">
        <v>1</v>
      </c>
      <c r="K213" s="723" t="s">
        <v>4678</v>
      </c>
    </row>
    <row r="214" spans="1:11" x14ac:dyDescent="0.25">
      <c r="A214" s="307" t="s">
        <v>4286</v>
      </c>
      <c r="B214" s="365" t="s">
        <v>4262</v>
      </c>
      <c r="C214" s="317"/>
      <c r="D214" s="365"/>
      <c r="E214" s="552" t="s">
        <v>209</v>
      </c>
      <c r="F214" s="390">
        <v>5983.61</v>
      </c>
      <c r="G214" s="390">
        <v>1316.39</v>
      </c>
      <c r="H214" s="390">
        <v>7300</v>
      </c>
      <c r="I214" s="395">
        <v>0.22</v>
      </c>
      <c r="J214" s="325">
        <v>1</v>
      </c>
      <c r="K214" s="723" t="s">
        <v>4678</v>
      </c>
    </row>
    <row r="215" spans="1:11" ht="15.75" x14ac:dyDescent="0.25">
      <c r="A215" s="694" t="s">
        <v>147</v>
      </c>
      <c r="B215" s="628" t="s">
        <v>325</v>
      </c>
      <c r="C215" s="317"/>
      <c r="D215" s="365"/>
      <c r="E215" s="629"/>
      <c r="F215" s="629"/>
      <c r="G215" s="629"/>
      <c r="H215" s="629"/>
      <c r="I215" s="630"/>
      <c r="J215" s="325">
        <v>1</v>
      </c>
      <c r="K215" s="723" t="s">
        <v>4678</v>
      </c>
    </row>
    <row r="216" spans="1:11" x14ac:dyDescent="0.25">
      <c r="A216" s="686" t="s">
        <v>364</v>
      </c>
      <c r="B216" s="634" t="s">
        <v>135</v>
      </c>
      <c r="C216" s="317"/>
      <c r="D216" s="365"/>
      <c r="E216" s="318"/>
      <c r="F216" s="318"/>
      <c r="G216" s="318"/>
      <c r="H216" s="318"/>
      <c r="I216" s="319"/>
      <c r="J216" s="325">
        <v>1</v>
      </c>
      <c r="K216" s="723" t="s">
        <v>4678</v>
      </c>
    </row>
    <row r="217" spans="1:11" x14ac:dyDescent="0.25">
      <c r="A217" s="307" t="s">
        <v>1029</v>
      </c>
      <c r="B217" s="365" t="s">
        <v>834</v>
      </c>
      <c r="C217" s="317"/>
      <c r="D217" s="365"/>
      <c r="E217" s="552" t="s">
        <v>136</v>
      </c>
      <c r="F217" s="390">
        <v>10215.57</v>
      </c>
      <c r="G217" s="390">
        <v>2247.4299999999998</v>
      </c>
      <c r="H217" s="390">
        <v>12463</v>
      </c>
      <c r="I217" s="395">
        <v>0.22</v>
      </c>
      <c r="J217" s="325">
        <v>1</v>
      </c>
      <c r="K217" s="723" t="s">
        <v>4678</v>
      </c>
    </row>
    <row r="218" spans="1:11" x14ac:dyDescent="0.25">
      <c r="A218" s="307" t="s">
        <v>1030</v>
      </c>
      <c r="B218" s="365" t="s">
        <v>835</v>
      </c>
      <c r="C218" s="317"/>
      <c r="D218" s="365"/>
      <c r="E218" s="552" t="s">
        <v>136</v>
      </c>
      <c r="F218" s="390">
        <v>9577.0499999999993</v>
      </c>
      <c r="G218" s="390">
        <v>2106.9499999999998</v>
      </c>
      <c r="H218" s="390">
        <v>11684</v>
      </c>
      <c r="I218" s="395">
        <v>0.22</v>
      </c>
      <c r="J218" s="325">
        <v>1</v>
      </c>
      <c r="K218" s="723" t="s">
        <v>4678</v>
      </c>
    </row>
    <row r="219" spans="1:11" x14ac:dyDescent="0.25">
      <c r="A219" s="307" t="s">
        <v>1031</v>
      </c>
      <c r="B219" s="365" t="s">
        <v>2195</v>
      </c>
      <c r="C219" s="317"/>
      <c r="D219" s="365"/>
      <c r="E219" s="552" t="s">
        <v>136</v>
      </c>
      <c r="F219" s="390">
        <v>8937.7000000000007</v>
      </c>
      <c r="G219" s="390">
        <v>1966.3</v>
      </c>
      <c r="H219" s="390">
        <v>10904</v>
      </c>
      <c r="I219" s="395">
        <v>0.22</v>
      </c>
      <c r="J219" s="325">
        <v>1</v>
      </c>
      <c r="K219" s="723" t="s">
        <v>4678</v>
      </c>
    </row>
    <row r="220" spans="1:11" x14ac:dyDescent="0.25">
      <c r="A220" s="307" t="s">
        <v>1032</v>
      </c>
      <c r="B220" s="365" t="s">
        <v>1391</v>
      </c>
      <c r="C220" s="317"/>
      <c r="D220" s="365"/>
      <c r="E220" s="552" t="s">
        <v>136</v>
      </c>
      <c r="F220" s="390">
        <v>8937.7000000000007</v>
      </c>
      <c r="G220" s="390">
        <v>1966.3</v>
      </c>
      <c r="H220" s="390">
        <v>10904</v>
      </c>
      <c r="I220" s="395">
        <v>0.22</v>
      </c>
      <c r="J220" s="325">
        <v>1</v>
      </c>
      <c r="K220" s="723" t="s">
        <v>4678</v>
      </c>
    </row>
    <row r="221" spans="1:11" x14ac:dyDescent="0.25">
      <c r="A221" s="307" t="s">
        <v>3210</v>
      </c>
      <c r="B221" s="365" t="s">
        <v>3211</v>
      </c>
      <c r="C221" s="317"/>
      <c r="D221" s="365"/>
      <c r="E221" s="552" t="s">
        <v>136</v>
      </c>
      <c r="F221" s="390">
        <v>8937.7000000000007</v>
      </c>
      <c r="G221" s="390">
        <v>1966.3</v>
      </c>
      <c r="H221" s="390">
        <v>10904</v>
      </c>
      <c r="I221" s="395">
        <v>0.22</v>
      </c>
      <c r="J221" s="325">
        <v>1</v>
      </c>
      <c r="K221" s="723" t="s">
        <v>4678</v>
      </c>
    </row>
    <row r="222" spans="1:11" x14ac:dyDescent="0.25">
      <c r="A222" s="686" t="s">
        <v>652</v>
      </c>
      <c r="B222" s="634" t="s">
        <v>1635</v>
      </c>
      <c r="C222" s="317"/>
      <c r="D222" s="365"/>
      <c r="E222" s="318"/>
      <c r="F222" s="318"/>
      <c r="G222" s="318"/>
      <c r="H222" s="318"/>
      <c r="I222" s="319"/>
      <c r="J222" s="325">
        <v>1</v>
      </c>
      <c r="K222" s="723" t="s">
        <v>4678</v>
      </c>
    </row>
    <row r="223" spans="1:11" s="293" customFormat="1" ht="15.75" x14ac:dyDescent="0.25">
      <c r="A223" s="307" t="s">
        <v>1636</v>
      </c>
      <c r="B223" s="365" t="s">
        <v>2196</v>
      </c>
      <c r="C223" s="317"/>
      <c r="D223" s="365"/>
      <c r="E223" s="552" t="s">
        <v>136</v>
      </c>
      <c r="F223" s="390">
        <v>11531.97</v>
      </c>
      <c r="G223" s="390">
        <v>2537.0300000000002</v>
      </c>
      <c r="H223" s="390">
        <v>14069</v>
      </c>
      <c r="I223" s="395">
        <v>0.22</v>
      </c>
      <c r="J223" s="325">
        <v>1</v>
      </c>
      <c r="K223" s="723" t="s">
        <v>4678</v>
      </c>
    </row>
    <row r="224" spans="1:11" x14ac:dyDescent="0.25">
      <c r="A224" s="307" t="s">
        <v>1637</v>
      </c>
      <c r="B224" s="365" t="s">
        <v>2197</v>
      </c>
      <c r="C224" s="317"/>
      <c r="D224" s="365"/>
      <c r="E224" s="552" t="s">
        <v>136</v>
      </c>
      <c r="F224" s="390">
        <v>10810.66</v>
      </c>
      <c r="G224" s="390">
        <v>2378.34</v>
      </c>
      <c r="H224" s="390">
        <v>13189</v>
      </c>
      <c r="I224" s="395">
        <v>0.22</v>
      </c>
      <c r="J224" s="325">
        <v>1</v>
      </c>
      <c r="K224" s="723" t="s">
        <v>4678</v>
      </c>
    </row>
    <row r="225" spans="1:11" x14ac:dyDescent="0.25">
      <c r="A225" s="307" t="s">
        <v>1638</v>
      </c>
      <c r="B225" s="365" t="s">
        <v>2198</v>
      </c>
      <c r="C225" s="317"/>
      <c r="D225" s="365"/>
      <c r="E225" s="552" t="s">
        <v>136</v>
      </c>
      <c r="F225" s="390">
        <v>10090.16</v>
      </c>
      <c r="G225" s="390">
        <v>2219.84</v>
      </c>
      <c r="H225" s="390">
        <v>12310</v>
      </c>
      <c r="I225" s="395">
        <v>0.22</v>
      </c>
      <c r="J225" s="325">
        <v>1</v>
      </c>
      <c r="K225" s="723" t="s">
        <v>4678</v>
      </c>
    </row>
    <row r="226" spans="1:11" x14ac:dyDescent="0.25">
      <c r="A226" s="307" t="s">
        <v>1639</v>
      </c>
      <c r="B226" s="365" t="s">
        <v>2199</v>
      </c>
      <c r="C226" s="317"/>
      <c r="D226" s="365"/>
      <c r="E226" s="552" t="s">
        <v>136</v>
      </c>
      <c r="F226" s="390">
        <v>17298.36</v>
      </c>
      <c r="G226" s="390">
        <v>3805.64</v>
      </c>
      <c r="H226" s="390">
        <v>21104</v>
      </c>
      <c r="I226" s="395">
        <v>0.22</v>
      </c>
      <c r="J226" s="325">
        <v>1</v>
      </c>
      <c r="K226" s="723" t="s">
        <v>4678</v>
      </c>
    </row>
    <row r="227" spans="1:11" x14ac:dyDescent="0.25">
      <c r="A227" s="307" t="s">
        <v>1640</v>
      </c>
      <c r="B227" s="365" t="s">
        <v>137</v>
      </c>
      <c r="C227" s="317"/>
      <c r="D227" s="365"/>
      <c r="E227" s="552" t="s">
        <v>136</v>
      </c>
      <c r="F227" s="390">
        <v>21622.13</v>
      </c>
      <c r="G227" s="390">
        <v>4756.87</v>
      </c>
      <c r="H227" s="390">
        <v>26379</v>
      </c>
      <c r="I227" s="395">
        <v>0.22</v>
      </c>
      <c r="J227" s="325">
        <v>1</v>
      </c>
      <c r="K227" s="723" t="s">
        <v>4678</v>
      </c>
    </row>
    <row r="228" spans="1:11" x14ac:dyDescent="0.25">
      <c r="A228" s="307" t="s">
        <v>1641</v>
      </c>
      <c r="B228" s="365" t="s">
        <v>138</v>
      </c>
      <c r="C228" s="317"/>
      <c r="D228" s="365"/>
      <c r="E228" s="552" t="s">
        <v>136</v>
      </c>
      <c r="F228" s="390">
        <v>17298.36</v>
      </c>
      <c r="G228" s="390">
        <v>3805.64</v>
      </c>
      <c r="H228" s="390">
        <v>21104</v>
      </c>
      <c r="I228" s="395">
        <v>0.22</v>
      </c>
      <c r="J228" s="325">
        <v>1</v>
      </c>
      <c r="K228" s="723" t="s">
        <v>4678</v>
      </c>
    </row>
    <row r="229" spans="1:11" s="354" customFormat="1" x14ac:dyDescent="0.25">
      <c r="A229" s="307" t="s">
        <v>1642</v>
      </c>
      <c r="B229" s="365" t="s">
        <v>2299</v>
      </c>
      <c r="C229" s="317"/>
      <c r="D229" s="365"/>
      <c r="E229" s="552" t="s">
        <v>136</v>
      </c>
      <c r="F229" s="390">
        <v>43245.08</v>
      </c>
      <c r="G229" s="390">
        <v>9513.92</v>
      </c>
      <c r="H229" s="390">
        <v>52759</v>
      </c>
      <c r="I229" s="395">
        <v>0.22</v>
      </c>
      <c r="J229" s="325">
        <v>1</v>
      </c>
      <c r="K229" s="723" t="s">
        <v>4678</v>
      </c>
    </row>
    <row r="230" spans="1:11" s="354" customFormat="1" x14ac:dyDescent="0.25">
      <c r="A230" s="307" t="s">
        <v>3212</v>
      </c>
      <c r="B230" s="365" t="s">
        <v>3213</v>
      </c>
      <c r="C230" s="317"/>
      <c r="D230" s="365"/>
      <c r="E230" s="552" t="s">
        <v>136</v>
      </c>
      <c r="F230" s="390">
        <v>2031.97</v>
      </c>
      <c r="G230" s="390">
        <v>447.03</v>
      </c>
      <c r="H230" s="390">
        <v>2479</v>
      </c>
      <c r="I230" s="395">
        <v>0.22</v>
      </c>
      <c r="J230" s="325">
        <v>1</v>
      </c>
      <c r="K230" s="723" t="s">
        <v>4678</v>
      </c>
    </row>
    <row r="231" spans="1:11" s="354" customFormat="1" x14ac:dyDescent="0.25">
      <c r="A231" s="307" t="s">
        <v>3354</v>
      </c>
      <c r="B231" s="365" t="s">
        <v>3389</v>
      </c>
      <c r="C231" s="317"/>
      <c r="D231" s="365"/>
      <c r="E231" s="552" t="s">
        <v>136</v>
      </c>
      <c r="F231" s="390">
        <v>19499.18</v>
      </c>
      <c r="G231" s="390">
        <v>4289.82</v>
      </c>
      <c r="H231" s="390">
        <v>23789</v>
      </c>
      <c r="I231" s="395">
        <v>0.22</v>
      </c>
      <c r="J231" s="325">
        <v>1</v>
      </c>
      <c r="K231" s="723" t="s">
        <v>4678</v>
      </c>
    </row>
    <row r="232" spans="1:11" s="354" customFormat="1" x14ac:dyDescent="0.25">
      <c r="A232" s="307" t="s">
        <v>3544</v>
      </c>
      <c r="B232" s="365" t="s">
        <v>3545</v>
      </c>
      <c r="C232" s="317"/>
      <c r="D232" s="365"/>
      <c r="E232" s="552" t="s">
        <v>136</v>
      </c>
      <c r="F232" s="390">
        <v>129735.25</v>
      </c>
      <c r="G232" s="390">
        <v>28541.75</v>
      </c>
      <c r="H232" s="390">
        <v>158277</v>
      </c>
      <c r="I232" s="395">
        <v>0.22</v>
      </c>
      <c r="J232" s="325">
        <v>1</v>
      </c>
      <c r="K232" s="723" t="s">
        <v>4678</v>
      </c>
    </row>
    <row r="233" spans="1:11" s="354" customFormat="1" x14ac:dyDescent="0.25">
      <c r="A233" s="307" t="s">
        <v>4430</v>
      </c>
      <c r="B233" s="365" t="s">
        <v>4431</v>
      </c>
      <c r="C233" s="317"/>
      <c r="D233" s="365"/>
      <c r="E233" s="552" t="s">
        <v>136</v>
      </c>
      <c r="F233" s="390">
        <v>10090.16</v>
      </c>
      <c r="G233" s="390">
        <v>2219.84</v>
      </c>
      <c r="H233" s="390">
        <v>12310</v>
      </c>
      <c r="I233" s="395">
        <v>0.22</v>
      </c>
      <c r="J233" s="325">
        <v>1</v>
      </c>
      <c r="K233" s="723" t="s">
        <v>4678</v>
      </c>
    </row>
    <row r="234" spans="1:11" s="354" customFormat="1" ht="15.75" x14ac:dyDescent="0.25">
      <c r="A234" s="694" t="s">
        <v>146</v>
      </c>
      <c r="B234" s="628" t="s">
        <v>3374</v>
      </c>
      <c r="C234" s="317"/>
      <c r="D234" s="365"/>
      <c r="E234" s="629"/>
      <c r="F234" s="629"/>
      <c r="G234" s="629"/>
      <c r="H234" s="629"/>
      <c r="I234" s="630"/>
      <c r="J234" s="325">
        <v>1</v>
      </c>
      <c r="K234" s="723" t="s">
        <v>4678</v>
      </c>
    </row>
    <row r="235" spans="1:11" x14ac:dyDescent="0.25">
      <c r="A235" s="307" t="s">
        <v>376</v>
      </c>
      <c r="B235" s="365" t="s">
        <v>3394</v>
      </c>
      <c r="C235" s="317"/>
      <c r="D235" s="365"/>
      <c r="E235" s="552" t="s">
        <v>136</v>
      </c>
      <c r="F235" s="390">
        <v>22984.43</v>
      </c>
      <c r="G235" s="390">
        <v>5056.57</v>
      </c>
      <c r="H235" s="390">
        <v>28041</v>
      </c>
      <c r="I235" s="395">
        <v>0.22</v>
      </c>
      <c r="J235" s="325">
        <v>1</v>
      </c>
      <c r="K235" s="723" t="s">
        <v>4678</v>
      </c>
    </row>
    <row r="236" spans="1:11" x14ac:dyDescent="0.25">
      <c r="A236" s="307" t="s">
        <v>849</v>
      </c>
      <c r="B236" s="365" t="s">
        <v>3395</v>
      </c>
      <c r="C236" s="317"/>
      <c r="D236" s="365"/>
      <c r="E236" s="552" t="s">
        <v>136</v>
      </c>
      <c r="F236" s="390">
        <v>15322.95</v>
      </c>
      <c r="G236" s="390">
        <v>3371.05</v>
      </c>
      <c r="H236" s="390">
        <v>18694</v>
      </c>
      <c r="I236" s="395">
        <v>0.22</v>
      </c>
      <c r="J236" s="325">
        <v>1</v>
      </c>
      <c r="K236" s="723" t="s">
        <v>4678</v>
      </c>
    </row>
    <row r="237" spans="1:11" x14ac:dyDescent="0.25">
      <c r="A237" s="307" t="s">
        <v>850</v>
      </c>
      <c r="B237" s="365" t="s">
        <v>3396</v>
      </c>
      <c r="C237" s="317"/>
      <c r="D237" s="365"/>
      <c r="E237" s="552" t="s">
        <v>136</v>
      </c>
      <c r="F237" s="390">
        <v>10725.41</v>
      </c>
      <c r="G237" s="390">
        <v>2359.59</v>
      </c>
      <c r="H237" s="390">
        <v>13085</v>
      </c>
      <c r="I237" s="395">
        <v>0.22</v>
      </c>
      <c r="J237" s="325">
        <v>1</v>
      </c>
      <c r="K237" s="723" t="s">
        <v>4678</v>
      </c>
    </row>
    <row r="238" spans="1:11" s="293" customFormat="1" ht="15.75" x14ac:dyDescent="0.25">
      <c r="A238" s="307" t="s">
        <v>1033</v>
      </c>
      <c r="B238" s="365" t="s">
        <v>3397</v>
      </c>
      <c r="C238" s="317"/>
      <c r="D238" s="365"/>
      <c r="E238" s="552" t="s">
        <v>136</v>
      </c>
      <c r="F238" s="390">
        <v>16088.52</v>
      </c>
      <c r="G238" s="390">
        <v>3539.48</v>
      </c>
      <c r="H238" s="390">
        <v>19628</v>
      </c>
      <c r="I238" s="395">
        <v>0.22</v>
      </c>
      <c r="J238" s="325">
        <v>1</v>
      </c>
      <c r="K238" s="723" t="s">
        <v>4678</v>
      </c>
    </row>
    <row r="239" spans="1:11" x14ac:dyDescent="0.25">
      <c r="A239" s="307" t="s">
        <v>1034</v>
      </c>
      <c r="B239" s="365" t="s">
        <v>3398</v>
      </c>
      <c r="C239" s="317"/>
      <c r="D239" s="365"/>
      <c r="E239" s="552" t="s">
        <v>1047</v>
      </c>
      <c r="F239" s="390">
        <v>35243.440000000002</v>
      </c>
      <c r="G239" s="390">
        <v>7753.56</v>
      </c>
      <c r="H239" s="390">
        <v>42997</v>
      </c>
      <c r="I239" s="395">
        <v>0.22</v>
      </c>
      <c r="J239" s="325">
        <v>1</v>
      </c>
      <c r="K239" s="723" t="s">
        <v>4678</v>
      </c>
    </row>
    <row r="240" spans="1:11" x14ac:dyDescent="0.25">
      <c r="A240" s="686" t="s">
        <v>1035</v>
      </c>
      <c r="B240" s="634" t="s">
        <v>327</v>
      </c>
      <c r="C240" s="317"/>
      <c r="D240" s="365"/>
      <c r="E240" s="318"/>
      <c r="F240" s="318"/>
      <c r="G240" s="318"/>
      <c r="H240" s="318"/>
      <c r="I240" s="319"/>
      <c r="J240" s="325">
        <v>1</v>
      </c>
      <c r="K240" s="723" t="s">
        <v>4678</v>
      </c>
    </row>
    <row r="241" spans="1:11" x14ac:dyDescent="0.25">
      <c r="A241" s="307" t="s">
        <v>3125</v>
      </c>
      <c r="B241" s="316" t="s">
        <v>328</v>
      </c>
      <c r="C241" s="317"/>
      <c r="D241" s="365"/>
      <c r="E241" s="322"/>
      <c r="F241" s="322"/>
      <c r="G241" s="322"/>
      <c r="H241" s="322"/>
      <c r="I241" s="317"/>
      <c r="J241" s="325">
        <v>1</v>
      </c>
      <c r="K241" s="723" t="s">
        <v>4678</v>
      </c>
    </row>
    <row r="242" spans="1:11" x14ac:dyDescent="0.25">
      <c r="A242" s="307" t="s">
        <v>3126</v>
      </c>
      <c r="B242" s="365" t="s">
        <v>329</v>
      </c>
      <c r="C242" s="317"/>
      <c r="D242" s="365"/>
      <c r="E242" s="552" t="s">
        <v>274</v>
      </c>
      <c r="F242" s="390">
        <v>5194.26</v>
      </c>
      <c r="G242" s="390">
        <v>1142.74</v>
      </c>
      <c r="H242" s="390">
        <v>6337</v>
      </c>
      <c r="I242" s="395">
        <v>0.22</v>
      </c>
      <c r="J242" s="325">
        <v>1</v>
      </c>
      <c r="K242" s="723" t="s">
        <v>4678</v>
      </c>
    </row>
    <row r="243" spans="1:11" x14ac:dyDescent="0.25">
      <c r="A243" s="307" t="s">
        <v>3127</v>
      </c>
      <c r="B243" s="365" t="s">
        <v>2525</v>
      </c>
      <c r="C243" s="317"/>
      <c r="D243" s="365"/>
      <c r="E243" s="552" t="s">
        <v>274</v>
      </c>
      <c r="F243" s="390">
        <v>3245.9</v>
      </c>
      <c r="G243" s="390">
        <v>714.1</v>
      </c>
      <c r="H243" s="390">
        <v>3960</v>
      </c>
      <c r="I243" s="395">
        <v>0.22</v>
      </c>
      <c r="J243" s="325">
        <v>1</v>
      </c>
      <c r="K243" s="723" t="s">
        <v>4678</v>
      </c>
    </row>
    <row r="244" spans="1:11" x14ac:dyDescent="0.25">
      <c r="A244" s="307" t="s">
        <v>3128</v>
      </c>
      <c r="B244" s="316" t="s">
        <v>330</v>
      </c>
      <c r="C244" s="317"/>
      <c r="D244" s="365"/>
      <c r="E244" s="322"/>
      <c r="F244" s="322"/>
      <c r="G244" s="322"/>
      <c r="H244" s="322"/>
      <c r="I244" s="317"/>
      <c r="J244" s="325">
        <v>1</v>
      </c>
      <c r="K244" s="723" t="s">
        <v>4678</v>
      </c>
    </row>
    <row r="245" spans="1:11" s="123" customFormat="1" x14ac:dyDescent="0.25">
      <c r="A245" s="307" t="s">
        <v>3129</v>
      </c>
      <c r="B245" s="365" t="s">
        <v>331</v>
      </c>
      <c r="C245" s="317"/>
      <c r="D245" s="365"/>
      <c r="E245" s="552" t="s">
        <v>274</v>
      </c>
      <c r="F245" s="390">
        <v>3895.08</v>
      </c>
      <c r="G245" s="390">
        <v>856.92</v>
      </c>
      <c r="H245" s="390">
        <v>4752</v>
      </c>
      <c r="I245" s="395">
        <v>0.22</v>
      </c>
      <c r="J245" s="325">
        <v>1</v>
      </c>
      <c r="K245" s="723" t="s">
        <v>4678</v>
      </c>
    </row>
    <row r="246" spans="1:11" x14ac:dyDescent="0.25">
      <c r="A246" s="307" t="s">
        <v>3130</v>
      </c>
      <c r="B246" s="365" t="s">
        <v>332</v>
      </c>
      <c r="C246" s="317"/>
      <c r="D246" s="365"/>
      <c r="E246" s="552" t="s">
        <v>274</v>
      </c>
      <c r="F246" s="390">
        <v>6493.4400000000005</v>
      </c>
      <c r="G246" s="390">
        <v>1428.56</v>
      </c>
      <c r="H246" s="390">
        <v>7922</v>
      </c>
      <c r="I246" s="395">
        <v>0.22</v>
      </c>
      <c r="J246" s="325">
        <v>1</v>
      </c>
      <c r="K246" s="723" t="s">
        <v>4678</v>
      </c>
    </row>
    <row r="247" spans="1:11" x14ac:dyDescent="0.25">
      <c r="A247" s="307" t="s">
        <v>3131</v>
      </c>
      <c r="B247" s="316" t="s">
        <v>1037</v>
      </c>
      <c r="C247" s="317"/>
      <c r="D247" s="365"/>
      <c r="E247" s="322"/>
      <c r="F247" s="322"/>
      <c r="G247" s="322"/>
      <c r="H247" s="322"/>
      <c r="I247" s="317"/>
      <c r="J247" s="325">
        <v>1</v>
      </c>
      <c r="K247" s="723" t="s">
        <v>4678</v>
      </c>
    </row>
    <row r="248" spans="1:11" x14ac:dyDescent="0.25">
      <c r="A248" s="307" t="s">
        <v>3132</v>
      </c>
      <c r="B248" s="365" t="s">
        <v>2181</v>
      </c>
      <c r="C248" s="317"/>
      <c r="D248" s="365"/>
      <c r="E248" s="552" t="s">
        <v>274</v>
      </c>
      <c r="F248" s="390">
        <v>6493.4400000000005</v>
      </c>
      <c r="G248" s="390">
        <v>1428.56</v>
      </c>
      <c r="H248" s="390">
        <v>7922</v>
      </c>
      <c r="I248" s="395">
        <v>0.22</v>
      </c>
      <c r="J248" s="325">
        <v>1</v>
      </c>
      <c r="K248" s="723" t="s">
        <v>4678</v>
      </c>
    </row>
    <row r="249" spans="1:11" x14ac:dyDescent="0.25">
      <c r="A249" s="307" t="s">
        <v>3133</v>
      </c>
      <c r="B249" s="365" t="s">
        <v>2182</v>
      </c>
      <c r="C249" s="317"/>
      <c r="D249" s="365"/>
      <c r="E249" s="552" t="s">
        <v>274</v>
      </c>
      <c r="F249" s="390">
        <v>649.18000000000006</v>
      </c>
      <c r="G249" s="390">
        <v>142.82</v>
      </c>
      <c r="H249" s="390">
        <v>792</v>
      </c>
      <c r="I249" s="395">
        <v>0.22</v>
      </c>
      <c r="J249" s="325">
        <v>1</v>
      </c>
      <c r="K249" s="723" t="s">
        <v>4678</v>
      </c>
    </row>
    <row r="250" spans="1:11" x14ac:dyDescent="0.25">
      <c r="A250" s="307" t="s">
        <v>3134</v>
      </c>
      <c r="B250" s="365" t="s">
        <v>2183</v>
      </c>
      <c r="C250" s="317"/>
      <c r="D250" s="365"/>
      <c r="E250" s="552" t="s">
        <v>274</v>
      </c>
      <c r="F250" s="390">
        <v>649.18000000000006</v>
      </c>
      <c r="G250" s="390">
        <v>142.82</v>
      </c>
      <c r="H250" s="390">
        <v>792</v>
      </c>
      <c r="I250" s="395">
        <v>0.22</v>
      </c>
      <c r="J250" s="325">
        <v>1</v>
      </c>
      <c r="K250" s="723" t="s">
        <v>4678</v>
      </c>
    </row>
    <row r="251" spans="1:11" x14ac:dyDescent="0.25">
      <c r="A251" s="307" t="s">
        <v>3135</v>
      </c>
      <c r="B251" s="316" t="s">
        <v>333</v>
      </c>
      <c r="C251" s="317"/>
      <c r="D251" s="365"/>
      <c r="E251" s="322"/>
      <c r="F251" s="322"/>
      <c r="G251" s="322"/>
      <c r="H251" s="322"/>
      <c r="I251" s="317"/>
      <c r="J251" s="325">
        <v>1</v>
      </c>
      <c r="K251" s="723" t="s">
        <v>4678</v>
      </c>
    </row>
    <row r="252" spans="1:11" x14ac:dyDescent="0.25">
      <c r="A252" s="307" t="s">
        <v>3136</v>
      </c>
      <c r="B252" s="365" t="s">
        <v>2184</v>
      </c>
      <c r="C252" s="317"/>
      <c r="D252" s="365"/>
      <c r="E252" s="552" t="s">
        <v>274</v>
      </c>
      <c r="F252" s="390">
        <v>649.18000000000006</v>
      </c>
      <c r="G252" s="390">
        <v>142.82</v>
      </c>
      <c r="H252" s="390">
        <v>792</v>
      </c>
      <c r="I252" s="395">
        <v>0.22</v>
      </c>
      <c r="J252" s="325">
        <v>1</v>
      </c>
      <c r="K252" s="723" t="s">
        <v>4678</v>
      </c>
    </row>
    <row r="253" spans="1:11" x14ac:dyDescent="0.25">
      <c r="A253" s="307" t="s">
        <v>3137</v>
      </c>
      <c r="B253" s="365" t="s">
        <v>1038</v>
      </c>
      <c r="C253" s="317"/>
      <c r="D253" s="365"/>
      <c r="E253" s="552" t="s">
        <v>274</v>
      </c>
      <c r="F253" s="390">
        <v>649.18000000000006</v>
      </c>
      <c r="G253" s="390">
        <v>142.82</v>
      </c>
      <c r="H253" s="390">
        <v>792</v>
      </c>
      <c r="I253" s="395">
        <v>0.22</v>
      </c>
      <c r="J253" s="325">
        <v>1</v>
      </c>
      <c r="K253" s="723" t="s">
        <v>4678</v>
      </c>
    </row>
    <row r="254" spans="1:11" x14ac:dyDescent="0.25">
      <c r="A254" s="307" t="s">
        <v>3138</v>
      </c>
      <c r="B254" s="365" t="s">
        <v>3001</v>
      </c>
      <c r="C254" s="317"/>
      <c r="D254" s="365"/>
      <c r="E254" s="552" t="s">
        <v>1504</v>
      </c>
      <c r="F254" s="390" t="s">
        <v>9</v>
      </c>
      <c r="G254" s="390"/>
      <c r="H254" s="390" t="s">
        <v>9</v>
      </c>
      <c r="I254" s="395">
        <v>0.22</v>
      </c>
      <c r="J254" s="325">
        <v>1</v>
      </c>
      <c r="K254" s="723" t="s">
        <v>4678</v>
      </c>
    </row>
    <row r="255" spans="1:11" x14ac:dyDescent="0.25">
      <c r="A255" s="686" t="s">
        <v>1036</v>
      </c>
      <c r="B255" s="634" t="s">
        <v>1643</v>
      </c>
      <c r="C255" s="317"/>
      <c r="D255" s="365"/>
      <c r="E255" s="318"/>
      <c r="F255" s="318"/>
      <c r="G255" s="318"/>
      <c r="H255" s="318"/>
      <c r="I255" s="319"/>
      <c r="J255" s="325">
        <v>1</v>
      </c>
      <c r="K255" s="723" t="s">
        <v>4678</v>
      </c>
    </row>
    <row r="256" spans="1:11" x14ac:dyDescent="0.25">
      <c r="A256" s="307" t="s">
        <v>2511</v>
      </c>
      <c r="B256" s="365" t="s">
        <v>2888</v>
      </c>
      <c r="C256" s="317"/>
      <c r="D256" s="365"/>
      <c r="E256" s="552" t="s">
        <v>1504</v>
      </c>
      <c r="F256" s="390">
        <v>1298.3600000000001</v>
      </c>
      <c r="G256" s="390">
        <v>285.64</v>
      </c>
      <c r="H256" s="390">
        <v>1584</v>
      </c>
      <c r="I256" s="395">
        <v>0.22</v>
      </c>
      <c r="J256" s="325">
        <v>1</v>
      </c>
      <c r="K256" s="723" t="s">
        <v>4678</v>
      </c>
    </row>
    <row r="257" spans="1:11" x14ac:dyDescent="0.25">
      <c r="A257" s="307" t="s">
        <v>2512</v>
      </c>
      <c r="B257" s="307" t="s">
        <v>2889</v>
      </c>
      <c r="C257" s="317"/>
      <c r="D257" s="365"/>
      <c r="E257" s="552" t="s">
        <v>1504</v>
      </c>
      <c r="F257" s="390">
        <v>2596.7200000000003</v>
      </c>
      <c r="G257" s="390">
        <v>571.28</v>
      </c>
      <c r="H257" s="390">
        <v>3168</v>
      </c>
      <c r="I257" s="395">
        <v>0.22</v>
      </c>
      <c r="J257" s="325">
        <v>1</v>
      </c>
      <c r="K257" s="723" t="s">
        <v>4678</v>
      </c>
    </row>
    <row r="258" spans="1:11" x14ac:dyDescent="0.25">
      <c r="A258" s="307" t="s">
        <v>2513</v>
      </c>
      <c r="B258" s="365" t="s">
        <v>2890</v>
      </c>
      <c r="C258" s="317"/>
      <c r="D258" s="365"/>
      <c r="E258" s="552" t="s">
        <v>1504</v>
      </c>
      <c r="F258" s="390">
        <v>3895.08</v>
      </c>
      <c r="G258" s="390">
        <v>856.92</v>
      </c>
      <c r="H258" s="390">
        <v>4752</v>
      </c>
      <c r="I258" s="395">
        <v>0.22</v>
      </c>
      <c r="J258" s="325">
        <v>1</v>
      </c>
      <c r="K258" s="723" t="s">
        <v>4678</v>
      </c>
    </row>
    <row r="259" spans="1:11" s="123" customFormat="1" x14ac:dyDescent="0.25">
      <c r="A259" s="307" t="s">
        <v>2514</v>
      </c>
      <c r="B259" s="365" t="s">
        <v>2891</v>
      </c>
      <c r="C259" s="317"/>
      <c r="D259" s="365"/>
      <c r="E259" s="552" t="s">
        <v>1504</v>
      </c>
      <c r="F259" s="390">
        <v>6493.4400000000005</v>
      </c>
      <c r="G259" s="390">
        <v>1428.56</v>
      </c>
      <c r="H259" s="390">
        <v>7922</v>
      </c>
      <c r="I259" s="395">
        <v>0.22</v>
      </c>
      <c r="J259" s="325">
        <v>1</v>
      </c>
      <c r="K259" s="723" t="s">
        <v>4678</v>
      </c>
    </row>
    <row r="260" spans="1:11" s="354" customFormat="1" x14ac:dyDescent="0.25">
      <c r="A260" s="307" t="s">
        <v>2614</v>
      </c>
      <c r="B260" s="365" t="s">
        <v>2892</v>
      </c>
      <c r="C260" s="317"/>
      <c r="D260" s="365"/>
      <c r="E260" s="552" t="s">
        <v>1504</v>
      </c>
      <c r="F260" s="390">
        <v>9967.2099999999991</v>
      </c>
      <c r="G260" s="390">
        <v>2192.79</v>
      </c>
      <c r="H260" s="390">
        <v>12160</v>
      </c>
      <c r="I260" s="395">
        <v>0.22</v>
      </c>
      <c r="J260" s="325">
        <v>1</v>
      </c>
      <c r="K260" s="723" t="s">
        <v>4678</v>
      </c>
    </row>
    <row r="261" spans="1:11" s="354" customFormat="1" x14ac:dyDescent="0.25">
      <c r="A261" s="307" t="s">
        <v>3139</v>
      </c>
      <c r="B261" s="365" t="s">
        <v>2893</v>
      </c>
      <c r="C261" s="317"/>
      <c r="D261" s="365"/>
      <c r="E261" s="552" t="s">
        <v>1504</v>
      </c>
      <c r="F261" s="390">
        <v>14951.64</v>
      </c>
      <c r="G261" s="390">
        <v>3289.36</v>
      </c>
      <c r="H261" s="390">
        <v>18241</v>
      </c>
      <c r="I261" s="395">
        <v>0.22</v>
      </c>
      <c r="J261" s="325">
        <v>1</v>
      </c>
      <c r="K261" s="723" t="s">
        <v>4678</v>
      </c>
    </row>
    <row r="262" spans="1:11" s="354" customFormat="1" x14ac:dyDescent="0.25">
      <c r="A262" s="307" t="s">
        <v>3140</v>
      </c>
      <c r="B262" s="365" t="s">
        <v>3145</v>
      </c>
      <c r="C262" s="317"/>
      <c r="D262" s="365"/>
      <c r="E262" s="552" t="s">
        <v>1504</v>
      </c>
      <c r="F262" s="390">
        <v>23922.95</v>
      </c>
      <c r="G262" s="390">
        <v>5263.05</v>
      </c>
      <c r="H262" s="390">
        <v>29186</v>
      </c>
      <c r="I262" s="395">
        <v>0.22</v>
      </c>
      <c r="J262" s="325">
        <v>1</v>
      </c>
      <c r="K262" s="723" t="s">
        <v>4678</v>
      </c>
    </row>
    <row r="263" spans="1:11" s="354" customFormat="1" x14ac:dyDescent="0.25">
      <c r="A263" s="686" t="s">
        <v>1039</v>
      </c>
      <c r="B263" s="634" t="s">
        <v>334</v>
      </c>
      <c r="C263" s="317"/>
      <c r="D263" s="365"/>
      <c r="E263" s="318"/>
      <c r="F263" s="318"/>
      <c r="G263" s="318"/>
      <c r="H263" s="318"/>
      <c r="I263" s="319"/>
      <c r="J263" s="325">
        <v>1</v>
      </c>
      <c r="K263" s="723" t="s">
        <v>4678</v>
      </c>
    </row>
    <row r="264" spans="1:11" s="123" customFormat="1" x14ac:dyDescent="0.25">
      <c r="A264" s="307" t="s">
        <v>1040</v>
      </c>
      <c r="B264" s="365" t="s">
        <v>335</v>
      </c>
      <c r="C264" s="317"/>
      <c r="D264" s="365"/>
      <c r="E264" s="552" t="s">
        <v>1516</v>
      </c>
      <c r="F264" s="390">
        <v>1948.3600000000001</v>
      </c>
      <c r="G264" s="390">
        <v>428.64</v>
      </c>
      <c r="H264" s="390">
        <v>2377</v>
      </c>
      <c r="I264" s="395">
        <v>0.22</v>
      </c>
      <c r="J264" s="325">
        <v>1</v>
      </c>
      <c r="K264" s="723" t="s">
        <v>4678</v>
      </c>
    </row>
    <row r="265" spans="1:11" x14ac:dyDescent="0.25">
      <c r="A265" s="686" t="s">
        <v>1041</v>
      </c>
      <c r="B265" s="634" t="s">
        <v>3377</v>
      </c>
      <c r="C265" s="317"/>
      <c r="D265" s="365"/>
      <c r="E265" s="318"/>
      <c r="F265" s="318"/>
      <c r="G265" s="318"/>
      <c r="H265" s="318"/>
      <c r="I265" s="319"/>
      <c r="J265" s="325">
        <v>1</v>
      </c>
      <c r="K265" s="723" t="s">
        <v>4678</v>
      </c>
    </row>
    <row r="266" spans="1:11" x14ac:dyDescent="0.25">
      <c r="A266" s="307" t="s">
        <v>1042</v>
      </c>
      <c r="B266" s="365" t="s">
        <v>2888</v>
      </c>
      <c r="C266" s="317"/>
      <c r="D266" s="365"/>
      <c r="E266" s="552" t="s">
        <v>1504</v>
      </c>
      <c r="F266" s="390">
        <v>1298.3600000000001</v>
      </c>
      <c r="G266" s="390">
        <v>285.64</v>
      </c>
      <c r="H266" s="390">
        <v>1584</v>
      </c>
      <c r="I266" s="395">
        <v>0.22</v>
      </c>
      <c r="J266" s="325">
        <v>1</v>
      </c>
      <c r="K266" s="723" t="s">
        <v>4678</v>
      </c>
    </row>
    <row r="267" spans="1:11" s="355" customFormat="1" x14ac:dyDescent="0.25">
      <c r="A267" s="307" t="s">
        <v>1043</v>
      </c>
      <c r="B267" s="307" t="s">
        <v>2889</v>
      </c>
      <c r="C267" s="317"/>
      <c r="D267" s="365"/>
      <c r="E267" s="552" t="s">
        <v>1504</v>
      </c>
      <c r="F267" s="390">
        <v>3895.08</v>
      </c>
      <c r="G267" s="390">
        <v>856.92</v>
      </c>
      <c r="H267" s="390">
        <v>4752</v>
      </c>
      <c r="I267" s="395">
        <v>0.22</v>
      </c>
      <c r="J267" s="325">
        <v>1</v>
      </c>
      <c r="K267" s="723" t="s">
        <v>4678</v>
      </c>
    </row>
    <row r="268" spans="1:11" s="354" customFormat="1" x14ac:dyDescent="0.25">
      <c r="A268" s="307" t="s">
        <v>1044</v>
      </c>
      <c r="B268" s="365" t="s">
        <v>2890</v>
      </c>
      <c r="C268" s="317"/>
      <c r="D268" s="365"/>
      <c r="E268" s="552" t="s">
        <v>1504</v>
      </c>
      <c r="F268" s="390">
        <v>6493.4400000000005</v>
      </c>
      <c r="G268" s="390">
        <v>1428.56</v>
      </c>
      <c r="H268" s="390">
        <v>7922</v>
      </c>
      <c r="I268" s="395">
        <v>0.22</v>
      </c>
      <c r="J268" s="325">
        <v>1</v>
      </c>
      <c r="K268" s="723" t="s">
        <v>4678</v>
      </c>
    </row>
    <row r="269" spans="1:11" s="354" customFormat="1" x14ac:dyDescent="0.25">
      <c r="A269" s="307" t="s">
        <v>1045</v>
      </c>
      <c r="B269" s="365" t="s">
        <v>2891</v>
      </c>
      <c r="C269" s="317"/>
      <c r="D269" s="365"/>
      <c r="E269" s="552" t="s">
        <v>1504</v>
      </c>
      <c r="F269" s="390">
        <v>10388.52</v>
      </c>
      <c r="G269" s="390">
        <v>2285.48</v>
      </c>
      <c r="H269" s="390">
        <v>12674</v>
      </c>
      <c r="I269" s="395">
        <v>0.22</v>
      </c>
      <c r="J269" s="325">
        <v>1</v>
      </c>
      <c r="K269" s="723" t="s">
        <v>4678</v>
      </c>
    </row>
    <row r="270" spans="1:11" s="354" customFormat="1" x14ac:dyDescent="0.25">
      <c r="A270" s="307" t="s">
        <v>2615</v>
      </c>
      <c r="B270" s="365" t="s">
        <v>2892</v>
      </c>
      <c r="C270" s="317"/>
      <c r="D270" s="365"/>
      <c r="E270" s="552" t="s">
        <v>1504</v>
      </c>
      <c r="F270" s="390">
        <v>14951.64</v>
      </c>
      <c r="G270" s="390">
        <v>3289.36</v>
      </c>
      <c r="H270" s="390">
        <v>18241</v>
      </c>
      <c r="I270" s="395">
        <v>0.22</v>
      </c>
      <c r="J270" s="325">
        <v>1</v>
      </c>
      <c r="K270" s="723" t="s">
        <v>4678</v>
      </c>
    </row>
    <row r="271" spans="1:11" s="354" customFormat="1" x14ac:dyDescent="0.25">
      <c r="A271" s="307" t="s">
        <v>2616</v>
      </c>
      <c r="B271" s="365" t="s">
        <v>2893</v>
      </c>
      <c r="C271" s="317"/>
      <c r="D271" s="365"/>
      <c r="E271" s="552" t="s">
        <v>1504</v>
      </c>
      <c r="F271" s="390">
        <v>23922.95</v>
      </c>
      <c r="G271" s="390">
        <v>5263.05</v>
      </c>
      <c r="H271" s="390">
        <v>29186</v>
      </c>
      <c r="I271" s="395">
        <v>0.22</v>
      </c>
      <c r="J271" s="325">
        <v>1</v>
      </c>
      <c r="K271" s="723" t="s">
        <v>4678</v>
      </c>
    </row>
    <row r="272" spans="1:11" s="123" customFormat="1" x14ac:dyDescent="0.25">
      <c r="A272" s="307" t="s">
        <v>2617</v>
      </c>
      <c r="B272" s="365" t="s">
        <v>3028</v>
      </c>
      <c r="C272" s="317"/>
      <c r="D272" s="365"/>
      <c r="E272" s="552" t="s">
        <v>1504</v>
      </c>
      <c r="F272" s="390">
        <v>38874.589999999997</v>
      </c>
      <c r="G272" s="390">
        <v>8552.41</v>
      </c>
      <c r="H272" s="390">
        <v>47427</v>
      </c>
      <c r="I272" s="395">
        <v>0.22</v>
      </c>
      <c r="J272" s="325">
        <v>1</v>
      </c>
      <c r="K272" s="723" t="s">
        <v>4678</v>
      </c>
    </row>
    <row r="273" spans="1:11" x14ac:dyDescent="0.25">
      <c r="A273" s="307" t="s">
        <v>3399</v>
      </c>
      <c r="B273" s="307" t="s">
        <v>336</v>
      </c>
      <c r="C273" s="317"/>
      <c r="D273" s="365"/>
      <c r="E273" s="552" t="s">
        <v>274</v>
      </c>
      <c r="F273" s="390">
        <v>259.84000000000003</v>
      </c>
      <c r="G273" s="390">
        <v>57.16</v>
      </c>
      <c r="H273" s="390">
        <v>317</v>
      </c>
      <c r="I273" s="395">
        <v>0.22</v>
      </c>
      <c r="J273" s="325">
        <v>1</v>
      </c>
      <c r="K273" s="723" t="s">
        <v>4678</v>
      </c>
    </row>
    <row r="274" spans="1:11" x14ac:dyDescent="0.25">
      <c r="A274" s="307" t="s">
        <v>3400</v>
      </c>
      <c r="B274" s="307" t="s">
        <v>1644</v>
      </c>
      <c r="C274" s="317"/>
      <c r="D274" s="365"/>
      <c r="E274" s="552" t="s">
        <v>63</v>
      </c>
      <c r="F274" s="390">
        <v>26.23</v>
      </c>
      <c r="G274" s="390">
        <v>5.77</v>
      </c>
      <c r="H274" s="390">
        <v>32</v>
      </c>
      <c r="I274" s="395">
        <v>0.22</v>
      </c>
      <c r="J274" s="325">
        <v>1</v>
      </c>
      <c r="K274" s="723" t="s">
        <v>4678</v>
      </c>
    </row>
    <row r="275" spans="1:11" x14ac:dyDescent="0.25">
      <c r="A275" s="307" t="s">
        <v>3401</v>
      </c>
      <c r="B275" s="365" t="s">
        <v>337</v>
      </c>
      <c r="C275" s="317"/>
      <c r="D275" s="365"/>
      <c r="E275" s="552" t="s">
        <v>1504</v>
      </c>
      <c r="F275" s="390" t="s">
        <v>9</v>
      </c>
      <c r="G275" s="390"/>
      <c r="H275" s="390" t="s">
        <v>9</v>
      </c>
      <c r="I275" s="395">
        <v>0.22</v>
      </c>
      <c r="J275" s="325">
        <v>1</v>
      </c>
      <c r="K275" s="723" t="s">
        <v>4678</v>
      </c>
    </row>
    <row r="276" spans="1:11" x14ac:dyDescent="0.25">
      <c r="A276" s="686" t="s">
        <v>3402</v>
      </c>
      <c r="B276" s="634" t="s">
        <v>3355</v>
      </c>
      <c r="C276" s="317"/>
      <c r="D276" s="365"/>
      <c r="E276" s="318"/>
      <c r="F276" s="318"/>
      <c r="G276" s="318"/>
      <c r="H276" s="318"/>
      <c r="I276" s="319"/>
      <c r="J276" s="325">
        <v>1</v>
      </c>
      <c r="K276" s="723" t="s">
        <v>4678</v>
      </c>
    </row>
    <row r="277" spans="1:11" s="123" customFormat="1" x14ac:dyDescent="0.25">
      <c r="A277" s="307" t="s">
        <v>3403</v>
      </c>
      <c r="B277" s="307" t="s">
        <v>3358</v>
      </c>
      <c r="C277" s="317"/>
      <c r="D277" s="365"/>
      <c r="E277" s="366" t="s">
        <v>209</v>
      </c>
      <c r="F277" s="390">
        <v>7500</v>
      </c>
      <c r="G277" s="390">
        <v>1650</v>
      </c>
      <c r="H277" s="390">
        <v>9150</v>
      </c>
      <c r="I277" s="395">
        <v>0.22</v>
      </c>
      <c r="J277" s="325">
        <v>1</v>
      </c>
      <c r="K277" s="723" t="s">
        <v>4678</v>
      </c>
    </row>
    <row r="278" spans="1:11" x14ac:dyDescent="0.25">
      <c r="A278" s="307" t="s">
        <v>3404</v>
      </c>
      <c r="B278" s="307" t="s">
        <v>3360</v>
      </c>
      <c r="C278" s="317"/>
      <c r="D278" s="365"/>
      <c r="E278" s="366" t="s">
        <v>209</v>
      </c>
      <c r="F278" s="390">
        <v>5833.61</v>
      </c>
      <c r="G278" s="390">
        <v>1283.3900000000001</v>
      </c>
      <c r="H278" s="390">
        <v>7117</v>
      </c>
      <c r="I278" s="395">
        <v>0.22</v>
      </c>
      <c r="J278" s="325">
        <v>1</v>
      </c>
      <c r="K278" s="723" t="s">
        <v>4678</v>
      </c>
    </row>
    <row r="279" spans="1:11" x14ac:dyDescent="0.25">
      <c r="A279" s="307" t="s">
        <v>3405</v>
      </c>
      <c r="B279" s="307" t="s">
        <v>3359</v>
      </c>
      <c r="C279" s="317"/>
      <c r="D279" s="365"/>
      <c r="E279" s="366" t="s">
        <v>209</v>
      </c>
      <c r="F279" s="390">
        <v>1666.3899999999999</v>
      </c>
      <c r="G279" s="390">
        <v>366.61</v>
      </c>
      <c r="H279" s="390">
        <v>2033</v>
      </c>
      <c r="I279" s="395">
        <v>0.22</v>
      </c>
      <c r="J279" s="325">
        <v>1</v>
      </c>
      <c r="K279" s="723" t="s">
        <v>4678</v>
      </c>
    </row>
    <row r="280" spans="1:11" x14ac:dyDescent="0.25">
      <c r="A280" s="307" t="s">
        <v>3406</v>
      </c>
      <c r="B280" s="307" t="s">
        <v>3361</v>
      </c>
      <c r="C280" s="317"/>
      <c r="D280" s="365"/>
      <c r="E280" s="366" t="s">
        <v>209</v>
      </c>
      <c r="F280" s="390">
        <v>1250</v>
      </c>
      <c r="G280" s="390">
        <v>275</v>
      </c>
      <c r="H280" s="390">
        <v>1525</v>
      </c>
      <c r="I280" s="395">
        <v>0.22</v>
      </c>
      <c r="J280" s="325">
        <v>1</v>
      </c>
      <c r="K280" s="723" t="s">
        <v>4678</v>
      </c>
    </row>
    <row r="281" spans="1:11" x14ac:dyDescent="0.25">
      <c r="A281" s="307" t="s">
        <v>3407</v>
      </c>
      <c r="B281" s="307" t="s">
        <v>3356</v>
      </c>
      <c r="C281" s="317"/>
      <c r="D281" s="365"/>
      <c r="E281" s="366" t="s">
        <v>209</v>
      </c>
      <c r="F281" s="390">
        <v>7500</v>
      </c>
      <c r="G281" s="390">
        <v>1650</v>
      </c>
      <c r="H281" s="390">
        <v>9150</v>
      </c>
      <c r="I281" s="395">
        <v>0.22</v>
      </c>
      <c r="J281" s="325">
        <v>1</v>
      </c>
      <c r="K281" s="723" t="s">
        <v>4678</v>
      </c>
    </row>
    <row r="282" spans="1:11" x14ac:dyDescent="0.25">
      <c r="A282" s="307" t="s">
        <v>3408</v>
      </c>
      <c r="B282" s="307" t="s">
        <v>3357</v>
      </c>
      <c r="C282" s="317"/>
      <c r="D282" s="365"/>
      <c r="E282" s="366" t="s">
        <v>209</v>
      </c>
      <c r="F282" s="390">
        <v>5833.61</v>
      </c>
      <c r="G282" s="390">
        <v>1283.3900000000001</v>
      </c>
      <c r="H282" s="390">
        <v>7117</v>
      </c>
      <c r="I282" s="395">
        <v>0.22</v>
      </c>
      <c r="J282" s="325">
        <v>1</v>
      </c>
      <c r="K282" s="723" t="s">
        <v>4678</v>
      </c>
    </row>
    <row r="283" spans="1:11" s="354" customFormat="1" x14ac:dyDescent="0.25">
      <c r="A283" s="307" t="s">
        <v>3409</v>
      </c>
      <c r="B283" s="316" t="s">
        <v>3373</v>
      </c>
      <c r="C283" s="317"/>
      <c r="D283" s="365"/>
      <c r="E283" s="322"/>
      <c r="F283" s="322"/>
      <c r="G283" s="322"/>
      <c r="H283" s="322"/>
      <c r="I283" s="317"/>
      <c r="J283" s="325">
        <v>1</v>
      </c>
      <c r="K283" s="723" t="s">
        <v>4678</v>
      </c>
    </row>
    <row r="284" spans="1:11" s="354" customFormat="1" x14ac:dyDescent="0.25">
      <c r="A284" s="307" t="s">
        <v>3410</v>
      </c>
      <c r="B284" s="365" t="s">
        <v>3413</v>
      </c>
      <c r="C284" s="317"/>
      <c r="D284" s="365"/>
      <c r="E284" s="552" t="s">
        <v>1504</v>
      </c>
      <c r="F284" s="390">
        <v>158428.69</v>
      </c>
      <c r="G284" s="390">
        <v>34854.31</v>
      </c>
      <c r="H284" s="390">
        <v>193283</v>
      </c>
      <c r="I284" s="395">
        <v>0.22</v>
      </c>
      <c r="J284" s="325">
        <v>1</v>
      </c>
      <c r="K284" s="723" t="s">
        <v>4678</v>
      </c>
    </row>
    <row r="285" spans="1:11" s="354" customFormat="1" x14ac:dyDescent="0.25">
      <c r="A285" s="307" t="s">
        <v>3411</v>
      </c>
      <c r="B285" s="365" t="s">
        <v>3414</v>
      </c>
      <c r="C285" s="317"/>
      <c r="D285" s="365"/>
      <c r="E285" s="552" t="s">
        <v>1504</v>
      </c>
      <c r="F285" s="390">
        <v>180506.56</v>
      </c>
      <c r="G285" s="390">
        <v>39711.440000000002</v>
      </c>
      <c r="H285" s="390">
        <v>220218</v>
      </c>
      <c r="I285" s="395">
        <v>0.22</v>
      </c>
      <c r="J285" s="325">
        <v>1</v>
      </c>
      <c r="K285" s="723" t="s">
        <v>4678</v>
      </c>
    </row>
    <row r="286" spans="1:11" x14ac:dyDescent="0.25">
      <c r="A286" s="307" t="s">
        <v>3412</v>
      </c>
      <c r="B286" s="365" t="s">
        <v>3415</v>
      </c>
      <c r="C286" s="317"/>
      <c r="D286" s="365"/>
      <c r="E286" s="552" t="s">
        <v>1504</v>
      </c>
      <c r="F286" s="390">
        <v>238938.52</v>
      </c>
      <c r="G286" s="390">
        <v>52566.48</v>
      </c>
      <c r="H286" s="390">
        <v>291505</v>
      </c>
      <c r="I286" s="395">
        <v>0.22</v>
      </c>
      <c r="J286" s="325">
        <v>1</v>
      </c>
      <c r="K286" s="723" t="s">
        <v>4678</v>
      </c>
    </row>
    <row r="287" spans="1:11" s="293" customFormat="1" ht="15.75" x14ac:dyDescent="0.25">
      <c r="A287" s="307" t="s">
        <v>1046</v>
      </c>
      <c r="B287" s="365" t="s">
        <v>3378</v>
      </c>
      <c r="C287" s="317"/>
      <c r="D287" s="365"/>
      <c r="E287" s="366" t="s">
        <v>838</v>
      </c>
      <c r="F287" s="390">
        <v>1532.79</v>
      </c>
      <c r="G287" s="390">
        <v>337.21</v>
      </c>
      <c r="H287" s="390">
        <v>1870</v>
      </c>
      <c r="I287" s="395">
        <v>0.22</v>
      </c>
      <c r="J287" s="325">
        <v>1</v>
      </c>
      <c r="K287" s="723" t="s">
        <v>4678</v>
      </c>
    </row>
    <row r="288" spans="1:11" ht="15.75" x14ac:dyDescent="0.25">
      <c r="A288" s="694" t="s">
        <v>145</v>
      </c>
      <c r="B288" s="628" t="s">
        <v>779</v>
      </c>
      <c r="C288" s="317"/>
      <c r="D288" s="365"/>
      <c r="E288" s="629"/>
      <c r="F288" s="629"/>
      <c r="G288" s="629"/>
      <c r="H288" s="629"/>
      <c r="I288" s="630"/>
      <c r="J288" s="325">
        <v>1</v>
      </c>
      <c r="K288" s="723" t="s">
        <v>4678</v>
      </c>
    </row>
    <row r="289" spans="1:11" x14ac:dyDescent="0.25">
      <c r="A289" s="307" t="s">
        <v>851</v>
      </c>
      <c r="B289" s="316" t="s">
        <v>3926</v>
      </c>
      <c r="C289" s="317"/>
      <c r="D289" s="365"/>
      <c r="E289" s="322"/>
      <c r="F289" s="322"/>
      <c r="G289" s="322"/>
      <c r="H289" s="322"/>
      <c r="I289" s="317"/>
      <c r="J289" s="325">
        <v>1</v>
      </c>
      <c r="K289" s="723" t="s">
        <v>4678</v>
      </c>
    </row>
    <row r="290" spans="1:11" s="123" customFormat="1" x14ac:dyDescent="0.25">
      <c r="A290" s="307" t="s">
        <v>3918</v>
      </c>
      <c r="B290" s="365" t="s">
        <v>3919</v>
      </c>
      <c r="C290" s="317"/>
      <c r="D290" s="365"/>
      <c r="E290" s="552" t="s">
        <v>139</v>
      </c>
      <c r="F290" s="390">
        <v>70048.36</v>
      </c>
      <c r="G290" s="390">
        <v>15410.64</v>
      </c>
      <c r="H290" s="390">
        <v>85459</v>
      </c>
      <c r="I290" s="395">
        <v>0.22</v>
      </c>
      <c r="J290" s="325">
        <v>1</v>
      </c>
      <c r="K290" s="723" t="s">
        <v>4678</v>
      </c>
    </row>
    <row r="291" spans="1:11" x14ac:dyDescent="0.25">
      <c r="A291" s="307" t="s">
        <v>3920</v>
      </c>
      <c r="B291" s="365" t="s">
        <v>3921</v>
      </c>
      <c r="C291" s="317"/>
      <c r="D291" s="365"/>
      <c r="E291" s="552" t="s">
        <v>139</v>
      </c>
      <c r="F291" s="390">
        <v>81273.77</v>
      </c>
      <c r="G291" s="390">
        <v>17880.23</v>
      </c>
      <c r="H291" s="390">
        <v>99154</v>
      </c>
      <c r="I291" s="395">
        <v>0.22</v>
      </c>
      <c r="J291" s="325">
        <v>1</v>
      </c>
      <c r="K291" s="723" t="s">
        <v>4678</v>
      </c>
    </row>
    <row r="292" spans="1:11" x14ac:dyDescent="0.25">
      <c r="A292" s="307" t="s">
        <v>3922</v>
      </c>
      <c r="B292" s="365" t="s">
        <v>3923</v>
      </c>
      <c r="C292" s="317"/>
      <c r="D292" s="365"/>
      <c r="E292" s="552" t="s">
        <v>139</v>
      </c>
      <c r="F292" s="390">
        <v>92498.36</v>
      </c>
      <c r="G292" s="390">
        <v>20349.64</v>
      </c>
      <c r="H292" s="390">
        <v>112848</v>
      </c>
      <c r="I292" s="395">
        <v>0.22</v>
      </c>
      <c r="J292" s="325">
        <v>1</v>
      </c>
      <c r="K292" s="723" t="s">
        <v>4678</v>
      </c>
    </row>
    <row r="293" spans="1:11" x14ac:dyDescent="0.25">
      <c r="A293" s="307" t="s">
        <v>3924</v>
      </c>
      <c r="B293" s="365" t="s">
        <v>3925</v>
      </c>
      <c r="C293" s="317"/>
      <c r="D293" s="365"/>
      <c r="E293" s="552" t="s">
        <v>139</v>
      </c>
      <c r="F293" s="390">
        <v>103723.77</v>
      </c>
      <c r="G293" s="390">
        <v>22819.23</v>
      </c>
      <c r="H293" s="390">
        <v>126543</v>
      </c>
      <c r="I293" s="395">
        <v>0.22</v>
      </c>
      <c r="J293" s="325">
        <v>1</v>
      </c>
      <c r="K293" s="723" t="s">
        <v>4678</v>
      </c>
    </row>
    <row r="294" spans="1:11" x14ac:dyDescent="0.25">
      <c r="A294" s="686" t="s">
        <v>653</v>
      </c>
      <c r="B294" s="634" t="s">
        <v>3927</v>
      </c>
      <c r="C294" s="317"/>
      <c r="D294" s="365"/>
      <c r="E294" s="318"/>
      <c r="F294" s="318"/>
      <c r="G294" s="318"/>
      <c r="H294" s="318"/>
      <c r="I294" s="319"/>
      <c r="J294" s="325">
        <v>1</v>
      </c>
      <c r="K294" s="723" t="s">
        <v>4678</v>
      </c>
    </row>
    <row r="295" spans="1:11" x14ac:dyDescent="0.25">
      <c r="A295" s="307" t="s">
        <v>1048</v>
      </c>
      <c r="B295" s="365" t="s">
        <v>163</v>
      </c>
      <c r="C295" s="317"/>
      <c r="D295" s="365"/>
      <c r="E295" s="552" t="s">
        <v>139</v>
      </c>
      <c r="F295" s="390">
        <v>46772.13</v>
      </c>
      <c r="G295" s="390">
        <v>10289.870000000001</v>
      </c>
      <c r="H295" s="390">
        <v>57062</v>
      </c>
      <c r="I295" s="395">
        <v>0.22</v>
      </c>
      <c r="J295" s="325">
        <v>1</v>
      </c>
      <c r="K295" s="723" t="s">
        <v>4678</v>
      </c>
    </row>
    <row r="296" spans="1:11" x14ac:dyDescent="0.25">
      <c r="A296" s="307" t="s">
        <v>1049</v>
      </c>
      <c r="B296" s="365" t="s">
        <v>161</v>
      </c>
      <c r="C296" s="317"/>
      <c r="D296" s="365"/>
      <c r="E296" s="552" t="s">
        <v>139</v>
      </c>
      <c r="F296" s="390">
        <v>57997.54</v>
      </c>
      <c r="G296" s="390">
        <v>12759.46</v>
      </c>
      <c r="H296" s="390">
        <v>70757</v>
      </c>
      <c r="I296" s="395">
        <v>0.22</v>
      </c>
      <c r="J296" s="325">
        <v>1</v>
      </c>
      <c r="K296" s="723" t="s">
        <v>4678</v>
      </c>
    </row>
    <row r="297" spans="1:11" x14ac:dyDescent="0.25">
      <c r="A297" s="307" t="s">
        <v>1050</v>
      </c>
      <c r="B297" s="365" t="s">
        <v>159</v>
      </c>
      <c r="C297" s="317"/>
      <c r="D297" s="365"/>
      <c r="E297" s="552" t="s">
        <v>139</v>
      </c>
      <c r="F297" s="390">
        <v>69222.95</v>
      </c>
      <c r="G297" s="390">
        <v>15229.05</v>
      </c>
      <c r="H297" s="390">
        <v>84452</v>
      </c>
      <c r="I297" s="395">
        <v>0.22</v>
      </c>
      <c r="J297" s="325">
        <v>1</v>
      </c>
      <c r="K297" s="723" t="s">
        <v>4678</v>
      </c>
    </row>
    <row r="298" spans="1:11" x14ac:dyDescent="0.25">
      <c r="A298" s="307" t="s">
        <v>1051</v>
      </c>
      <c r="B298" s="365" t="s">
        <v>157</v>
      </c>
      <c r="C298" s="317"/>
      <c r="D298" s="365"/>
      <c r="E298" s="552" t="s">
        <v>139</v>
      </c>
      <c r="F298" s="390">
        <v>76705.740000000005</v>
      </c>
      <c r="G298" s="390">
        <v>16875.259999999998</v>
      </c>
      <c r="H298" s="390">
        <v>93581</v>
      </c>
      <c r="I298" s="395">
        <v>0.22</v>
      </c>
      <c r="J298" s="325">
        <v>1</v>
      </c>
      <c r="K298" s="723" t="s">
        <v>4678</v>
      </c>
    </row>
    <row r="299" spans="1:11" x14ac:dyDescent="0.25">
      <c r="A299" s="307" t="s">
        <v>1052</v>
      </c>
      <c r="B299" s="365" t="s">
        <v>155</v>
      </c>
      <c r="C299" s="317"/>
      <c r="D299" s="365"/>
      <c r="E299" s="552" t="s">
        <v>139</v>
      </c>
      <c r="F299" s="390">
        <v>81383.61</v>
      </c>
      <c r="G299" s="390">
        <v>17904.39</v>
      </c>
      <c r="H299" s="390">
        <v>99288</v>
      </c>
      <c r="I299" s="395">
        <v>0.22</v>
      </c>
      <c r="J299" s="325">
        <v>1</v>
      </c>
      <c r="K299" s="723" t="s">
        <v>4678</v>
      </c>
    </row>
    <row r="300" spans="1:11" x14ac:dyDescent="0.25">
      <c r="A300" s="307" t="s">
        <v>654</v>
      </c>
      <c r="B300" s="365" t="s">
        <v>153</v>
      </c>
      <c r="C300" s="317"/>
      <c r="D300" s="365"/>
      <c r="E300" s="552" t="s">
        <v>139</v>
      </c>
      <c r="F300" s="390">
        <v>25538.52</v>
      </c>
      <c r="G300" s="390">
        <v>5618.48</v>
      </c>
      <c r="H300" s="390">
        <v>31157</v>
      </c>
      <c r="I300" s="395">
        <v>0.22</v>
      </c>
      <c r="J300" s="325">
        <v>1</v>
      </c>
      <c r="K300" s="723" t="s">
        <v>4678</v>
      </c>
    </row>
    <row r="301" spans="1:11" x14ac:dyDescent="0.25">
      <c r="A301" s="307" t="s">
        <v>655</v>
      </c>
      <c r="B301" s="365" t="s">
        <v>151</v>
      </c>
      <c r="C301" s="317"/>
      <c r="D301" s="365"/>
      <c r="E301" s="552" t="s">
        <v>139</v>
      </c>
      <c r="F301" s="390">
        <v>15322.95</v>
      </c>
      <c r="G301" s="390">
        <v>3371.05</v>
      </c>
      <c r="H301" s="390">
        <v>18694</v>
      </c>
      <c r="I301" s="395">
        <v>0.22</v>
      </c>
      <c r="J301" s="325">
        <v>1</v>
      </c>
      <c r="K301" s="723" t="s">
        <v>4678</v>
      </c>
    </row>
    <row r="302" spans="1:11" x14ac:dyDescent="0.25">
      <c r="A302" s="307" t="s">
        <v>656</v>
      </c>
      <c r="B302" s="365" t="s">
        <v>149</v>
      </c>
      <c r="C302" s="317"/>
      <c r="D302" s="365"/>
      <c r="E302" s="552" t="s">
        <v>139</v>
      </c>
      <c r="F302" s="390" t="s">
        <v>9</v>
      </c>
      <c r="G302" s="390"/>
      <c r="H302" s="390" t="s">
        <v>9</v>
      </c>
      <c r="I302" s="395">
        <v>0.22</v>
      </c>
      <c r="J302" s="325">
        <v>1</v>
      </c>
      <c r="K302" s="723" t="s">
        <v>4678</v>
      </c>
    </row>
    <row r="303" spans="1:11" x14ac:dyDescent="0.25">
      <c r="A303" s="307" t="s">
        <v>657</v>
      </c>
      <c r="B303" s="365" t="s">
        <v>2307</v>
      </c>
      <c r="C303" s="317"/>
      <c r="D303" s="365"/>
      <c r="E303" s="552" t="s">
        <v>139</v>
      </c>
      <c r="F303" s="390" t="s">
        <v>9</v>
      </c>
      <c r="G303" s="390"/>
      <c r="H303" s="390" t="s">
        <v>9</v>
      </c>
      <c r="I303" s="395">
        <v>0.22</v>
      </c>
      <c r="J303" s="325">
        <v>1</v>
      </c>
      <c r="K303" s="723" t="s">
        <v>4678</v>
      </c>
    </row>
    <row r="304" spans="1:11" s="293" customFormat="1" ht="15.75" x14ac:dyDescent="0.25">
      <c r="A304" s="307" t="s">
        <v>658</v>
      </c>
      <c r="B304" s="365" t="s">
        <v>2200</v>
      </c>
      <c r="C304" s="317"/>
      <c r="D304" s="365"/>
      <c r="E304" s="552" t="s">
        <v>139</v>
      </c>
      <c r="F304" s="390" t="s">
        <v>9</v>
      </c>
      <c r="G304" s="390"/>
      <c r="H304" s="390" t="s">
        <v>9</v>
      </c>
      <c r="I304" s="395">
        <v>0.22</v>
      </c>
      <c r="J304" s="325">
        <v>1</v>
      </c>
      <c r="K304" s="723" t="s">
        <v>4678</v>
      </c>
    </row>
    <row r="305" spans="1:11" x14ac:dyDescent="0.25">
      <c r="A305" s="307" t="s">
        <v>659</v>
      </c>
      <c r="B305" s="365" t="s">
        <v>2306</v>
      </c>
      <c r="C305" s="317"/>
      <c r="D305" s="365"/>
      <c r="E305" s="552" t="s">
        <v>139</v>
      </c>
      <c r="F305" s="390" t="s">
        <v>9</v>
      </c>
      <c r="G305" s="390"/>
      <c r="H305" s="390" t="s">
        <v>9</v>
      </c>
      <c r="I305" s="395">
        <v>0.22</v>
      </c>
      <c r="J305" s="325">
        <v>1</v>
      </c>
      <c r="K305" s="723" t="s">
        <v>4678</v>
      </c>
    </row>
    <row r="306" spans="1:11" x14ac:dyDescent="0.25">
      <c r="A306" s="307" t="s">
        <v>660</v>
      </c>
      <c r="B306" s="365" t="s">
        <v>2185</v>
      </c>
      <c r="C306" s="317"/>
      <c r="D306" s="365"/>
      <c r="E306" s="552" t="s">
        <v>1504</v>
      </c>
      <c r="F306" s="390" t="s">
        <v>9</v>
      </c>
      <c r="G306" s="390"/>
      <c r="H306" s="390"/>
      <c r="I306" s="395" t="s">
        <v>1383</v>
      </c>
      <c r="J306" s="325">
        <v>1</v>
      </c>
      <c r="K306" s="723" t="s">
        <v>4678</v>
      </c>
    </row>
    <row r="307" spans="1:11" x14ac:dyDescent="0.25">
      <c r="A307" s="307" t="s">
        <v>661</v>
      </c>
      <c r="B307" s="365" t="s">
        <v>4282</v>
      </c>
      <c r="C307" s="317"/>
      <c r="D307" s="365"/>
      <c r="E307" s="552" t="s">
        <v>1504</v>
      </c>
      <c r="F307" s="390" t="s">
        <v>9</v>
      </c>
      <c r="G307" s="390"/>
      <c r="H307" s="390" t="s">
        <v>9</v>
      </c>
      <c r="I307" s="395">
        <v>0.22</v>
      </c>
      <c r="J307" s="325">
        <v>1</v>
      </c>
      <c r="K307" s="723" t="s">
        <v>4678</v>
      </c>
    </row>
    <row r="308" spans="1:11" x14ac:dyDescent="0.25">
      <c r="A308" s="307" t="s">
        <v>3174</v>
      </c>
      <c r="B308" s="365" t="s">
        <v>3175</v>
      </c>
      <c r="C308" s="317"/>
      <c r="D308" s="365"/>
      <c r="E308" s="552" t="s">
        <v>1504</v>
      </c>
      <c r="F308" s="390" t="s">
        <v>9</v>
      </c>
      <c r="G308" s="390"/>
      <c r="H308" s="390" t="s">
        <v>9</v>
      </c>
      <c r="I308" s="395">
        <v>0.22</v>
      </c>
      <c r="J308" s="325">
        <v>1</v>
      </c>
      <c r="K308" s="723" t="s">
        <v>4678</v>
      </c>
    </row>
    <row r="309" spans="1:11" ht="15.75" x14ac:dyDescent="0.25">
      <c r="A309" s="694" t="s">
        <v>144</v>
      </c>
      <c r="B309" s="628" t="s">
        <v>4585</v>
      </c>
      <c r="C309" s="317"/>
      <c r="D309" s="365"/>
      <c r="E309" s="629"/>
      <c r="F309" s="629"/>
      <c r="G309" s="629"/>
      <c r="H309" s="629"/>
      <c r="I309" s="630"/>
      <c r="J309" s="325">
        <v>1</v>
      </c>
      <c r="K309" s="723" t="s">
        <v>4678</v>
      </c>
    </row>
    <row r="310" spans="1:11" x14ac:dyDescent="0.25">
      <c r="A310" s="686" t="s">
        <v>377</v>
      </c>
      <c r="B310" s="634" t="s">
        <v>813</v>
      </c>
      <c r="C310" s="317"/>
      <c r="D310" s="365"/>
      <c r="E310" s="318"/>
      <c r="F310" s="318"/>
      <c r="G310" s="318"/>
      <c r="H310" s="318"/>
      <c r="I310" s="319"/>
      <c r="J310" s="325">
        <v>1</v>
      </c>
      <c r="K310" s="723" t="s">
        <v>4678</v>
      </c>
    </row>
    <row r="311" spans="1:11" x14ac:dyDescent="0.25">
      <c r="A311" s="307" t="s">
        <v>1053</v>
      </c>
      <c r="B311" s="365" t="s">
        <v>814</v>
      </c>
      <c r="C311" s="317"/>
      <c r="D311" s="365"/>
      <c r="E311" s="552" t="s">
        <v>1504</v>
      </c>
      <c r="F311" s="390">
        <v>165771</v>
      </c>
      <c r="G311" s="390"/>
      <c r="H311" s="390"/>
      <c r="I311" s="395" t="s">
        <v>1383</v>
      </c>
      <c r="J311" s="325">
        <v>1</v>
      </c>
      <c r="K311" s="723" t="s">
        <v>4678</v>
      </c>
    </row>
    <row r="312" spans="1:11" x14ac:dyDescent="0.25">
      <c r="A312" s="307" t="s">
        <v>1054</v>
      </c>
      <c r="B312" s="365" t="s">
        <v>815</v>
      </c>
      <c r="C312" s="317"/>
      <c r="D312" s="365"/>
      <c r="E312" s="552" t="s">
        <v>1504</v>
      </c>
      <c r="F312" s="390">
        <v>149194</v>
      </c>
      <c r="G312" s="390"/>
      <c r="H312" s="390"/>
      <c r="I312" s="395" t="s">
        <v>1383</v>
      </c>
      <c r="J312" s="325">
        <v>1</v>
      </c>
      <c r="K312" s="723" t="s">
        <v>4678</v>
      </c>
    </row>
    <row r="313" spans="1:11" x14ac:dyDescent="0.25">
      <c r="A313" s="307" t="s">
        <v>1055</v>
      </c>
      <c r="B313" s="365" t="s">
        <v>816</v>
      </c>
      <c r="C313" s="317"/>
      <c r="D313" s="365"/>
      <c r="E313" s="552" t="s">
        <v>1504</v>
      </c>
      <c r="F313" s="390">
        <v>132618</v>
      </c>
      <c r="G313" s="390"/>
      <c r="H313" s="390"/>
      <c r="I313" s="395" t="s">
        <v>1383</v>
      </c>
      <c r="J313" s="325">
        <v>1</v>
      </c>
      <c r="K313" s="723" t="s">
        <v>4678</v>
      </c>
    </row>
    <row r="314" spans="1:11" x14ac:dyDescent="0.25">
      <c r="A314" s="307" t="s">
        <v>1056</v>
      </c>
      <c r="B314" s="365" t="s">
        <v>817</v>
      </c>
      <c r="C314" s="317"/>
      <c r="D314" s="365"/>
      <c r="E314" s="552" t="s">
        <v>1504</v>
      </c>
      <c r="F314" s="390">
        <v>116041</v>
      </c>
      <c r="G314" s="390"/>
      <c r="H314" s="390"/>
      <c r="I314" s="395" t="s">
        <v>1383</v>
      </c>
      <c r="J314" s="325">
        <v>1</v>
      </c>
      <c r="K314" s="723" t="s">
        <v>4678</v>
      </c>
    </row>
    <row r="315" spans="1:11" x14ac:dyDescent="0.25">
      <c r="A315" s="307" t="s">
        <v>1057</v>
      </c>
      <c r="B315" s="365" t="s">
        <v>818</v>
      </c>
      <c r="C315" s="317"/>
      <c r="D315" s="365"/>
      <c r="E315" s="552" t="s">
        <v>1504</v>
      </c>
      <c r="F315" s="390">
        <v>99465</v>
      </c>
      <c r="G315" s="390"/>
      <c r="H315" s="390"/>
      <c r="I315" s="395" t="s">
        <v>1383</v>
      </c>
      <c r="J315" s="325">
        <v>1</v>
      </c>
      <c r="K315" s="723" t="s">
        <v>4678</v>
      </c>
    </row>
    <row r="316" spans="1:11" x14ac:dyDescent="0.25">
      <c r="A316" s="307" t="s">
        <v>1058</v>
      </c>
      <c r="B316" s="365" t="s">
        <v>2304</v>
      </c>
      <c r="C316" s="317"/>
      <c r="D316" s="365"/>
      <c r="E316" s="552" t="s">
        <v>1504</v>
      </c>
      <c r="F316" s="390" t="s">
        <v>9</v>
      </c>
      <c r="G316" s="390"/>
      <c r="H316" s="390"/>
      <c r="I316" s="395" t="s">
        <v>1383</v>
      </c>
      <c r="J316" s="325">
        <v>1</v>
      </c>
      <c r="K316" s="723" t="s">
        <v>4678</v>
      </c>
    </row>
    <row r="317" spans="1:11" x14ac:dyDescent="0.25">
      <c r="A317" s="686" t="s">
        <v>378</v>
      </c>
      <c r="B317" s="634" t="s">
        <v>819</v>
      </c>
      <c r="C317" s="317"/>
      <c r="D317" s="365"/>
      <c r="E317" s="318"/>
      <c r="F317" s="318"/>
      <c r="G317" s="318"/>
      <c r="H317" s="318"/>
      <c r="I317" s="319"/>
      <c r="J317" s="325">
        <v>1</v>
      </c>
      <c r="K317" s="723" t="s">
        <v>4678</v>
      </c>
    </row>
    <row r="318" spans="1:11" x14ac:dyDescent="0.25">
      <c r="A318" s="307" t="s">
        <v>638</v>
      </c>
      <c r="B318" s="365" t="s">
        <v>814</v>
      </c>
      <c r="C318" s="317"/>
      <c r="D318" s="365"/>
      <c r="E318" s="552" t="s">
        <v>1504</v>
      </c>
      <c r="F318" s="390">
        <v>69072.13</v>
      </c>
      <c r="G318" s="390">
        <v>15195.87</v>
      </c>
      <c r="H318" s="390">
        <v>84268</v>
      </c>
      <c r="I318" s="395">
        <v>0.22</v>
      </c>
      <c r="J318" s="325">
        <v>1</v>
      </c>
      <c r="K318" s="723" t="s">
        <v>4678</v>
      </c>
    </row>
    <row r="319" spans="1:11" s="293" customFormat="1" ht="15.75" x14ac:dyDescent="0.25">
      <c r="A319" s="307" t="s">
        <v>639</v>
      </c>
      <c r="B319" s="365" t="s">
        <v>815</v>
      </c>
      <c r="C319" s="317"/>
      <c r="D319" s="365"/>
      <c r="E319" s="552" t="s">
        <v>1504</v>
      </c>
      <c r="F319" s="390">
        <v>62163.93</v>
      </c>
      <c r="G319" s="390">
        <v>13676.07</v>
      </c>
      <c r="H319" s="390">
        <v>75840</v>
      </c>
      <c r="I319" s="395">
        <v>0.22</v>
      </c>
      <c r="J319" s="325">
        <v>1</v>
      </c>
      <c r="K319" s="723" t="s">
        <v>4678</v>
      </c>
    </row>
    <row r="320" spans="1:11" x14ac:dyDescent="0.25">
      <c r="A320" s="307" t="s">
        <v>640</v>
      </c>
      <c r="B320" s="365" t="s">
        <v>816</v>
      </c>
      <c r="C320" s="317"/>
      <c r="D320" s="365"/>
      <c r="E320" s="552" t="s">
        <v>1504</v>
      </c>
      <c r="F320" s="390">
        <v>55257.38</v>
      </c>
      <c r="G320" s="390">
        <v>12156.62</v>
      </c>
      <c r="H320" s="390">
        <v>67414</v>
      </c>
      <c r="I320" s="395">
        <v>0.22</v>
      </c>
      <c r="J320" s="325">
        <v>1</v>
      </c>
      <c r="K320" s="723" t="s">
        <v>4678</v>
      </c>
    </row>
    <row r="321" spans="1:11" s="123" customFormat="1" x14ac:dyDescent="0.25">
      <c r="A321" s="307" t="s">
        <v>641</v>
      </c>
      <c r="B321" s="365" t="s">
        <v>817</v>
      </c>
      <c r="C321" s="317"/>
      <c r="D321" s="365"/>
      <c r="E321" s="552" t="s">
        <v>1504</v>
      </c>
      <c r="F321" s="390">
        <v>48350.82</v>
      </c>
      <c r="G321" s="390">
        <v>10637.18</v>
      </c>
      <c r="H321" s="390">
        <v>58988</v>
      </c>
      <c r="I321" s="395">
        <v>0.22</v>
      </c>
      <c r="J321" s="325">
        <v>1</v>
      </c>
      <c r="K321" s="723" t="s">
        <v>4678</v>
      </c>
    </row>
    <row r="322" spans="1:11" x14ac:dyDescent="0.25">
      <c r="A322" s="307" t="s">
        <v>1284</v>
      </c>
      <c r="B322" s="365" t="s">
        <v>818</v>
      </c>
      <c r="C322" s="317"/>
      <c r="D322" s="365"/>
      <c r="E322" s="552" t="s">
        <v>1504</v>
      </c>
      <c r="F322" s="390">
        <v>41443.440000000002</v>
      </c>
      <c r="G322" s="390">
        <v>9117.56</v>
      </c>
      <c r="H322" s="390">
        <v>50561</v>
      </c>
      <c r="I322" s="395">
        <v>0.22</v>
      </c>
      <c r="J322" s="325">
        <v>1</v>
      </c>
      <c r="K322" s="723" t="s">
        <v>4678</v>
      </c>
    </row>
    <row r="323" spans="1:11" ht="15.75" x14ac:dyDescent="0.25">
      <c r="A323" s="694" t="s">
        <v>143</v>
      </c>
      <c r="B323" s="628" t="s">
        <v>206</v>
      </c>
      <c r="C323" s="317"/>
      <c r="D323" s="365"/>
      <c r="E323" s="629"/>
      <c r="F323" s="629"/>
      <c r="G323" s="629"/>
      <c r="H323" s="629"/>
      <c r="I323" s="630"/>
      <c r="J323" s="325">
        <v>1</v>
      </c>
      <c r="K323" s="723" t="s">
        <v>4678</v>
      </c>
    </row>
    <row r="324" spans="1:11" x14ac:dyDescent="0.25">
      <c r="A324" s="686" t="s">
        <v>789</v>
      </c>
      <c r="B324" s="634" t="s">
        <v>548</v>
      </c>
      <c r="C324" s="317"/>
      <c r="D324" s="365"/>
      <c r="E324" s="318"/>
      <c r="F324" s="318"/>
      <c r="G324" s="318"/>
      <c r="H324" s="318"/>
      <c r="I324" s="319"/>
      <c r="J324" s="325">
        <v>1</v>
      </c>
      <c r="K324" s="723" t="s">
        <v>4678</v>
      </c>
    </row>
    <row r="325" spans="1:11" x14ac:dyDescent="0.25">
      <c r="A325" s="307" t="s">
        <v>820</v>
      </c>
      <c r="B325" s="365" t="s">
        <v>547</v>
      </c>
      <c r="C325" s="317"/>
      <c r="D325" s="365"/>
      <c r="E325" s="366" t="s">
        <v>136</v>
      </c>
      <c r="F325" s="390">
        <v>3831.15</v>
      </c>
      <c r="G325" s="390">
        <v>842.85</v>
      </c>
      <c r="H325" s="390">
        <v>4674</v>
      </c>
      <c r="I325" s="395">
        <v>0.22</v>
      </c>
      <c r="J325" s="325">
        <v>1</v>
      </c>
      <c r="K325" s="723" t="s">
        <v>4678</v>
      </c>
    </row>
    <row r="326" spans="1:11" x14ac:dyDescent="0.25">
      <c r="A326" s="307" t="s">
        <v>821</v>
      </c>
      <c r="B326" s="365" t="s">
        <v>2644</v>
      </c>
      <c r="C326" s="317"/>
      <c r="D326" s="365"/>
      <c r="E326" s="366" t="s">
        <v>136</v>
      </c>
      <c r="F326" s="390">
        <v>2581.15</v>
      </c>
      <c r="G326" s="390">
        <v>567.85</v>
      </c>
      <c r="H326" s="390">
        <v>3149</v>
      </c>
      <c r="I326" s="395">
        <v>0.22</v>
      </c>
      <c r="J326" s="325">
        <v>1</v>
      </c>
      <c r="K326" s="723" t="s">
        <v>4678</v>
      </c>
    </row>
    <row r="327" spans="1:11" x14ac:dyDescent="0.25">
      <c r="A327" s="307" t="s">
        <v>822</v>
      </c>
      <c r="B327" s="365" t="s">
        <v>2645</v>
      </c>
      <c r="C327" s="317"/>
      <c r="D327" s="365"/>
      <c r="E327" s="366" t="s">
        <v>136</v>
      </c>
      <c r="F327" s="390">
        <v>2243.44</v>
      </c>
      <c r="G327" s="390">
        <v>493.56</v>
      </c>
      <c r="H327" s="390">
        <v>2737</v>
      </c>
      <c r="I327" s="395">
        <v>0.22</v>
      </c>
      <c r="J327" s="325">
        <v>1</v>
      </c>
      <c r="K327" s="723" t="s">
        <v>4678</v>
      </c>
    </row>
    <row r="328" spans="1:11" x14ac:dyDescent="0.25">
      <c r="A328" s="307" t="s">
        <v>823</v>
      </c>
      <c r="B328" s="365" t="s">
        <v>2646</v>
      </c>
      <c r="C328" s="317"/>
      <c r="D328" s="365"/>
      <c r="E328" s="366" t="s">
        <v>136</v>
      </c>
      <c r="F328" s="390">
        <v>2019.67</v>
      </c>
      <c r="G328" s="390">
        <v>444.33</v>
      </c>
      <c r="H328" s="390">
        <v>2464</v>
      </c>
      <c r="I328" s="395">
        <v>0.22</v>
      </c>
      <c r="J328" s="325">
        <v>1</v>
      </c>
      <c r="K328" s="723" t="s">
        <v>4678</v>
      </c>
    </row>
    <row r="329" spans="1:11" x14ac:dyDescent="0.25">
      <c r="A329" s="307" t="s">
        <v>824</v>
      </c>
      <c r="B329" s="365" t="s">
        <v>2647</v>
      </c>
      <c r="C329" s="317"/>
      <c r="D329" s="365"/>
      <c r="E329" s="366" t="s">
        <v>136</v>
      </c>
      <c r="F329" s="390">
        <v>898.36</v>
      </c>
      <c r="G329" s="390">
        <v>197.64</v>
      </c>
      <c r="H329" s="390">
        <v>1096</v>
      </c>
      <c r="I329" s="395">
        <v>0.22</v>
      </c>
      <c r="J329" s="325">
        <v>1</v>
      </c>
      <c r="K329" s="723" t="s">
        <v>4678</v>
      </c>
    </row>
    <row r="330" spans="1:11" x14ac:dyDescent="0.25">
      <c r="A330" s="307" t="s">
        <v>825</v>
      </c>
      <c r="B330" s="365" t="s">
        <v>2648</v>
      </c>
      <c r="C330" s="317"/>
      <c r="D330" s="365"/>
      <c r="E330" s="366" t="s">
        <v>136</v>
      </c>
      <c r="F330" s="390">
        <v>954.1</v>
      </c>
      <c r="G330" s="390">
        <v>209.9</v>
      </c>
      <c r="H330" s="390">
        <v>1164</v>
      </c>
      <c r="I330" s="395">
        <v>0.22</v>
      </c>
      <c r="J330" s="325">
        <v>1</v>
      </c>
      <c r="K330" s="723" t="s">
        <v>4678</v>
      </c>
    </row>
    <row r="331" spans="1:11" x14ac:dyDescent="0.25">
      <c r="A331" s="307" t="s">
        <v>1059</v>
      </c>
      <c r="B331" s="365" t="s">
        <v>2649</v>
      </c>
      <c r="C331" s="317"/>
      <c r="D331" s="365"/>
      <c r="E331" s="366" t="s">
        <v>136</v>
      </c>
      <c r="F331" s="390">
        <v>561.48</v>
      </c>
      <c r="G331" s="390">
        <v>123.52</v>
      </c>
      <c r="H331" s="390">
        <v>685</v>
      </c>
      <c r="I331" s="395">
        <v>0.22</v>
      </c>
      <c r="J331" s="325">
        <v>1</v>
      </c>
      <c r="K331" s="723" t="s">
        <v>4678</v>
      </c>
    </row>
    <row r="332" spans="1:11" s="123" customFormat="1" x14ac:dyDescent="0.25">
      <c r="A332" s="307" t="s">
        <v>1060</v>
      </c>
      <c r="B332" s="365" t="s">
        <v>2650</v>
      </c>
      <c r="C332" s="317"/>
      <c r="D332" s="365"/>
      <c r="E332" s="366" t="s">
        <v>136</v>
      </c>
      <c r="F332" s="390">
        <v>561.48</v>
      </c>
      <c r="G332" s="390">
        <v>123.52</v>
      </c>
      <c r="H332" s="390">
        <v>685</v>
      </c>
      <c r="I332" s="395">
        <v>0.22</v>
      </c>
      <c r="J332" s="325">
        <v>1</v>
      </c>
      <c r="K332" s="723" t="s">
        <v>4678</v>
      </c>
    </row>
    <row r="333" spans="1:11" x14ac:dyDescent="0.25">
      <c r="A333" s="686" t="s">
        <v>790</v>
      </c>
      <c r="B333" s="634" t="s">
        <v>591</v>
      </c>
      <c r="C333" s="317"/>
      <c r="D333" s="365"/>
      <c r="E333" s="318"/>
      <c r="F333" s="318"/>
      <c r="G333" s="318"/>
      <c r="H333" s="318"/>
      <c r="I333" s="319"/>
      <c r="J333" s="325">
        <v>1</v>
      </c>
      <c r="K333" s="723" t="s">
        <v>4678</v>
      </c>
    </row>
    <row r="334" spans="1:11" x14ac:dyDescent="0.25">
      <c r="A334" s="307" t="s">
        <v>826</v>
      </c>
      <c r="B334" s="365" t="s">
        <v>592</v>
      </c>
      <c r="C334" s="317"/>
      <c r="D334" s="365"/>
      <c r="E334" s="366" t="s">
        <v>209</v>
      </c>
      <c r="F334" s="390">
        <v>2745.08</v>
      </c>
      <c r="G334" s="390">
        <v>603.91999999999996</v>
      </c>
      <c r="H334" s="390">
        <v>3349</v>
      </c>
      <c r="I334" s="395">
        <v>0.22</v>
      </c>
      <c r="J334" s="325">
        <v>1</v>
      </c>
      <c r="K334" s="723" t="s">
        <v>4678</v>
      </c>
    </row>
    <row r="335" spans="1:11" x14ac:dyDescent="0.25">
      <c r="A335" s="686" t="s">
        <v>852</v>
      </c>
      <c r="B335" s="634" t="s">
        <v>1019</v>
      </c>
      <c r="C335" s="317"/>
      <c r="D335" s="365"/>
      <c r="E335" s="318"/>
      <c r="F335" s="318"/>
      <c r="G335" s="318"/>
      <c r="H335" s="318"/>
      <c r="I335" s="319"/>
      <c r="J335" s="325">
        <v>1</v>
      </c>
      <c r="K335" s="723" t="s">
        <v>4678</v>
      </c>
    </row>
    <row r="336" spans="1:11" x14ac:dyDescent="0.25">
      <c r="A336" s="307" t="s">
        <v>1392</v>
      </c>
      <c r="B336" s="365" t="s">
        <v>205</v>
      </c>
      <c r="C336" s="317"/>
      <c r="D336" s="365"/>
      <c r="E336" s="552" t="s">
        <v>136</v>
      </c>
      <c r="F336" s="390">
        <v>664.75</v>
      </c>
      <c r="G336" s="390">
        <v>146.25</v>
      </c>
      <c r="H336" s="390">
        <v>811</v>
      </c>
      <c r="I336" s="395">
        <v>0.22</v>
      </c>
      <c r="J336" s="325">
        <v>1</v>
      </c>
      <c r="K336" s="723" t="s">
        <v>4678</v>
      </c>
    </row>
    <row r="337" spans="1:11" x14ac:dyDescent="0.25">
      <c r="A337" s="307" t="s">
        <v>1393</v>
      </c>
      <c r="B337" s="365" t="s">
        <v>204</v>
      </c>
      <c r="C337" s="317"/>
      <c r="D337" s="365"/>
      <c r="E337" s="552" t="s">
        <v>136</v>
      </c>
      <c r="F337" s="390">
        <v>618.85</v>
      </c>
      <c r="G337" s="390">
        <v>136.15</v>
      </c>
      <c r="H337" s="390">
        <v>755</v>
      </c>
      <c r="I337" s="395">
        <v>0.22</v>
      </c>
      <c r="J337" s="325">
        <v>1</v>
      </c>
      <c r="K337" s="723" t="s">
        <v>4678</v>
      </c>
    </row>
    <row r="338" spans="1:11" x14ac:dyDescent="0.25">
      <c r="A338" s="307" t="s">
        <v>1394</v>
      </c>
      <c r="B338" s="365" t="s">
        <v>203</v>
      </c>
      <c r="C338" s="317"/>
      <c r="D338" s="365"/>
      <c r="E338" s="552" t="s">
        <v>136</v>
      </c>
      <c r="F338" s="390">
        <v>618.85</v>
      </c>
      <c r="G338" s="390">
        <v>136.15</v>
      </c>
      <c r="H338" s="390">
        <v>755</v>
      </c>
      <c r="I338" s="395">
        <v>0.22</v>
      </c>
      <c r="J338" s="325">
        <v>1</v>
      </c>
      <c r="K338" s="723" t="s">
        <v>4678</v>
      </c>
    </row>
    <row r="339" spans="1:11" x14ac:dyDescent="0.25">
      <c r="A339" s="307" t="s">
        <v>1395</v>
      </c>
      <c r="B339" s="365" t="s">
        <v>202</v>
      </c>
      <c r="C339" s="317"/>
      <c r="D339" s="365"/>
      <c r="E339" s="552" t="s">
        <v>136</v>
      </c>
      <c r="F339" s="390">
        <v>1251.6399999999999</v>
      </c>
      <c r="G339" s="390">
        <v>275.36</v>
      </c>
      <c r="H339" s="390">
        <v>1527</v>
      </c>
      <c r="I339" s="395">
        <v>0.22</v>
      </c>
      <c r="J339" s="325">
        <v>1</v>
      </c>
      <c r="K339" s="723" t="s">
        <v>4678</v>
      </c>
    </row>
    <row r="340" spans="1:11" x14ac:dyDescent="0.25">
      <c r="A340" s="307" t="s">
        <v>1396</v>
      </c>
      <c r="B340" s="365" t="s">
        <v>201</v>
      </c>
      <c r="C340" s="317"/>
      <c r="D340" s="365"/>
      <c r="E340" s="552" t="s">
        <v>136</v>
      </c>
      <c r="F340" s="390">
        <v>677.87</v>
      </c>
      <c r="G340" s="390">
        <v>149.13</v>
      </c>
      <c r="H340" s="390">
        <v>827</v>
      </c>
      <c r="I340" s="395">
        <v>0.22</v>
      </c>
      <c r="J340" s="325">
        <v>1</v>
      </c>
      <c r="K340" s="723" t="s">
        <v>4678</v>
      </c>
    </row>
    <row r="341" spans="1:11" x14ac:dyDescent="0.25">
      <c r="A341" s="307" t="s">
        <v>1397</v>
      </c>
      <c r="B341" s="365" t="s">
        <v>200</v>
      </c>
      <c r="C341" s="317"/>
      <c r="D341" s="365"/>
      <c r="E341" s="552" t="s">
        <v>136</v>
      </c>
      <c r="F341" s="390">
        <v>1468.85</v>
      </c>
      <c r="G341" s="390">
        <v>323.14999999999998</v>
      </c>
      <c r="H341" s="390">
        <v>1792</v>
      </c>
      <c r="I341" s="395">
        <v>0.22</v>
      </c>
      <c r="J341" s="325">
        <v>1</v>
      </c>
      <c r="K341" s="723" t="s">
        <v>4678</v>
      </c>
    </row>
    <row r="342" spans="1:11" x14ac:dyDescent="0.25">
      <c r="A342" s="307" t="s">
        <v>1398</v>
      </c>
      <c r="B342" s="365" t="s">
        <v>199</v>
      </c>
      <c r="C342" s="317"/>
      <c r="D342" s="365"/>
      <c r="E342" s="552" t="s">
        <v>136</v>
      </c>
      <c r="F342" s="390">
        <v>1723.77</v>
      </c>
      <c r="G342" s="390">
        <v>379.23</v>
      </c>
      <c r="H342" s="390">
        <v>2103</v>
      </c>
      <c r="I342" s="395">
        <v>0.22</v>
      </c>
      <c r="J342" s="325">
        <v>1</v>
      </c>
      <c r="K342" s="723" t="s">
        <v>4678</v>
      </c>
    </row>
    <row r="343" spans="1:11" x14ac:dyDescent="0.25">
      <c r="A343" s="307" t="s">
        <v>1399</v>
      </c>
      <c r="B343" s="365" t="s">
        <v>198</v>
      </c>
      <c r="C343" s="317"/>
      <c r="D343" s="365"/>
      <c r="E343" s="552" t="s">
        <v>136</v>
      </c>
      <c r="F343" s="390">
        <v>790.98</v>
      </c>
      <c r="G343" s="390">
        <v>174.02</v>
      </c>
      <c r="H343" s="390">
        <v>965</v>
      </c>
      <c r="I343" s="395">
        <v>0.22</v>
      </c>
      <c r="J343" s="325">
        <v>1</v>
      </c>
      <c r="K343" s="723" t="s">
        <v>4678</v>
      </c>
    </row>
    <row r="344" spans="1:11" x14ac:dyDescent="0.25">
      <c r="A344" s="307" t="s">
        <v>1400</v>
      </c>
      <c r="B344" s="365" t="s">
        <v>197</v>
      </c>
      <c r="C344" s="317"/>
      <c r="D344" s="365"/>
      <c r="E344" s="552" t="s">
        <v>136</v>
      </c>
      <c r="F344" s="390">
        <v>472.95</v>
      </c>
      <c r="G344" s="390">
        <v>104.05</v>
      </c>
      <c r="H344" s="390">
        <v>577</v>
      </c>
      <c r="I344" s="395">
        <v>0.22</v>
      </c>
      <c r="J344" s="325">
        <v>1</v>
      </c>
      <c r="K344" s="723" t="s">
        <v>4678</v>
      </c>
    </row>
    <row r="345" spans="1:11" x14ac:dyDescent="0.25">
      <c r="A345" s="307" t="s">
        <v>1401</v>
      </c>
      <c r="B345" s="365" t="s">
        <v>196</v>
      </c>
      <c r="C345" s="317"/>
      <c r="D345" s="365"/>
      <c r="E345" s="552" t="s">
        <v>136</v>
      </c>
      <c r="F345" s="390">
        <v>472.95</v>
      </c>
      <c r="G345" s="390">
        <v>104.05</v>
      </c>
      <c r="H345" s="390">
        <v>577</v>
      </c>
      <c r="I345" s="395">
        <v>0.22</v>
      </c>
      <c r="J345" s="325">
        <v>1</v>
      </c>
      <c r="K345" s="723" t="s">
        <v>4678</v>
      </c>
    </row>
    <row r="346" spans="1:11" x14ac:dyDescent="0.25">
      <c r="A346" s="307" t="s">
        <v>1402</v>
      </c>
      <c r="B346" s="365" t="s">
        <v>195</v>
      </c>
      <c r="C346" s="317"/>
      <c r="D346" s="365"/>
      <c r="E346" s="552" t="s">
        <v>136</v>
      </c>
      <c r="F346" s="390">
        <v>702.46</v>
      </c>
      <c r="G346" s="390">
        <v>154.54</v>
      </c>
      <c r="H346" s="390">
        <v>857</v>
      </c>
      <c r="I346" s="395">
        <v>0.22</v>
      </c>
      <c r="J346" s="325">
        <v>1</v>
      </c>
      <c r="K346" s="723" t="s">
        <v>4678</v>
      </c>
    </row>
    <row r="347" spans="1:11" x14ac:dyDescent="0.25">
      <c r="A347" s="307" t="s">
        <v>1403</v>
      </c>
      <c r="B347" s="365" t="s">
        <v>194</v>
      </c>
      <c r="C347" s="317"/>
      <c r="D347" s="365"/>
      <c r="E347" s="552" t="s">
        <v>136</v>
      </c>
      <c r="F347" s="390">
        <v>600.81999999999994</v>
      </c>
      <c r="G347" s="390">
        <v>132.18</v>
      </c>
      <c r="H347" s="390">
        <v>733</v>
      </c>
      <c r="I347" s="395">
        <v>0.22</v>
      </c>
      <c r="J347" s="325">
        <v>1</v>
      </c>
      <c r="K347" s="723" t="s">
        <v>4678</v>
      </c>
    </row>
    <row r="348" spans="1:11" x14ac:dyDescent="0.25">
      <c r="A348" s="307" t="s">
        <v>1404</v>
      </c>
      <c r="B348" s="365" t="s">
        <v>827</v>
      </c>
      <c r="C348" s="317"/>
      <c r="D348" s="365"/>
      <c r="E348" s="552" t="s">
        <v>136</v>
      </c>
      <c r="F348" s="390">
        <v>511.48</v>
      </c>
      <c r="G348" s="390">
        <v>112.52</v>
      </c>
      <c r="H348" s="390">
        <v>624</v>
      </c>
      <c r="I348" s="395">
        <v>0.22</v>
      </c>
      <c r="J348" s="325">
        <v>1</v>
      </c>
      <c r="K348" s="723" t="s">
        <v>4678</v>
      </c>
    </row>
    <row r="349" spans="1:11" x14ac:dyDescent="0.25">
      <c r="A349" s="307" t="s">
        <v>1405</v>
      </c>
      <c r="B349" s="365" t="s">
        <v>193</v>
      </c>
      <c r="C349" s="317"/>
      <c r="D349" s="365"/>
      <c r="E349" s="552" t="s">
        <v>136</v>
      </c>
      <c r="F349" s="390">
        <v>1659.84</v>
      </c>
      <c r="G349" s="390">
        <v>365.16</v>
      </c>
      <c r="H349" s="390">
        <v>2025</v>
      </c>
      <c r="I349" s="395">
        <v>0.22</v>
      </c>
      <c r="J349" s="325">
        <v>1</v>
      </c>
      <c r="K349" s="723" t="s">
        <v>4678</v>
      </c>
    </row>
    <row r="350" spans="1:11" x14ac:dyDescent="0.25">
      <c r="A350" s="307" t="s">
        <v>1406</v>
      </c>
      <c r="B350" s="365" t="s">
        <v>192</v>
      </c>
      <c r="C350" s="317"/>
      <c r="D350" s="365"/>
      <c r="E350" s="552" t="s">
        <v>136</v>
      </c>
      <c r="F350" s="390">
        <v>447.54</v>
      </c>
      <c r="G350" s="390">
        <v>98.46</v>
      </c>
      <c r="H350" s="390">
        <v>546</v>
      </c>
      <c r="I350" s="395">
        <v>0.22</v>
      </c>
      <c r="J350" s="325">
        <v>1</v>
      </c>
      <c r="K350" s="723" t="s">
        <v>4678</v>
      </c>
    </row>
    <row r="351" spans="1:11" x14ac:dyDescent="0.25">
      <c r="A351" s="307" t="s">
        <v>1407</v>
      </c>
      <c r="B351" s="365" t="s">
        <v>191</v>
      </c>
      <c r="C351" s="317"/>
      <c r="D351" s="365"/>
      <c r="E351" s="552" t="s">
        <v>136</v>
      </c>
      <c r="F351" s="390">
        <v>983.61</v>
      </c>
      <c r="G351" s="390">
        <v>216.39</v>
      </c>
      <c r="H351" s="390">
        <v>1200</v>
      </c>
      <c r="I351" s="395">
        <v>0.22</v>
      </c>
      <c r="J351" s="325">
        <v>1</v>
      </c>
      <c r="K351" s="723" t="s">
        <v>4678</v>
      </c>
    </row>
    <row r="352" spans="1:11" x14ac:dyDescent="0.25">
      <c r="A352" s="307" t="s">
        <v>1408</v>
      </c>
      <c r="B352" s="365" t="s">
        <v>190</v>
      </c>
      <c r="C352" s="317"/>
      <c r="D352" s="365"/>
      <c r="E352" s="552" t="s">
        <v>136</v>
      </c>
      <c r="F352" s="390">
        <v>2554.1</v>
      </c>
      <c r="G352" s="390">
        <v>561.9</v>
      </c>
      <c r="H352" s="390">
        <v>3116</v>
      </c>
      <c r="I352" s="395">
        <v>0.22</v>
      </c>
      <c r="J352" s="325">
        <v>1</v>
      </c>
      <c r="K352" s="723" t="s">
        <v>4678</v>
      </c>
    </row>
    <row r="353" spans="1:11" x14ac:dyDescent="0.25">
      <c r="A353" s="307" t="s">
        <v>1409</v>
      </c>
      <c r="B353" s="365" t="s">
        <v>189</v>
      </c>
      <c r="C353" s="317"/>
      <c r="D353" s="365"/>
      <c r="E353" s="552" t="s">
        <v>136</v>
      </c>
      <c r="F353" s="390">
        <v>2106.56</v>
      </c>
      <c r="G353" s="390">
        <v>463.44</v>
      </c>
      <c r="H353" s="390">
        <v>2570</v>
      </c>
      <c r="I353" s="395">
        <v>0.22</v>
      </c>
      <c r="J353" s="325">
        <v>1</v>
      </c>
      <c r="K353" s="723" t="s">
        <v>4678</v>
      </c>
    </row>
    <row r="354" spans="1:11" x14ac:dyDescent="0.25">
      <c r="A354" s="307" t="s">
        <v>1410</v>
      </c>
      <c r="B354" s="365" t="s">
        <v>188</v>
      </c>
      <c r="C354" s="317"/>
      <c r="D354" s="365"/>
      <c r="E354" s="552" t="s">
        <v>136</v>
      </c>
      <c r="F354" s="390">
        <v>5107.38</v>
      </c>
      <c r="G354" s="390">
        <v>1123.6199999999999</v>
      </c>
      <c r="H354" s="390">
        <v>6231</v>
      </c>
      <c r="I354" s="395">
        <v>0.22</v>
      </c>
      <c r="J354" s="325">
        <v>1</v>
      </c>
      <c r="K354" s="723" t="s">
        <v>4678</v>
      </c>
    </row>
    <row r="355" spans="1:11" x14ac:dyDescent="0.25">
      <c r="A355" s="307" t="s">
        <v>1411</v>
      </c>
      <c r="B355" s="365" t="s">
        <v>187</v>
      </c>
      <c r="C355" s="317"/>
      <c r="D355" s="365"/>
      <c r="E355" s="552" t="s">
        <v>136</v>
      </c>
      <c r="F355" s="390">
        <v>9577.0499999999993</v>
      </c>
      <c r="G355" s="390">
        <v>2106.9499999999998</v>
      </c>
      <c r="H355" s="390">
        <v>11684</v>
      </c>
      <c r="I355" s="395">
        <v>0.22</v>
      </c>
      <c r="J355" s="325">
        <v>1</v>
      </c>
      <c r="K355" s="723" t="s">
        <v>4678</v>
      </c>
    </row>
    <row r="356" spans="1:11" x14ac:dyDescent="0.25">
      <c r="A356" s="307" t="s">
        <v>1412</v>
      </c>
      <c r="B356" s="365" t="s">
        <v>186</v>
      </c>
      <c r="C356" s="317"/>
      <c r="D356" s="365"/>
      <c r="E356" s="552" t="s">
        <v>136</v>
      </c>
      <c r="F356" s="390">
        <v>1380.33</v>
      </c>
      <c r="G356" s="390">
        <v>303.67</v>
      </c>
      <c r="H356" s="390">
        <v>1684</v>
      </c>
      <c r="I356" s="395">
        <v>0.22</v>
      </c>
      <c r="J356" s="325">
        <v>1</v>
      </c>
      <c r="K356" s="723" t="s">
        <v>4678</v>
      </c>
    </row>
    <row r="357" spans="1:11" x14ac:dyDescent="0.25">
      <c r="A357" s="307" t="s">
        <v>1413</v>
      </c>
      <c r="B357" s="365" t="s">
        <v>185</v>
      </c>
      <c r="C357" s="317"/>
      <c r="D357" s="365"/>
      <c r="E357" s="552" t="s">
        <v>136</v>
      </c>
      <c r="F357" s="390">
        <v>408.2</v>
      </c>
      <c r="G357" s="390">
        <v>89.8</v>
      </c>
      <c r="H357" s="390">
        <v>498</v>
      </c>
      <c r="I357" s="395">
        <v>0.22</v>
      </c>
      <c r="J357" s="325">
        <v>1</v>
      </c>
      <c r="K357" s="723" t="s">
        <v>4678</v>
      </c>
    </row>
    <row r="358" spans="1:11" x14ac:dyDescent="0.25">
      <c r="A358" s="307" t="s">
        <v>1414</v>
      </c>
      <c r="B358" s="365" t="s">
        <v>184</v>
      </c>
      <c r="C358" s="317"/>
      <c r="D358" s="365"/>
      <c r="E358" s="552" t="s">
        <v>136</v>
      </c>
      <c r="F358" s="390">
        <v>637.70000000000005</v>
      </c>
      <c r="G358" s="390">
        <v>140.30000000000001</v>
      </c>
      <c r="H358" s="390">
        <v>778</v>
      </c>
      <c r="I358" s="395">
        <v>0.22</v>
      </c>
      <c r="J358" s="325">
        <v>1</v>
      </c>
      <c r="K358" s="723" t="s">
        <v>4678</v>
      </c>
    </row>
    <row r="359" spans="1:11" x14ac:dyDescent="0.25">
      <c r="A359" s="307" t="s">
        <v>1415</v>
      </c>
      <c r="B359" s="365" t="s">
        <v>3883</v>
      </c>
      <c r="C359" s="317"/>
      <c r="D359" s="365"/>
      <c r="E359" s="552" t="s">
        <v>136</v>
      </c>
      <c r="F359" s="390">
        <v>1468.85</v>
      </c>
      <c r="G359" s="390">
        <v>323.14999999999998</v>
      </c>
      <c r="H359" s="390">
        <v>1792</v>
      </c>
      <c r="I359" s="395">
        <v>0.22</v>
      </c>
      <c r="J359" s="325">
        <v>1</v>
      </c>
      <c r="K359" s="723" t="s">
        <v>4678</v>
      </c>
    </row>
    <row r="360" spans="1:11" x14ac:dyDescent="0.25">
      <c r="A360" s="307" t="s">
        <v>1416</v>
      </c>
      <c r="B360" s="365" t="s">
        <v>183</v>
      </c>
      <c r="C360" s="317"/>
      <c r="D360" s="365"/>
      <c r="E360" s="552" t="s">
        <v>136</v>
      </c>
      <c r="F360" s="390">
        <v>408.2</v>
      </c>
      <c r="G360" s="390">
        <v>89.8</v>
      </c>
      <c r="H360" s="390">
        <v>498</v>
      </c>
      <c r="I360" s="395">
        <v>0.22</v>
      </c>
      <c r="J360" s="325">
        <v>1</v>
      </c>
      <c r="K360" s="723" t="s">
        <v>4678</v>
      </c>
    </row>
    <row r="361" spans="1:11" x14ac:dyDescent="0.25">
      <c r="A361" s="307" t="s">
        <v>1417</v>
      </c>
      <c r="B361" s="365" t="s">
        <v>181</v>
      </c>
      <c r="C361" s="317"/>
      <c r="D361" s="365"/>
      <c r="E361" s="552" t="s">
        <v>136</v>
      </c>
      <c r="F361" s="390">
        <v>574.59</v>
      </c>
      <c r="G361" s="390">
        <v>126.41</v>
      </c>
      <c r="H361" s="390">
        <v>701</v>
      </c>
      <c r="I361" s="395">
        <v>0.22</v>
      </c>
      <c r="J361" s="325">
        <v>1</v>
      </c>
      <c r="K361" s="723" t="s">
        <v>4678</v>
      </c>
    </row>
    <row r="362" spans="1:11" x14ac:dyDescent="0.25">
      <c r="A362" s="307" t="s">
        <v>1418</v>
      </c>
      <c r="B362" s="365" t="s">
        <v>180</v>
      </c>
      <c r="C362" s="317"/>
      <c r="D362" s="365"/>
      <c r="E362" s="552" t="s">
        <v>136</v>
      </c>
      <c r="F362" s="390">
        <v>957.38</v>
      </c>
      <c r="G362" s="390">
        <v>210.62</v>
      </c>
      <c r="H362" s="390">
        <v>1168</v>
      </c>
      <c r="I362" s="395">
        <v>0.22</v>
      </c>
      <c r="J362" s="325">
        <v>1</v>
      </c>
      <c r="K362" s="723" t="s">
        <v>4678</v>
      </c>
    </row>
    <row r="363" spans="1:11" x14ac:dyDescent="0.25">
      <c r="A363" s="307" t="s">
        <v>1419</v>
      </c>
      <c r="B363" s="365" t="s">
        <v>179</v>
      </c>
      <c r="C363" s="317"/>
      <c r="D363" s="365"/>
      <c r="E363" s="552" t="s">
        <v>136</v>
      </c>
      <c r="F363" s="390">
        <v>983.61</v>
      </c>
      <c r="G363" s="390">
        <v>216.39</v>
      </c>
      <c r="H363" s="390">
        <v>1200</v>
      </c>
      <c r="I363" s="395">
        <v>0.22</v>
      </c>
      <c r="J363" s="325">
        <v>1</v>
      </c>
      <c r="K363" s="723" t="s">
        <v>4678</v>
      </c>
    </row>
    <row r="364" spans="1:11" x14ac:dyDescent="0.25">
      <c r="A364" s="307" t="s">
        <v>1420</v>
      </c>
      <c r="B364" s="365" t="s">
        <v>178</v>
      </c>
      <c r="C364" s="317"/>
      <c r="D364" s="365"/>
      <c r="E364" s="552" t="s">
        <v>136</v>
      </c>
      <c r="F364" s="390">
        <v>830.33</v>
      </c>
      <c r="G364" s="390">
        <v>182.67</v>
      </c>
      <c r="H364" s="390">
        <v>1013</v>
      </c>
      <c r="I364" s="395">
        <v>0.22</v>
      </c>
      <c r="J364" s="325">
        <v>1</v>
      </c>
      <c r="K364" s="723" t="s">
        <v>4678</v>
      </c>
    </row>
    <row r="365" spans="1:11" x14ac:dyDescent="0.25">
      <c r="A365" s="307" t="s">
        <v>1421</v>
      </c>
      <c r="B365" s="365" t="s">
        <v>177</v>
      </c>
      <c r="C365" s="317"/>
      <c r="D365" s="365"/>
      <c r="E365" s="552" t="s">
        <v>136</v>
      </c>
      <c r="F365" s="390">
        <v>497.54</v>
      </c>
      <c r="G365" s="390">
        <v>109.46</v>
      </c>
      <c r="H365" s="390">
        <v>607</v>
      </c>
      <c r="I365" s="395">
        <v>0.22</v>
      </c>
      <c r="J365" s="325">
        <v>1</v>
      </c>
      <c r="K365" s="723" t="s">
        <v>4678</v>
      </c>
    </row>
    <row r="366" spans="1:11" x14ac:dyDescent="0.25">
      <c r="A366" s="307" t="s">
        <v>1422</v>
      </c>
      <c r="B366" s="365" t="s">
        <v>176</v>
      </c>
      <c r="C366" s="317"/>
      <c r="D366" s="365"/>
      <c r="E366" s="552" t="s">
        <v>136</v>
      </c>
      <c r="F366" s="390">
        <v>331.97</v>
      </c>
      <c r="G366" s="390">
        <v>73.03</v>
      </c>
      <c r="H366" s="390">
        <v>405</v>
      </c>
      <c r="I366" s="395">
        <v>0.22</v>
      </c>
      <c r="J366" s="325">
        <v>1</v>
      </c>
      <c r="K366" s="723" t="s">
        <v>4678</v>
      </c>
    </row>
    <row r="367" spans="1:11" x14ac:dyDescent="0.25">
      <c r="A367" s="307" t="s">
        <v>1423</v>
      </c>
      <c r="B367" s="365" t="s">
        <v>175</v>
      </c>
      <c r="C367" s="317"/>
      <c r="D367" s="365"/>
      <c r="E367" s="552" t="s">
        <v>136</v>
      </c>
      <c r="F367" s="390">
        <v>4469.67</v>
      </c>
      <c r="G367" s="390">
        <v>983.33</v>
      </c>
      <c r="H367" s="390">
        <v>5453</v>
      </c>
      <c r="I367" s="395">
        <v>0.22</v>
      </c>
      <c r="J367" s="325">
        <v>1</v>
      </c>
      <c r="K367" s="723" t="s">
        <v>4678</v>
      </c>
    </row>
    <row r="368" spans="1:11" x14ac:dyDescent="0.25">
      <c r="A368" s="307" t="s">
        <v>1424</v>
      </c>
      <c r="B368" s="365" t="s">
        <v>174</v>
      </c>
      <c r="C368" s="317"/>
      <c r="D368" s="365"/>
      <c r="E368" s="552" t="s">
        <v>136</v>
      </c>
      <c r="F368" s="390">
        <v>574.59</v>
      </c>
      <c r="G368" s="390">
        <v>126.41</v>
      </c>
      <c r="H368" s="390">
        <v>701</v>
      </c>
      <c r="I368" s="395">
        <v>0.22</v>
      </c>
      <c r="J368" s="325">
        <v>1</v>
      </c>
      <c r="K368" s="723" t="s">
        <v>4678</v>
      </c>
    </row>
    <row r="369" spans="1:11" x14ac:dyDescent="0.25">
      <c r="A369" s="307" t="s">
        <v>1425</v>
      </c>
      <c r="B369" s="365" t="s">
        <v>173</v>
      </c>
      <c r="C369" s="317"/>
      <c r="D369" s="365"/>
      <c r="E369" s="552" t="s">
        <v>136</v>
      </c>
      <c r="F369" s="390">
        <v>408.2</v>
      </c>
      <c r="G369" s="390">
        <v>89.8</v>
      </c>
      <c r="H369" s="390">
        <v>498</v>
      </c>
      <c r="I369" s="395">
        <v>0.22</v>
      </c>
      <c r="J369" s="325">
        <v>1</v>
      </c>
      <c r="K369" s="723" t="s">
        <v>4678</v>
      </c>
    </row>
    <row r="370" spans="1:11" x14ac:dyDescent="0.25">
      <c r="A370" s="307" t="s">
        <v>1426</v>
      </c>
      <c r="B370" s="365" t="s">
        <v>172</v>
      </c>
      <c r="C370" s="317"/>
      <c r="D370" s="365"/>
      <c r="E370" s="552" t="s">
        <v>136</v>
      </c>
      <c r="F370" s="390">
        <v>408.2</v>
      </c>
      <c r="G370" s="390">
        <v>89.8</v>
      </c>
      <c r="H370" s="390">
        <v>498</v>
      </c>
      <c r="I370" s="395">
        <v>0.22</v>
      </c>
      <c r="J370" s="325">
        <v>1</v>
      </c>
      <c r="K370" s="723" t="s">
        <v>4678</v>
      </c>
    </row>
    <row r="371" spans="1:11" x14ac:dyDescent="0.25">
      <c r="A371" s="307" t="s">
        <v>1427</v>
      </c>
      <c r="B371" s="365" t="s">
        <v>171</v>
      </c>
      <c r="C371" s="317"/>
      <c r="D371" s="365"/>
      <c r="E371" s="552" t="s">
        <v>136</v>
      </c>
      <c r="F371" s="390">
        <v>996.72</v>
      </c>
      <c r="G371" s="390">
        <v>219.28</v>
      </c>
      <c r="H371" s="390">
        <v>1216</v>
      </c>
      <c r="I371" s="395">
        <v>0.22</v>
      </c>
      <c r="J371" s="325">
        <v>1</v>
      </c>
      <c r="K371" s="723" t="s">
        <v>4678</v>
      </c>
    </row>
    <row r="372" spans="1:11" x14ac:dyDescent="0.25">
      <c r="A372" s="307" t="s">
        <v>1428</v>
      </c>
      <c r="B372" s="365" t="s">
        <v>170</v>
      </c>
      <c r="C372" s="317"/>
      <c r="D372" s="365"/>
      <c r="E372" s="552" t="s">
        <v>136</v>
      </c>
      <c r="F372" s="390">
        <v>1149.18</v>
      </c>
      <c r="G372" s="390">
        <v>252.82</v>
      </c>
      <c r="H372" s="390">
        <v>1402</v>
      </c>
      <c r="I372" s="395">
        <v>0.22</v>
      </c>
      <c r="J372" s="325">
        <v>1</v>
      </c>
      <c r="K372" s="723" t="s">
        <v>4678</v>
      </c>
    </row>
    <row r="373" spans="1:11" x14ac:dyDescent="0.25">
      <c r="A373" s="307" t="s">
        <v>1429</v>
      </c>
      <c r="B373" s="365" t="s">
        <v>169</v>
      </c>
      <c r="C373" s="317"/>
      <c r="D373" s="365"/>
      <c r="E373" s="552" t="s">
        <v>136</v>
      </c>
      <c r="F373" s="390">
        <v>1468.85</v>
      </c>
      <c r="G373" s="390">
        <v>323.14999999999998</v>
      </c>
      <c r="H373" s="390">
        <v>1792</v>
      </c>
      <c r="I373" s="395">
        <v>0.22</v>
      </c>
      <c r="J373" s="325">
        <v>1</v>
      </c>
      <c r="K373" s="723" t="s">
        <v>4678</v>
      </c>
    </row>
    <row r="374" spans="1:11" x14ac:dyDescent="0.25">
      <c r="A374" s="307" t="s">
        <v>1430</v>
      </c>
      <c r="B374" s="365" t="s">
        <v>168</v>
      </c>
      <c r="C374" s="317"/>
      <c r="D374" s="365"/>
      <c r="E374" s="552" t="s">
        <v>136</v>
      </c>
      <c r="F374" s="390">
        <v>1021.31</v>
      </c>
      <c r="G374" s="390">
        <v>224.69</v>
      </c>
      <c r="H374" s="390">
        <v>1246</v>
      </c>
      <c r="I374" s="395">
        <v>0.22</v>
      </c>
      <c r="J374" s="325">
        <v>1</v>
      </c>
      <c r="K374" s="723" t="s">
        <v>4678</v>
      </c>
    </row>
    <row r="375" spans="1:11" x14ac:dyDescent="0.25">
      <c r="A375" s="307" t="s">
        <v>1431</v>
      </c>
      <c r="B375" s="365" t="s">
        <v>167</v>
      </c>
      <c r="C375" s="317"/>
      <c r="D375" s="365"/>
      <c r="E375" s="552" t="s">
        <v>136</v>
      </c>
      <c r="F375" s="390">
        <v>2426.23</v>
      </c>
      <c r="G375" s="390">
        <v>533.77</v>
      </c>
      <c r="H375" s="390">
        <v>2960</v>
      </c>
      <c r="I375" s="395">
        <v>0.22</v>
      </c>
      <c r="J375" s="325">
        <v>1</v>
      </c>
      <c r="K375" s="723" t="s">
        <v>4678</v>
      </c>
    </row>
    <row r="376" spans="1:11" x14ac:dyDescent="0.25">
      <c r="A376" s="307" t="s">
        <v>1432</v>
      </c>
      <c r="B376" s="365" t="s">
        <v>166</v>
      </c>
      <c r="C376" s="317"/>
      <c r="D376" s="365"/>
      <c r="E376" s="552" t="s">
        <v>136</v>
      </c>
      <c r="F376" s="390">
        <v>3191.8</v>
      </c>
      <c r="G376" s="390">
        <v>702.2</v>
      </c>
      <c r="H376" s="390">
        <v>3894</v>
      </c>
      <c r="I376" s="395">
        <v>0.22</v>
      </c>
      <c r="J376" s="325">
        <v>1</v>
      </c>
      <c r="K376" s="723" t="s">
        <v>4678</v>
      </c>
    </row>
    <row r="377" spans="1:11" x14ac:dyDescent="0.25">
      <c r="A377" s="307" t="s">
        <v>1433</v>
      </c>
      <c r="B377" s="365" t="s">
        <v>579</v>
      </c>
      <c r="C377" s="317"/>
      <c r="D377" s="365"/>
      <c r="E377" s="552" t="s">
        <v>209</v>
      </c>
      <c r="F377" s="390">
        <v>957.38</v>
      </c>
      <c r="G377" s="390">
        <v>210.62</v>
      </c>
      <c r="H377" s="390">
        <v>1168</v>
      </c>
      <c r="I377" s="395">
        <v>0.22</v>
      </c>
      <c r="J377" s="325">
        <v>1</v>
      </c>
      <c r="K377" s="723" t="s">
        <v>4678</v>
      </c>
    </row>
    <row r="378" spans="1:11" x14ac:dyDescent="0.25">
      <c r="A378" s="307" t="s">
        <v>1434</v>
      </c>
      <c r="B378" s="365" t="s">
        <v>580</v>
      </c>
      <c r="C378" s="317"/>
      <c r="D378" s="365"/>
      <c r="E378" s="552" t="s">
        <v>209</v>
      </c>
      <c r="F378" s="390">
        <v>799.18000000000006</v>
      </c>
      <c r="G378" s="390">
        <v>175.82</v>
      </c>
      <c r="H378" s="390">
        <v>975</v>
      </c>
      <c r="I378" s="395">
        <v>0.22</v>
      </c>
      <c r="J378" s="325">
        <v>1</v>
      </c>
      <c r="K378" s="723" t="s">
        <v>4678</v>
      </c>
    </row>
    <row r="379" spans="1:11" x14ac:dyDescent="0.25">
      <c r="A379" s="307" t="s">
        <v>1435</v>
      </c>
      <c r="B379" s="365" t="s">
        <v>581</v>
      </c>
      <c r="C379" s="317"/>
      <c r="D379" s="365"/>
      <c r="E379" s="552" t="s">
        <v>209</v>
      </c>
      <c r="F379" s="390">
        <v>331.97</v>
      </c>
      <c r="G379" s="390">
        <v>73.03</v>
      </c>
      <c r="H379" s="390">
        <v>405</v>
      </c>
      <c r="I379" s="395">
        <v>0.22</v>
      </c>
      <c r="J379" s="325">
        <v>1</v>
      </c>
      <c r="K379" s="723" t="s">
        <v>4678</v>
      </c>
    </row>
    <row r="380" spans="1:11" x14ac:dyDescent="0.25">
      <c r="A380" s="307" t="s">
        <v>1436</v>
      </c>
      <c r="B380" s="365" t="s">
        <v>582</v>
      </c>
      <c r="C380" s="317"/>
      <c r="D380" s="365"/>
      <c r="E380" s="552" t="s">
        <v>209</v>
      </c>
      <c r="F380" s="390">
        <v>331.97</v>
      </c>
      <c r="G380" s="390">
        <v>73.03</v>
      </c>
      <c r="H380" s="390">
        <v>405</v>
      </c>
      <c r="I380" s="395">
        <v>0.22</v>
      </c>
      <c r="J380" s="325">
        <v>1</v>
      </c>
      <c r="K380" s="723" t="s">
        <v>4678</v>
      </c>
    </row>
    <row r="381" spans="1:11" x14ac:dyDescent="0.25">
      <c r="A381" s="307" t="s">
        <v>1437</v>
      </c>
      <c r="B381" s="365" t="s">
        <v>583</v>
      </c>
      <c r="C381" s="317"/>
      <c r="D381" s="365"/>
      <c r="E381" s="552" t="s">
        <v>209</v>
      </c>
      <c r="F381" s="390">
        <v>587.70000000000005</v>
      </c>
      <c r="G381" s="390">
        <v>129.30000000000001</v>
      </c>
      <c r="H381" s="390">
        <v>717</v>
      </c>
      <c r="I381" s="395">
        <v>0.22</v>
      </c>
      <c r="J381" s="325">
        <v>1</v>
      </c>
      <c r="K381" s="723" t="s">
        <v>4678</v>
      </c>
    </row>
    <row r="382" spans="1:11" x14ac:dyDescent="0.25">
      <c r="A382" s="307" t="s">
        <v>1438</v>
      </c>
      <c r="B382" s="365" t="s">
        <v>584</v>
      </c>
      <c r="C382" s="317"/>
      <c r="D382" s="365"/>
      <c r="E382" s="552" t="s">
        <v>209</v>
      </c>
      <c r="F382" s="390">
        <v>766.39</v>
      </c>
      <c r="G382" s="390">
        <v>168.61</v>
      </c>
      <c r="H382" s="390">
        <v>935</v>
      </c>
      <c r="I382" s="395">
        <v>0.22</v>
      </c>
      <c r="J382" s="325">
        <v>1</v>
      </c>
      <c r="K382" s="723" t="s">
        <v>4678</v>
      </c>
    </row>
    <row r="383" spans="1:11" x14ac:dyDescent="0.25">
      <c r="A383" s="307" t="s">
        <v>1439</v>
      </c>
      <c r="B383" s="365" t="s">
        <v>576</v>
      </c>
      <c r="C383" s="317"/>
      <c r="D383" s="365"/>
      <c r="E383" s="552" t="s">
        <v>209</v>
      </c>
      <c r="F383" s="390">
        <v>1787.7</v>
      </c>
      <c r="G383" s="390">
        <v>393.3</v>
      </c>
      <c r="H383" s="390">
        <v>2181</v>
      </c>
      <c r="I383" s="395">
        <v>0.22</v>
      </c>
      <c r="J383" s="325">
        <v>1</v>
      </c>
      <c r="K383" s="723" t="s">
        <v>4678</v>
      </c>
    </row>
    <row r="384" spans="1:11" x14ac:dyDescent="0.25">
      <c r="A384" s="307" t="s">
        <v>1440</v>
      </c>
      <c r="B384" s="365" t="s">
        <v>585</v>
      </c>
      <c r="C384" s="317"/>
      <c r="D384" s="365"/>
      <c r="E384" s="552" t="s">
        <v>209</v>
      </c>
      <c r="F384" s="390">
        <v>1213.93</v>
      </c>
      <c r="G384" s="390">
        <v>267.07</v>
      </c>
      <c r="H384" s="390">
        <v>1481</v>
      </c>
      <c r="I384" s="395">
        <v>0.22</v>
      </c>
      <c r="J384" s="325">
        <v>1</v>
      </c>
      <c r="K384" s="723" t="s">
        <v>4678</v>
      </c>
    </row>
    <row r="385" spans="1:11" x14ac:dyDescent="0.25">
      <c r="A385" s="307" t="s">
        <v>1441</v>
      </c>
      <c r="B385" s="365" t="s">
        <v>586</v>
      </c>
      <c r="C385" s="317"/>
      <c r="D385" s="365"/>
      <c r="E385" s="552" t="s">
        <v>209</v>
      </c>
      <c r="F385" s="390">
        <v>1455.74</v>
      </c>
      <c r="G385" s="390">
        <v>320.26</v>
      </c>
      <c r="H385" s="390">
        <v>1776</v>
      </c>
      <c r="I385" s="395">
        <v>0.22</v>
      </c>
      <c r="J385" s="325">
        <v>1</v>
      </c>
      <c r="K385" s="723" t="s">
        <v>4678</v>
      </c>
    </row>
    <row r="386" spans="1:11" x14ac:dyDescent="0.25">
      <c r="A386" s="307" t="s">
        <v>1442</v>
      </c>
      <c r="B386" s="365" t="s">
        <v>587</v>
      </c>
      <c r="C386" s="317"/>
      <c r="D386" s="365"/>
      <c r="E386" s="552" t="s">
        <v>209</v>
      </c>
      <c r="F386" s="390">
        <v>1264.75</v>
      </c>
      <c r="G386" s="390">
        <v>278.25</v>
      </c>
      <c r="H386" s="390">
        <v>1543</v>
      </c>
      <c r="I386" s="395">
        <v>0.22</v>
      </c>
      <c r="J386" s="325">
        <v>1</v>
      </c>
      <c r="K386" s="723" t="s">
        <v>4678</v>
      </c>
    </row>
    <row r="387" spans="1:11" x14ac:dyDescent="0.25">
      <c r="A387" s="307" t="s">
        <v>1443</v>
      </c>
      <c r="B387" s="365" t="s">
        <v>588</v>
      </c>
      <c r="C387" s="317"/>
      <c r="D387" s="365"/>
      <c r="E387" s="552" t="s">
        <v>209</v>
      </c>
      <c r="F387" s="390">
        <v>1481.15</v>
      </c>
      <c r="G387" s="390">
        <v>325.85000000000002</v>
      </c>
      <c r="H387" s="390">
        <v>1807</v>
      </c>
      <c r="I387" s="395">
        <v>0.22</v>
      </c>
      <c r="J387" s="325">
        <v>1</v>
      </c>
      <c r="K387" s="723" t="s">
        <v>4678</v>
      </c>
    </row>
    <row r="388" spans="1:11" x14ac:dyDescent="0.25">
      <c r="A388" s="307" t="s">
        <v>1444</v>
      </c>
      <c r="B388" s="365" t="s">
        <v>589</v>
      </c>
      <c r="C388" s="317"/>
      <c r="D388" s="365"/>
      <c r="E388" s="552" t="s">
        <v>209</v>
      </c>
      <c r="F388" s="390">
        <v>1398.3600000000001</v>
      </c>
      <c r="G388" s="390">
        <v>307.64</v>
      </c>
      <c r="H388" s="390">
        <v>1706</v>
      </c>
      <c r="I388" s="395">
        <v>0.22</v>
      </c>
      <c r="J388" s="325">
        <v>1</v>
      </c>
      <c r="K388" s="723" t="s">
        <v>4678</v>
      </c>
    </row>
    <row r="389" spans="1:11" x14ac:dyDescent="0.25">
      <c r="A389" s="307" t="s">
        <v>1445</v>
      </c>
      <c r="B389" s="365" t="s">
        <v>590</v>
      </c>
      <c r="C389" s="317"/>
      <c r="D389" s="365"/>
      <c r="E389" s="552" t="s">
        <v>209</v>
      </c>
      <c r="F389" s="390">
        <v>1520.49</v>
      </c>
      <c r="G389" s="390">
        <v>334.51</v>
      </c>
      <c r="H389" s="390">
        <v>1855</v>
      </c>
      <c r="I389" s="395">
        <v>0.22</v>
      </c>
      <c r="J389" s="325">
        <v>1</v>
      </c>
      <c r="K389" s="723" t="s">
        <v>4678</v>
      </c>
    </row>
    <row r="390" spans="1:11" x14ac:dyDescent="0.25">
      <c r="A390" s="307" t="s">
        <v>1446</v>
      </c>
      <c r="B390" s="365" t="s">
        <v>1866</v>
      </c>
      <c r="C390" s="317"/>
      <c r="D390" s="365"/>
      <c r="E390" s="552" t="s">
        <v>209</v>
      </c>
      <c r="F390" s="390">
        <v>1277.05</v>
      </c>
      <c r="G390" s="390">
        <v>280.95</v>
      </c>
      <c r="H390" s="390">
        <v>1558</v>
      </c>
      <c r="I390" s="395">
        <v>0.22</v>
      </c>
      <c r="J390" s="325">
        <v>1</v>
      </c>
      <c r="K390" s="723" t="s">
        <v>4678</v>
      </c>
    </row>
    <row r="391" spans="1:11" x14ac:dyDescent="0.25">
      <c r="A391" s="307" t="s">
        <v>1447</v>
      </c>
      <c r="B391" s="365" t="s">
        <v>3496</v>
      </c>
      <c r="C391" s="317"/>
      <c r="D391" s="365"/>
      <c r="E391" s="552" t="s">
        <v>209</v>
      </c>
      <c r="F391" s="390">
        <v>5510.66</v>
      </c>
      <c r="G391" s="390">
        <v>1212.3399999999999</v>
      </c>
      <c r="H391" s="390">
        <v>6723</v>
      </c>
      <c r="I391" s="395">
        <v>0.22</v>
      </c>
      <c r="J391" s="325">
        <v>1</v>
      </c>
      <c r="K391" s="723" t="s">
        <v>4678</v>
      </c>
    </row>
    <row r="392" spans="1:11" x14ac:dyDescent="0.25">
      <c r="A392" s="307" t="s">
        <v>4488</v>
      </c>
      <c r="B392" s="365" t="s">
        <v>4489</v>
      </c>
      <c r="C392" s="317"/>
      <c r="D392" s="365"/>
      <c r="E392" s="552" t="s">
        <v>209</v>
      </c>
      <c r="F392" s="390">
        <v>1328.69</v>
      </c>
      <c r="G392" s="390">
        <v>292.31</v>
      </c>
      <c r="H392" s="390">
        <v>1621</v>
      </c>
      <c r="I392" s="395">
        <v>0.22</v>
      </c>
      <c r="J392" s="325">
        <v>1</v>
      </c>
      <c r="K392" s="723" t="s">
        <v>4678</v>
      </c>
    </row>
    <row r="393" spans="1:11" ht="15.75" x14ac:dyDescent="0.25">
      <c r="A393" s="694" t="s">
        <v>142</v>
      </c>
      <c r="B393" s="628" t="s">
        <v>2201</v>
      </c>
      <c r="C393" s="317"/>
      <c r="D393" s="365"/>
      <c r="E393" s="629"/>
      <c r="F393" s="629"/>
      <c r="G393" s="629"/>
      <c r="H393" s="629"/>
      <c r="I393" s="630"/>
      <c r="J393" s="325">
        <v>1</v>
      </c>
      <c r="K393" s="723" t="s">
        <v>4678</v>
      </c>
    </row>
    <row r="394" spans="1:11" x14ac:dyDescent="0.25">
      <c r="A394" s="686" t="s">
        <v>761</v>
      </c>
      <c r="B394" s="634" t="s">
        <v>208</v>
      </c>
      <c r="C394" s="317"/>
      <c r="D394" s="365"/>
      <c r="E394" s="318"/>
      <c r="F394" s="318"/>
      <c r="G394" s="318"/>
      <c r="H394" s="318"/>
      <c r="I394" s="319"/>
      <c r="J394" s="325">
        <v>1</v>
      </c>
      <c r="K394" s="723" t="s">
        <v>4678</v>
      </c>
    </row>
    <row r="395" spans="1:11" x14ac:dyDescent="0.25">
      <c r="A395" s="307" t="s">
        <v>791</v>
      </c>
      <c r="B395" s="365" t="s">
        <v>15</v>
      </c>
      <c r="C395" s="317"/>
      <c r="D395" s="365"/>
      <c r="E395" s="552" t="s">
        <v>209</v>
      </c>
      <c r="F395" s="390">
        <v>1031.1500000000001</v>
      </c>
      <c r="G395" s="390">
        <v>226.85</v>
      </c>
      <c r="H395" s="390">
        <v>1258</v>
      </c>
      <c r="I395" s="395">
        <v>0.22</v>
      </c>
      <c r="J395" s="325">
        <v>1</v>
      </c>
      <c r="K395" s="723" t="s">
        <v>4678</v>
      </c>
    </row>
    <row r="396" spans="1:11" x14ac:dyDescent="0.25">
      <c r="A396" s="307" t="s">
        <v>792</v>
      </c>
      <c r="B396" s="365" t="s">
        <v>16</v>
      </c>
      <c r="C396" s="317"/>
      <c r="D396" s="365"/>
      <c r="E396" s="552" t="s">
        <v>209</v>
      </c>
      <c r="F396" s="390">
        <v>1031.1500000000001</v>
      </c>
      <c r="G396" s="390">
        <v>226.85</v>
      </c>
      <c r="H396" s="390">
        <v>1258</v>
      </c>
      <c r="I396" s="395">
        <v>0.22</v>
      </c>
      <c r="J396" s="325">
        <v>1</v>
      </c>
      <c r="K396" s="723" t="s">
        <v>4678</v>
      </c>
    </row>
    <row r="397" spans="1:11" x14ac:dyDescent="0.25">
      <c r="A397" s="307" t="s">
        <v>793</v>
      </c>
      <c r="B397" s="365" t="s">
        <v>210</v>
      </c>
      <c r="C397" s="317"/>
      <c r="D397" s="365"/>
      <c r="E397" s="552" t="s">
        <v>209</v>
      </c>
      <c r="F397" s="390">
        <v>992.62</v>
      </c>
      <c r="G397" s="390">
        <v>218.38</v>
      </c>
      <c r="H397" s="390">
        <v>1211</v>
      </c>
      <c r="I397" s="395">
        <v>0.22</v>
      </c>
      <c r="J397" s="325">
        <v>1</v>
      </c>
      <c r="K397" s="723" t="s">
        <v>4678</v>
      </c>
    </row>
    <row r="398" spans="1:11" s="293" customFormat="1" ht="15.75" x14ac:dyDescent="0.25">
      <c r="A398" s="307" t="s">
        <v>794</v>
      </c>
      <c r="B398" s="365" t="s">
        <v>17</v>
      </c>
      <c r="C398" s="317"/>
      <c r="D398" s="365"/>
      <c r="E398" s="552" t="s">
        <v>209</v>
      </c>
      <c r="F398" s="390">
        <v>1031.1500000000001</v>
      </c>
      <c r="G398" s="390">
        <v>226.85</v>
      </c>
      <c r="H398" s="390">
        <v>1258</v>
      </c>
      <c r="I398" s="395">
        <v>0.22</v>
      </c>
      <c r="J398" s="325">
        <v>1</v>
      </c>
      <c r="K398" s="723" t="s">
        <v>4678</v>
      </c>
    </row>
    <row r="399" spans="1:11" x14ac:dyDescent="0.25">
      <c r="A399" s="307" t="s">
        <v>795</v>
      </c>
      <c r="B399" s="365" t="s">
        <v>211</v>
      </c>
      <c r="C399" s="317"/>
      <c r="D399" s="365"/>
      <c r="E399" s="552" t="s">
        <v>209</v>
      </c>
      <c r="F399" s="390">
        <v>963.93000000000006</v>
      </c>
      <c r="G399" s="390">
        <v>212.07</v>
      </c>
      <c r="H399" s="390">
        <v>1176</v>
      </c>
      <c r="I399" s="395">
        <v>0.22</v>
      </c>
      <c r="J399" s="325">
        <v>1</v>
      </c>
      <c r="K399" s="723" t="s">
        <v>4678</v>
      </c>
    </row>
    <row r="400" spans="1:11" s="123" customFormat="1" x14ac:dyDescent="0.25">
      <c r="A400" s="307" t="s">
        <v>796</v>
      </c>
      <c r="B400" s="365" t="s">
        <v>212</v>
      </c>
      <c r="C400" s="317"/>
      <c r="D400" s="365"/>
      <c r="E400" s="552" t="s">
        <v>209</v>
      </c>
      <c r="F400" s="390">
        <v>1031.1500000000001</v>
      </c>
      <c r="G400" s="390">
        <v>226.85</v>
      </c>
      <c r="H400" s="390">
        <v>1258</v>
      </c>
      <c r="I400" s="395">
        <v>0.22</v>
      </c>
      <c r="J400" s="325">
        <v>1</v>
      </c>
      <c r="K400" s="723" t="s">
        <v>4678</v>
      </c>
    </row>
    <row r="401" spans="1:11" x14ac:dyDescent="0.25">
      <c r="A401" s="307" t="s">
        <v>797</v>
      </c>
      <c r="B401" s="365" t="s">
        <v>213</v>
      </c>
      <c r="C401" s="317"/>
      <c r="D401" s="365"/>
      <c r="E401" s="552" t="s">
        <v>209</v>
      </c>
      <c r="F401" s="390">
        <v>1031.1500000000001</v>
      </c>
      <c r="G401" s="390">
        <v>226.85</v>
      </c>
      <c r="H401" s="390">
        <v>1258</v>
      </c>
      <c r="I401" s="395">
        <v>0.22</v>
      </c>
      <c r="J401" s="325">
        <v>1</v>
      </c>
      <c r="K401" s="723" t="s">
        <v>4678</v>
      </c>
    </row>
    <row r="402" spans="1:11" x14ac:dyDescent="0.25">
      <c r="A402" s="307" t="s">
        <v>798</v>
      </c>
      <c r="B402" s="365" t="s">
        <v>918</v>
      </c>
      <c r="C402" s="317"/>
      <c r="D402" s="365"/>
      <c r="E402" s="552" t="s">
        <v>209</v>
      </c>
      <c r="F402" s="390">
        <v>1306.56</v>
      </c>
      <c r="G402" s="390">
        <v>287.44</v>
      </c>
      <c r="H402" s="390">
        <v>1594</v>
      </c>
      <c r="I402" s="395">
        <v>0.22</v>
      </c>
      <c r="J402" s="325">
        <v>1</v>
      </c>
      <c r="K402" s="723" t="s">
        <v>4678</v>
      </c>
    </row>
    <row r="403" spans="1:11" x14ac:dyDescent="0.25">
      <c r="A403" s="307" t="s">
        <v>799</v>
      </c>
      <c r="B403" s="365" t="s">
        <v>14</v>
      </c>
      <c r="C403" s="317"/>
      <c r="D403" s="365"/>
      <c r="E403" s="552" t="s">
        <v>209</v>
      </c>
      <c r="F403" s="390">
        <v>963.93000000000006</v>
      </c>
      <c r="G403" s="390">
        <v>212.07</v>
      </c>
      <c r="H403" s="390">
        <v>1176</v>
      </c>
      <c r="I403" s="395">
        <v>0.22</v>
      </c>
      <c r="J403" s="325">
        <v>1</v>
      </c>
      <c r="K403" s="723" t="s">
        <v>4678</v>
      </c>
    </row>
    <row r="404" spans="1:11" x14ac:dyDescent="0.25">
      <c r="A404" s="307" t="s">
        <v>800</v>
      </c>
      <c r="B404" s="365" t="s">
        <v>215</v>
      </c>
      <c r="C404" s="317"/>
      <c r="D404" s="365"/>
      <c r="E404" s="552" t="s">
        <v>209</v>
      </c>
      <c r="F404" s="390">
        <v>131.15</v>
      </c>
      <c r="G404" s="390">
        <v>28.85</v>
      </c>
      <c r="H404" s="390">
        <v>160</v>
      </c>
      <c r="I404" s="395">
        <v>0.22</v>
      </c>
      <c r="J404" s="325">
        <v>1</v>
      </c>
      <c r="K404" s="723" t="s">
        <v>4678</v>
      </c>
    </row>
    <row r="405" spans="1:11" s="354" customFormat="1" x14ac:dyDescent="0.25">
      <c r="A405" s="307" t="s">
        <v>1061</v>
      </c>
      <c r="B405" s="365" t="s">
        <v>216</v>
      </c>
      <c r="C405" s="317"/>
      <c r="D405" s="365"/>
      <c r="E405" s="552" t="s">
        <v>209</v>
      </c>
      <c r="F405" s="390">
        <v>131.15</v>
      </c>
      <c r="G405" s="390">
        <v>28.85</v>
      </c>
      <c r="H405" s="390">
        <v>160</v>
      </c>
      <c r="I405" s="395">
        <v>0.22</v>
      </c>
      <c r="J405" s="325">
        <v>1</v>
      </c>
      <c r="K405" s="723" t="s">
        <v>4678</v>
      </c>
    </row>
    <row r="406" spans="1:11" s="354" customFormat="1" x14ac:dyDescent="0.25">
      <c r="A406" s="307" t="s">
        <v>1062</v>
      </c>
      <c r="B406" s="365" t="s">
        <v>217</v>
      </c>
      <c r="C406" s="317"/>
      <c r="D406" s="365"/>
      <c r="E406" s="552" t="s">
        <v>209</v>
      </c>
      <c r="F406" s="390">
        <v>386.89</v>
      </c>
      <c r="G406" s="390">
        <v>85.11</v>
      </c>
      <c r="H406" s="390">
        <v>472</v>
      </c>
      <c r="I406" s="395">
        <v>0.22</v>
      </c>
      <c r="J406" s="325">
        <v>1</v>
      </c>
      <c r="K406" s="723" t="s">
        <v>4678</v>
      </c>
    </row>
    <row r="407" spans="1:11" x14ac:dyDescent="0.25">
      <c r="A407" s="307" t="s">
        <v>1063</v>
      </c>
      <c r="B407" s="365" t="s">
        <v>218</v>
      </c>
      <c r="C407" s="317"/>
      <c r="D407" s="365"/>
      <c r="E407" s="552" t="s">
        <v>209</v>
      </c>
      <c r="F407" s="390">
        <v>1527.87</v>
      </c>
      <c r="G407" s="390">
        <v>336.13</v>
      </c>
      <c r="H407" s="390">
        <v>1864</v>
      </c>
      <c r="I407" s="395">
        <v>0.22</v>
      </c>
      <c r="J407" s="325">
        <v>1</v>
      </c>
      <c r="K407" s="723" t="s">
        <v>4678</v>
      </c>
    </row>
    <row r="408" spans="1:11" x14ac:dyDescent="0.25">
      <c r="A408" s="307" t="s">
        <v>1064</v>
      </c>
      <c r="B408" s="365" t="s">
        <v>219</v>
      </c>
      <c r="C408" s="317"/>
      <c r="D408" s="365"/>
      <c r="E408" s="552" t="s">
        <v>209</v>
      </c>
      <c r="F408" s="390">
        <v>850</v>
      </c>
      <c r="G408" s="390">
        <v>187</v>
      </c>
      <c r="H408" s="390">
        <v>1037</v>
      </c>
      <c r="I408" s="395">
        <v>0.22</v>
      </c>
      <c r="J408" s="325">
        <v>1</v>
      </c>
      <c r="K408" s="723" t="s">
        <v>4678</v>
      </c>
    </row>
    <row r="409" spans="1:11" x14ac:dyDescent="0.25">
      <c r="A409" s="307" t="s">
        <v>1065</v>
      </c>
      <c r="B409" s="365" t="s">
        <v>220</v>
      </c>
      <c r="C409" s="317"/>
      <c r="D409" s="365"/>
      <c r="E409" s="552" t="s">
        <v>209</v>
      </c>
      <c r="F409" s="390">
        <v>851.64</v>
      </c>
      <c r="G409" s="390">
        <v>187.36</v>
      </c>
      <c r="H409" s="390">
        <v>1039</v>
      </c>
      <c r="I409" s="395">
        <v>0.22</v>
      </c>
      <c r="J409" s="325">
        <v>1</v>
      </c>
      <c r="K409" s="723" t="s">
        <v>4678</v>
      </c>
    </row>
    <row r="410" spans="1:11" x14ac:dyDescent="0.25">
      <c r="A410" s="307" t="s">
        <v>1066</v>
      </c>
      <c r="B410" s="365" t="s">
        <v>13</v>
      </c>
      <c r="C410" s="317"/>
      <c r="D410" s="365"/>
      <c r="E410" s="552" t="s">
        <v>209</v>
      </c>
      <c r="F410" s="390">
        <v>698.36</v>
      </c>
      <c r="G410" s="390">
        <v>153.63999999999999</v>
      </c>
      <c r="H410" s="390">
        <v>852</v>
      </c>
      <c r="I410" s="395">
        <v>0.22</v>
      </c>
      <c r="J410" s="325">
        <v>1</v>
      </c>
      <c r="K410" s="723" t="s">
        <v>4678</v>
      </c>
    </row>
    <row r="411" spans="1:11" x14ac:dyDescent="0.25">
      <c r="A411" s="307" t="s">
        <v>1067</v>
      </c>
      <c r="B411" s="365" t="s">
        <v>225</v>
      </c>
      <c r="C411" s="317"/>
      <c r="D411" s="365"/>
      <c r="E411" s="552" t="s">
        <v>209</v>
      </c>
      <c r="F411" s="390">
        <v>972.13</v>
      </c>
      <c r="G411" s="390">
        <v>213.87</v>
      </c>
      <c r="H411" s="390">
        <v>1186</v>
      </c>
      <c r="I411" s="395">
        <v>0.22</v>
      </c>
      <c r="J411" s="325">
        <v>1</v>
      </c>
      <c r="K411" s="723" t="s">
        <v>4678</v>
      </c>
    </row>
    <row r="412" spans="1:11" x14ac:dyDescent="0.25">
      <c r="A412" s="307" t="s">
        <v>1068</v>
      </c>
      <c r="B412" s="365" t="s">
        <v>226</v>
      </c>
      <c r="C412" s="317"/>
      <c r="D412" s="365"/>
      <c r="E412" s="552" t="s">
        <v>209</v>
      </c>
      <c r="F412" s="390">
        <v>285.25</v>
      </c>
      <c r="G412" s="390">
        <v>62.75</v>
      </c>
      <c r="H412" s="390">
        <v>348</v>
      </c>
      <c r="I412" s="395">
        <v>0.22</v>
      </c>
      <c r="J412" s="325">
        <v>1</v>
      </c>
      <c r="K412" s="723" t="s">
        <v>4678</v>
      </c>
    </row>
    <row r="413" spans="1:11" x14ac:dyDescent="0.25">
      <c r="A413" s="307" t="s">
        <v>1069</v>
      </c>
      <c r="B413" s="365" t="s">
        <v>227</v>
      </c>
      <c r="C413" s="317"/>
      <c r="D413" s="365"/>
      <c r="E413" s="552" t="s">
        <v>209</v>
      </c>
      <c r="F413" s="390">
        <v>250.82</v>
      </c>
      <c r="G413" s="390">
        <v>55.18</v>
      </c>
      <c r="H413" s="390">
        <v>306</v>
      </c>
      <c r="I413" s="395">
        <v>0.22</v>
      </c>
      <c r="J413" s="325">
        <v>1</v>
      </c>
      <c r="K413" s="723" t="s">
        <v>4678</v>
      </c>
    </row>
    <row r="414" spans="1:11" x14ac:dyDescent="0.25">
      <c r="A414" s="307" t="s">
        <v>1070</v>
      </c>
      <c r="B414" s="365" t="s">
        <v>942</v>
      </c>
      <c r="C414" s="317"/>
      <c r="D414" s="365"/>
      <c r="E414" s="552" t="s">
        <v>209</v>
      </c>
      <c r="F414" s="390">
        <v>242.62</v>
      </c>
      <c r="G414" s="390">
        <v>53.38</v>
      </c>
      <c r="H414" s="390">
        <v>296</v>
      </c>
      <c r="I414" s="395">
        <v>0.22</v>
      </c>
      <c r="J414" s="325">
        <v>1</v>
      </c>
      <c r="K414" s="723" t="s">
        <v>4678</v>
      </c>
    </row>
    <row r="415" spans="1:11" x14ac:dyDescent="0.25">
      <c r="A415" s="307" t="s">
        <v>1071</v>
      </c>
      <c r="B415" s="365" t="s">
        <v>1565</v>
      </c>
      <c r="C415" s="317"/>
      <c r="D415" s="365"/>
      <c r="E415" s="552" t="s">
        <v>209</v>
      </c>
      <c r="F415" s="390">
        <v>304.10000000000002</v>
      </c>
      <c r="G415" s="390">
        <v>66.900000000000006</v>
      </c>
      <c r="H415" s="390">
        <v>371</v>
      </c>
      <c r="I415" s="395">
        <v>0.22</v>
      </c>
      <c r="J415" s="325">
        <v>1</v>
      </c>
      <c r="K415" s="723" t="s">
        <v>4678</v>
      </c>
    </row>
    <row r="416" spans="1:11" s="354" customFormat="1" x14ac:dyDescent="0.25">
      <c r="A416" s="307" t="s">
        <v>1072</v>
      </c>
      <c r="B416" s="365" t="s">
        <v>923</v>
      </c>
      <c r="C416" s="317"/>
      <c r="D416" s="365"/>
      <c r="E416" s="552" t="s">
        <v>209</v>
      </c>
      <c r="F416" s="390">
        <v>963.93000000000006</v>
      </c>
      <c r="G416" s="390">
        <v>212.07</v>
      </c>
      <c r="H416" s="390">
        <v>1176</v>
      </c>
      <c r="I416" s="395">
        <v>0.22</v>
      </c>
      <c r="J416" s="325">
        <v>1</v>
      </c>
      <c r="K416" s="723" t="s">
        <v>4678</v>
      </c>
    </row>
    <row r="417" spans="1:11" s="354" customFormat="1" x14ac:dyDescent="0.25">
      <c r="A417" s="307" t="s">
        <v>1073</v>
      </c>
      <c r="B417" s="365" t="s">
        <v>920</v>
      </c>
      <c r="C417" s="317"/>
      <c r="D417" s="365"/>
      <c r="E417" s="552" t="s">
        <v>209</v>
      </c>
      <c r="F417" s="390">
        <v>963.93000000000006</v>
      </c>
      <c r="G417" s="390">
        <v>212.07</v>
      </c>
      <c r="H417" s="390">
        <v>1176</v>
      </c>
      <c r="I417" s="395">
        <v>0.22</v>
      </c>
      <c r="J417" s="325">
        <v>1</v>
      </c>
      <c r="K417" s="723" t="s">
        <v>4678</v>
      </c>
    </row>
    <row r="418" spans="1:11" s="354" customFormat="1" x14ac:dyDescent="0.25">
      <c r="A418" s="307" t="s">
        <v>1074</v>
      </c>
      <c r="B418" s="365" t="s">
        <v>896</v>
      </c>
      <c r="C418" s="317"/>
      <c r="D418" s="365"/>
      <c r="E418" s="552" t="s">
        <v>209</v>
      </c>
      <c r="F418" s="390">
        <v>462.3</v>
      </c>
      <c r="G418" s="390">
        <v>101.7</v>
      </c>
      <c r="H418" s="390">
        <v>564</v>
      </c>
      <c r="I418" s="395">
        <v>0.22</v>
      </c>
      <c r="J418" s="325">
        <v>1</v>
      </c>
      <c r="K418" s="723" t="s">
        <v>4678</v>
      </c>
    </row>
    <row r="419" spans="1:11" s="354" customFormat="1" x14ac:dyDescent="0.25">
      <c r="A419" s="307" t="s">
        <v>1075</v>
      </c>
      <c r="B419" s="365" t="s">
        <v>943</v>
      </c>
      <c r="C419" s="317"/>
      <c r="D419" s="365"/>
      <c r="E419" s="552" t="s">
        <v>209</v>
      </c>
      <c r="F419" s="390">
        <v>803.28</v>
      </c>
      <c r="G419" s="390">
        <v>176.72</v>
      </c>
      <c r="H419" s="390">
        <v>980</v>
      </c>
      <c r="I419" s="395">
        <v>0.22</v>
      </c>
      <c r="J419" s="325">
        <v>1</v>
      </c>
      <c r="K419" s="723" t="s">
        <v>4678</v>
      </c>
    </row>
    <row r="420" spans="1:11" s="354" customFormat="1" x14ac:dyDescent="0.25">
      <c r="A420" s="307" t="s">
        <v>1076</v>
      </c>
      <c r="B420" s="365" t="s">
        <v>3146</v>
      </c>
      <c r="C420" s="317"/>
      <c r="D420" s="365"/>
      <c r="E420" s="552" t="s">
        <v>209</v>
      </c>
      <c r="F420" s="390">
        <v>242.62</v>
      </c>
      <c r="G420" s="390">
        <v>53.38</v>
      </c>
      <c r="H420" s="390">
        <v>296</v>
      </c>
      <c r="I420" s="395">
        <v>0.22</v>
      </c>
      <c r="J420" s="325">
        <v>1</v>
      </c>
      <c r="K420" s="723" t="s">
        <v>4678</v>
      </c>
    </row>
    <row r="421" spans="1:11" s="354" customFormat="1" x14ac:dyDescent="0.25">
      <c r="A421" s="307" t="s">
        <v>1077</v>
      </c>
      <c r="B421" s="365" t="s">
        <v>944</v>
      </c>
      <c r="C421" s="317"/>
      <c r="D421" s="365"/>
      <c r="E421" s="552" t="s">
        <v>209</v>
      </c>
      <c r="F421" s="390">
        <v>425.40999999999997</v>
      </c>
      <c r="G421" s="390">
        <v>93.59</v>
      </c>
      <c r="H421" s="390">
        <v>519</v>
      </c>
      <c r="I421" s="395">
        <v>0.22</v>
      </c>
      <c r="J421" s="325">
        <v>1</v>
      </c>
      <c r="K421" s="723" t="s">
        <v>4678</v>
      </c>
    </row>
    <row r="422" spans="1:11" s="354" customFormat="1" x14ac:dyDescent="0.25">
      <c r="A422" s="307" t="s">
        <v>1078</v>
      </c>
      <c r="B422" s="365" t="s">
        <v>231</v>
      </c>
      <c r="C422" s="317"/>
      <c r="D422" s="365"/>
      <c r="E422" s="552" t="s">
        <v>209</v>
      </c>
      <c r="F422" s="390">
        <v>242.62</v>
      </c>
      <c r="G422" s="390">
        <v>53.38</v>
      </c>
      <c r="H422" s="390">
        <v>296</v>
      </c>
      <c r="I422" s="395">
        <v>0.22</v>
      </c>
      <c r="J422" s="325">
        <v>1</v>
      </c>
      <c r="K422" s="723" t="s">
        <v>4678</v>
      </c>
    </row>
    <row r="423" spans="1:11" s="354" customFormat="1" x14ac:dyDescent="0.25">
      <c r="A423" s="307" t="s">
        <v>1079</v>
      </c>
      <c r="B423" s="365" t="s">
        <v>1685</v>
      </c>
      <c r="C423" s="317"/>
      <c r="D423" s="365"/>
      <c r="E423" s="552" t="s">
        <v>209</v>
      </c>
      <c r="F423" s="390">
        <v>1216.3899999999999</v>
      </c>
      <c r="G423" s="390">
        <v>267.61</v>
      </c>
      <c r="H423" s="390">
        <v>1484</v>
      </c>
      <c r="I423" s="395">
        <v>0.22</v>
      </c>
      <c r="J423" s="325">
        <v>1</v>
      </c>
      <c r="K423" s="723" t="s">
        <v>4678</v>
      </c>
    </row>
    <row r="424" spans="1:11" s="354" customFormat="1" x14ac:dyDescent="0.25">
      <c r="A424" s="307" t="s">
        <v>1080</v>
      </c>
      <c r="B424" s="365" t="s">
        <v>1589</v>
      </c>
      <c r="C424" s="317"/>
      <c r="D424" s="365"/>
      <c r="E424" s="552" t="s">
        <v>209</v>
      </c>
      <c r="F424" s="390">
        <v>668.03</v>
      </c>
      <c r="G424" s="390">
        <v>146.97</v>
      </c>
      <c r="H424" s="390">
        <v>815</v>
      </c>
      <c r="I424" s="395">
        <v>0.22</v>
      </c>
      <c r="J424" s="325">
        <v>1</v>
      </c>
      <c r="K424" s="723" t="s">
        <v>4678</v>
      </c>
    </row>
    <row r="425" spans="1:11" s="354" customFormat="1" x14ac:dyDescent="0.25">
      <c r="A425" s="307" t="s">
        <v>1081</v>
      </c>
      <c r="B425" s="365" t="s">
        <v>232</v>
      </c>
      <c r="C425" s="317"/>
      <c r="D425" s="365"/>
      <c r="E425" s="552" t="s">
        <v>209</v>
      </c>
      <c r="F425" s="390">
        <v>607.38</v>
      </c>
      <c r="G425" s="390">
        <v>133.62</v>
      </c>
      <c r="H425" s="390">
        <v>741</v>
      </c>
      <c r="I425" s="395">
        <v>0.22</v>
      </c>
      <c r="J425" s="325">
        <v>1</v>
      </c>
      <c r="K425" s="723" t="s">
        <v>4678</v>
      </c>
    </row>
    <row r="426" spans="1:11" s="354" customFormat="1" x14ac:dyDescent="0.25">
      <c r="A426" s="307" t="s">
        <v>1082</v>
      </c>
      <c r="B426" s="365" t="s">
        <v>233</v>
      </c>
      <c r="C426" s="317"/>
      <c r="D426" s="365"/>
      <c r="E426" s="552" t="s">
        <v>209</v>
      </c>
      <c r="F426" s="390">
        <v>728.69</v>
      </c>
      <c r="G426" s="390">
        <v>160.31</v>
      </c>
      <c r="H426" s="390">
        <v>889</v>
      </c>
      <c r="I426" s="395">
        <v>0.22</v>
      </c>
      <c r="J426" s="325">
        <v>1</v>
      </c>
      <c r="K426" s="723" t="s">
        <v>4678</v>
      </c>
    </row>
    <row r="427" spans="1:11" s="354" customFormat="1" x14ac:dyDescent="0.25">
      <c r="A427" s="307" t="s">
        <v>1083</v>
      </c>
      <c r="B427" s="365" t="s">
        <v>234</v>
      </c>
      <c r="C427" s="317"/>
      <c r="D427" s="365"/>
      <c r="E427" s="552" t="s">
        <v>209</v>
      </c>
      <c r="F427" s="390">
        <v>60.66</v>
      </c>
      <c r="G427" s="390">
        <v>13.34</v>
      </c>
      <c r="H427" s="390">
        <v>74</v>
      </c>
      <c r="I427" s="395">
        <v>0.22</v>
      </c>
      <c r="J427" s="325">
        <v>1</v>
      </c>
      <c r="K427" s="723" t="s">
        <v>4678</v>
      </c>
    </row>
    <row r="428" spans="1:11" s="354" customFormat="1" x14ac:dyDescent="0.25">
      <c r="A428" s="307" t="s">
        <v>1084</v>
      </c>
      <c r="B428" s="365" t="s">
        <v>235</v>
      </c>
      <c r="C428" s="317"/>
      <c r="D428" s="365"/>
      <c r="E428" s="552" t="s">
        <v>209</v>
      </c>
      <c r="F428" s="390">
        <v>1335.25</v>
      </c>
      <c r="G428" s="390">
        <v>293.75</v>
      </c>
      <c r="H428" s="390">
        <v>1629</v>
      </c>
      <c r="I428" s="395">
        <v>0.22</v>
      </c>
      <c r="J428" s="325">
        <v>1</v>
      </c>
      <c r="K428" s="723" t="s">
        <v>4678</v>
      </c>
    </row>
    <row r="429" spans="1:11" s="354" customFormat="1" x14ac:dyDescent="0.25">
      <c r="A429" s="307" t="s">
        <v>1085</v>
      </c>
      <c r="B429" s="365" t="s">
        <v>236</v>
      </c>
      <c r="C429" s="317"/>
      <c r="D429" s="365"/>
      <c r="E429" s="552" t="s">
        <v>209</v>
      </c>
      <c r="F429" s="390">
        <v>242.62</v>
      </c>
      <c r="G429" s="390">
        <v>53.38</v>
      </c>
      <c r="H429" s="390">
        <v>296</v>
      </c>
      <c r="I429" s="395">
        <v>0.22</v>
      </c>
      <c r="J429" s="325">
        <v>1</v>
      </c>
      <c r="K429" s="723" t="s">
        <v>4678</v>
      </c>
    </row>
    <row r="430" spans="1:11" s="354" customFormat="1" x14ac:dyDescent="0.25">
      <c r="A430" s="307" t="s">
        <v>1086</v>
      </c>
      <c r="B430" s="365" t="s">
        <v>4299</v>
      </c>
      <c r="C430" s="317"/>
      <c r="D430" s="365"/>
      <c r="E430" s="552" t="s">
        <v>209</v>
      </c>
      <c r="F430" s="390">
        <v>3035.25</v>
      </c>
      <c r="G430" s="390">
        <v>667.75</v>
      </c>
      <c r="H430" s="390">
        <v>3703</v>
      </c>
      <c r="I430" s="395">
        <v>0.22</v>
      </c>
      <c r="J430" s="325">
        <v>1</v>
      </c>
      <c r="K430" s="723" t="s">
        <v>4678</v>
      </c>
    </row>
    <row r="431" spans="1:11" s="354" customFormat="1" x14ac:dyDescent="0.25">
      <c r="A431" s="307" t="s">
        <v>1087</v>
      </c>
      <c r="B431" s="365" t="s">
        <v>237</v>
      </c>
      <c r="C431" s="317"/>
      <c r="D431" s="365"/>
      <c r="E431" s="552" t="s">
        <v>209</v>
      </c>
      <c r="F431" s="390">
        <v>363.93</v>
      </c>
      <c r="G431" s="390">
        <v>80.069999999999993</v>
      </c>
      <c r="H431" s="390">
        <v>444</v>
      </c>
      <c r="I431" s="395">
        <v>0.22</v>
      </c>
      <c r="J431" s="325">
        <v>1</v>
      </c>
      <c r="K431" s="723" t="s">
        <v>4678</v>
      </c>
    </row>
    <row r="432" spans="1:11" x14ac:dyDescent="0.25">
      <c r="A432" s="307" t="s">
        <v>1088</v>
      </c>
      <c r="B432" s="365" t="s">
        <v>914</v>
      </c>
      <c r="C432" s="317"/>
      <c r="D432" s="365"/>
      <c r="E432" s="552" t="s">
        <v>209</v>
      </c>
      <c r="F432" s="390">
        <v>872.95</v>
      </c>
      <c r="G432" s="390">
        <v>192.05</v>
      </c>
      <c r="H432" s="390">
        <v>1065</v>
      </c>
      <c r="I432" s="395">
        <v>0.22</v>
      </c>
      <c r="J432" s="325">
        <v>1</v>
      </c>
      <c r="K432" s="723" t="s">
        <v>4678</v>
      </c>
    </row>
    <row r="433" spans="1:11" x14ac:dyDescent="0.25">
      <c r="A433" s="307" t="s">
        <v>1089</v>
      </c>
      <c r="B433" s="365" t="s">
        <v>889</v>
      </c>
      <c r="C433" s="317"/>
      <c r="D433" s="365"/>
      <c r="E433" s="552" t="s">
        <v>209</v>
      </c>
      <c r="F433" s="390">
        <v>145.9</v>
      </c>
      <c r="G433" s="390">
        <v>32.1</v>
      </c>
      <c r="H433" s="390">
        <v>178</v>
      </c>
      <c r="I433" s="395">
        <v>0.22</v>
      </c>
      <c r="J433" s="325">
        <v>1</v>
      </c>
      <c r="K433" s="723" t="s">
        <v>4678</v>
      </c>
    </row>
    <row r="434" spans="1:11" x14ac:dyDescent="0.25">
      <c r="A434" s="307" t="s">
        <v>1288</v>
      </c>
      <c r="B434" s="704" t="s">
        <v>596</v>
      </c>
      <c r="C434" s="317"/>
      <c r="D434" s="365"/>
      <c r="E434" s="552" t="s">
        <v>209</v>
      </c>
      <c r="F434" s="390">
        <v>1413.93</v>
      </c>
      <c r="G434" s="390">
        <v>311.07</v>
      </c>
      <c r="H434" s="390">
        <v>1725</v>
      </c>
      <c r="I434" s="395">
        <v>0.22</v>
      </c>
      <c r="J434" s="325">
        <v>1</v>
      </c>
      <c r="K434" s="723" t="s">
        <v>4678</v>
      </c>
    </row>
    <row r="435" spans="1:11" x14ac:dyDescent="0.25">
      <c r="A435" s="307" t="s">
        <v>1289</v>
      </c>
      <c r="B435" s="704" t="s">
        <v>2202</v>
      </c>
      <c r="C435" s="317"/>
      <c r="D435" s="365"/>
      <c r="E435" s="552" t="s">
        <v>209</v>
      </c>
      <c r="F435" s="390">
        <v>1312.3</v>
      </c>
      <c r="G435" s="390">
        <v>288.7</v>
      </c>
      <c r="H435" s="390">
        <v>1601</v>
      </c>
      <c r="I435" s="395">
        <v>0.22</v>
      </c>
      <c r="J435" s="325">
        <v>1</v>
      </c>
      <c r="K435" s="723" t="s">
        <v>4678</v>
      </c>
    </row>
    <row r="436" spans="1:11" x14ac:dyDescent="0.25">
      <c r="A436" s="307" t="s">
        <v>1290</v>
      </c>
      <c r="B436" s="365" t="s">
        <v>860</v>
      </c>
      <c r="C436" s="317"/>
      <c r="D436" s="365"/>
      <c r="E436" s="311" t="s">
        <v>209</v>
      </c>
      <c r="F436" s="390">
        <v>1954.92</v>
      </c>
      <c r="G436" s="390">
        <v>430.08</v>
      </c>
      <c r="H436" s="390">
        <v>2385</v>
      </c>
      <c r="I436" s="395">
        <v>0.22</v>
      </c>
      <c r="J436" s="325">
        <v>1</v>
      </c>
      <c r="K436" s="723" t="s">
        <v>4678</v>
      </c>
    </row>
    <row r="437" spans="1:11" x14ac:dyDescent="0.25">
      <c r="A437" s="307" t="s">
        <v>1285</v>
      </c>
      <c r="B437" s="365" t="s">
        <v>861</v>
      </c>
      <c r="C437" s="317"/>
      <c r="D437" s="365"/>
      <c r="E437" s="311" t="s">
        <v>209</v>
      </c>
      <c r="F437" s="390">
        <v>1922.13</v>
      </c>
      <c r="G437" s="390">
        <v>422.87</v>
      </c>
      <c r="H437" s="390">
        <v>2345</v>
      </c>
      <c r="I437" s="395">
        <v>0.22</v>
      </c>
      <c r="J437" s="325">
        <v>1</v>
      </c>
      <c r="K437" s="723" t="s">
        <v>4678</v>
      </c>
    </row>
    <row r="438" spans="1:11" x14ac:dyDescent="0.25">
      <c r="A438" s="307" t="s">
        <v>1090</v>
      </c>
      <c r="B438" s="365" t="s">
        <v>862</v>
      </c>
      <c r="C438" s="317"/>
      <c r="D438" s="365"/>
      <c r="E438" s="311" t="s">
        <v>209</v>
      </c>
      <c r="F438" s="390">
        <v>3777.05</v>
      </c>
      <c r="G438" s="390">
        <v>830.95</v>
      </c>
      <c r="H438" s="390">
        <v>4608</v>
      </c>
      <c r="I438" s="395">
        <v>0.22</v>
      </c>
      <c r="J438" s="325">
        <v>1</v>
      </c>
      <c r="K438" s="723" t="s">
        <v>4678</v>
      </c>
    </row>
    <row r="439" spans="1:11" x14ac:dyDescent="0.25">
      <c r="A439" s="307" t="s">
        <v>1091</v>
      </c>
      <c r="B439" s="365" t="s">
        <v>865</v>
      </c>
      <c r="C439" s="317"/>
      <c r="D439" s="365"/>
      <c r="E439" s="311" t="s">
        <v>209</v>
      </c>
      <c r="F439" s="390">
        <v>554.91999999999996</v>
      </c>
      <c r="G439" s="390">
        <v>122.08</v>
      </c>
      <c r="H439" s="390">
        <v>677</v>
      </c>
      <c r="I439" s="395">
        <v>0.22</v>
      </c>
      <c r="J439" s="325">
        <v>1</v>
      </c>
      <c r="K439" s="723" t="s">
        <v>4678</v>
      </c>
    </row>
    <row r="440" spans="1:11" x14ac:dyDescent="0.25">
      <c r="A440" s="307" t="s">
        <v>1286</v>
      </c>
      <c r="B440" s="365" t="s">
        <v>866</v>
      </c>
      <c r="C440" s="317"/>
      <c r="D440" s="365"/>
      <c r="E440" s="311" t="s">
        <v>209</v>
      </c>
      <c r="F440" s="390">
        <v>2843.44</v>
      </c>
      <c r="G440" s="390">
        <v>625.55999999999995</v>
      </c>
      <c r="H440" s="390">
        <v>3469</v>
      </c>
      <c r="I440" s="395">
        <v>0.22</v>
      </c>
      <c r="J440" s="325">
        <v>1</v>
      </c>
      <c r="K440" s="723" t="s">
        <v>4678</v>
      </c>
    </row>
    <row r="441" spans="1:11" x14ac:dyDescent="0.25">
      <c r="A441" s="307" t="s">
        <v>1092</v>
      </c>
      <c r="B441" s="365" t="s">
        <v>868</v>
      </c>
      <c r="C441" s="317"/>
      <c r="D441" s="365"/>
      <c r="E441" s="311" t="s">
        <v>209</v>
      </c>
      <c r="F441" s="390">
        <v>667.21</v>
      </c>
      <c r="G441" s="390">
        <v>146.79</v>
      </c>
      <c r="H441" s="390">
        <v>814</v>
      </c>
      <c r="I441" s="395">
        <v>0.22</v>
      </c>
      <c r="J441" s="325">
        <v>1</v>
      </c>
      <c r="K441" s="723" t="s">
        <v>4678</v>
      </c>
    </row>
    <row r="442" spans="1:11" x14ac:dyDescent="0.25">
      <c r="A442" s="307" t="s">
        <v>1287</v>
      </c>
      <c r="B442" s="365" t="s">
        <v>869</v>
      </c>
      <c r="C442" s="317"/>
      <c r="D442" s="365"/>
      <c r="E442" s="311" t="s">
        <v>209</v>
      </c>
      <c r="F442" s="390">
        <v>2754.1</v>
      </c>
      <c r="G442" s="390">
        <v>605.9</v>
      </c>
      <c r="H442" s="390">
        <v>3360</v>
      </c>
      <c r="I442" s="395">
        <v>0.22</v>
      </c>
      <c r="J442" s="325">
        <v>1</v>
      </c>
      <c r="K442" s="723" t="s">
        <v>4678</v>
      </c>
    </row>
    <row r="443" spans="1:11" x14ac:dyDescent="0.25">
      <c r="A443" s="307" t="s">
        <v>1291</v>
      </c>
      <c r="B443" s="365" t="s">
        <v>870</v>
      </c>
      <c r="C443" s="317"/>
      <c r="D443" s="365"/>
      <c r="E443" s="311" t="s">
        <v>209</v>
      </c>
      <c r="F443" s="390">
        <v>445.08</v>
      </c>
      <c r="G443" s="390">
        <v>97.92</v>
      </c>
      <c r="H443" s="390">
        <v>543</v>
      </c>
      <c r="I443" s="395">
        <v>0.22</v>
      </c>
      <c r="J443" s="325">
        <v>1</v>
      </c>
      <c r="K443" s="723" t="s">
        <v>4678</v>
      </c>
    </row>
    <row r="444" spans="1:11" x14ac:dyDescent="0.25">
      <c r="A444" s="307" t="s">
        <v>1093</v>
      </c>
      <c r="B444" s="365" t="s">
        <v>874</v>
      </c>
      <c r="C444" s="317"/>
      <c r="D444" s="365"/>
      <c r="E444" s="311" t="s">
        <v>209</v>
      </c>
      <c r="F444" s="390">
        <v>445.08</v>
      </c>
      <c r="G444" s="390">
        <v>97.92</v>
      </c>
      <c r="H444" s="390">
        <v>543</v>
      </c>
      <c r="I444" s="395">
        <v>0.22</v>
      </c>
      <c r="J444" s="325">
        <v>1</v>
      </c>
      <c r="K444" s="723" t="s">
        <v>4678</v>
      </c>
    </row>
    <row r="445" spans="1:11" x14ac:dyDescent="0.25">
      <c r="A445" s="307" t="s">
        <v>1094</v>
      </c>
      <c r="B445" s="365" t="s">
        <v>875</v>
      </c>
      <c r="C445" s="317"/>
      <c r="D445" s="365"/>
      <c r="E445" s="311" t="s">
        <v>209</v>
      </c>
      <c r="F445" s="390">
        <v>1688.52</v>
      </c>
      <c r="G445" s="390">
        <v>371.48</v>
      </c>
      <c r="H445" s="390">
        <v>2060</v>
      </c>
      <c r="I445" s="395">
        <v>0.22</v>
      </c>
      <c r="J445" s="325">
        <v>1</v>
      </c>
      <c r="K445" s="723" t="s">
        <v>4678</v>
      </c>
    </row>
    <row r="446" spans="1:11" x14ac:dyDescent="0.25">
      <c r="A446" s="307" t="s">
        <v>1292</v>
      </c>
      <c r="B446" s="365" t="s">
        <v>876</v>
      </c>
      <c r="C446" s="317"/>
      <c r="D446" s="365"/>
      <c r="E446" s="311" t="s">
        <v>209</v>
      </c>
      <c r="F446" s="390">
        <v>1777.05</v>
      </c>
      <c r="G446" s="390">
        <v>390.95</v>
      </c>
      <c r="H446" s="390">
        <v>2168</v>
      </c>
      <c r="I446" s="395">
        <v>0.22</v>
      </c>
      <c r="J446" s="325">
        <v>1</v>
      </c>
      <c r="K446" s="723" t="s">
        <v>4678</v>
      </c>
    </row>
    <row r="447" spans="1:11" x14ac:dyDescent="0.25">
      <c r="A447" s="307" t="s">
        <v>1293</v>
      </c>
      <c r="B447" s="365" t="s">
        <v>877</v>
      </c>
      <c r="C447" s="317"/>
      <c r="D447" s="365"/>
      <c r="E447" s="311" t="s">
        <v>209</v>
      </c>
      <c r="F447" s="390">
        <v>1555.74</v>
      </c>
      <c r="G447" s="390">
        <v>342.26</v>
      </c>
      <c r="H447" s="390">
        <v>1898</v>
      </c>
      <c r="I447" s="395">
        <v>0.22</v>
      </c>
      <c r="J447" s="325">
        <v>1</v>
      </c>
      <c r="K447" s="723" t="s">
        <v>4678</v>
      </c>
    </row>
    <row r="448" spans="1:11" x14ac:dyDescent="0.25">
      <c r="A448" s="307" t="s">
        <v>1294</v>
      </c>
      <c r="B448" s="365" t="s">
        <v>879</v>
      </c>
      <c r="C448" s="317"/>
      <c r="D448" s="365"/>
      <c r="E448" s="311" t="s">
        <v>209</v>
      </c>
      <c r="F448" s="390">
        <v>667.21</v>
      </c>
      <c r="G448" s="390">
        <v>146.79</v>
      </c>
      <c r="H448" s="390">
        <v>814</v>
      </c>
      <c r="I448" s="395">
        <v>0.22</v>
      </c>
      <c r="J448" s="325">
        <v>1</v>
      </c>
      <c r="K448" s="723" t="s">
        <v>4678</v>
      </c>
    </row>
    <row r="449" spans="1:11" x14ac:dyDescent="0.25">
      <c r="A449" s="307" t="s">
        <v>1095</v>
      </c>
      <c r="B449" s="365" t="s">
        <v>880</v>
      </c>
      <c r="C449" s="317"/>
      <c r="D449" s="365"/>
      <c r="E449" s="311" t="s">
        <v>209</v>
      </c>
      <c r="F449" s="390">
        <v>1910.66</v>
      </c>
      <c r="G449" s="390">
        <v>420.34</v>
      </c>
      <c r="H449" s="390">
        <v>2331</v>
      </c>
      <c r="I449" s="395">
        <v>0.22</v>
      </c>
      <c r="J449" s="325">
        <v>1</v>
      </c>
      <c r="K449" s="723" t="s">
        <v>4678</v>
      </c>
    </row>
    <row r="450" spans="1:11" x14ac:dyDescent="0.25">
      <c r="A450" s="307" t="s">
        <v>1295</v>
      </c>
      <c r="B450" s="365" t="s">
        <v>881</v>
      </c>
      <c r="C450" s="317"/>
      <c r="D450" s="365"/>
      <c r="E450" s="311" t="s">
        <v>209</v>
      </c>
      <c r="F450" s="390">
        <v>667.21</v>
      </c>
      <c r="G450" s="390">
        <v>146.79</v>
      </c>
      <c r="H450" s="390">
        <v>814</v>
      </c>
      <c r="I450" s="395">
        <v>0.22</v>
      </c>
      <c r="J450" s="325">
        <v>1</v>
      </c>
      <c r="K450" s="723" t="s">
        <v>4678</v>
      </c>
    </row>
    <row r="451" spans="1:11" x14ac:dyDescent="0.25">
      <c r="A451" s="307" t="s">
        <v>1296</v>
      </c>
      <c r="B451" s="365" t="s">
        <v>883</v>
      </c>
      <c r="C451" s="317"/>
      <c r="D451" s="365"/>
      <c r="E451" s="552" t="s">
        <v>209</v>
      </c>
      <c r="F451" s="390">
        <v>667.21</v>
      </c>
      <c r="G451" s="390">
        <v>146.79</v>
      </c>
      <c r="H451" s="390">
        <v>814</v>
      </c>
      <c r="I451" s="395">
        <v>0.22</v>
      </c>
      <c r="J451" s="325">
        <v>1</v>
      </c>
      <c r="K451" s="723" t="s">
        <v>4678</v>
      </c>
    </row>
    <row r="452" spans="1:11" x14ac:dyDescent="0.25">
      <c r="A452" s="307" t="s">
        <v>1096</v>
      </c>
      <c r="B452" s="365" t="s">
        <v>885</v>
      </c>
      <c r="C452" s="317"/>
      <c r="D452" s="365"/>
      <c r="E452" s="311" t="s">
        <v>209</v>
      </c>
      <c r="F452" s="390">
        <v>1865.57</v>
      </c>
      <c r="G452" s="390">
        <v>410.43</v>
      </c>
      <c r="H452" s="390">
        <v>2276</v>
      </c>
      <c r="I452" s="395">
        <v>0.22</v>
      </c>
      <c r="J452" s="325">
        <v>1</v>
      </c>
      <c r="K452" s="723" t="s">
        <v>4678</v>
      </c>
    </row>
    <row r="453" spans="1:11" x14ac:dyDescent="0.25">
      <c r="A453" s="307" t="s">
        <v>1297</v>
      </c>
      <c r="B453" s="365" t="s">
        <v>886</v>
      </c>
      <c r="C453" s="317"/>
      <c r="D453" s="365"/>
      <c r="E453" s="311" t="s">
        <v>209</v>
      </c>
      <c r="F453" s="390">
        <v>1332.79</v>
      </c>
      <c r="G453" s="390">
        <v>293.20999999999998</v>
      </c>
      <c r="H453" s="390">
        <v>1626</v>
      </c>
      <c r="I453" s="395">
        <v>0.22</v>
      </c>
      <c r="J453" s="325">
        <v>1</v>
      </c>
      <c r="K453" s="723" t="s">
        <v>4678</v>
      </c>
    </row>
    <row r="454" spans="1:11" x14ac:dyDescent="0.25">
      <c r="A454" s="307" t="s">
        <v>1097</v>
      </c>
      <c r="B454" s="365" t="s">
        <v>887</v>
      </c>
      <c r="C454" s="317"/>
      <c r="D454" s="365"/>
      <c r="E454" s="311" t="s">
        <v>209</v>
      </c>
      <c r="F454" s="390">
        <v>1511.48</v>
      </c>
      <c r="G454" s="390">
        <v>332.52</v>
      </c>
      <c r="H454" s="390">
        <v>1844</v>
      </c>
      <c r="I454" s="395">
        <v>0.22</v>
      </c>
      <c r="J454" s="325">
        <v>1</v>
      </c>
      <c r="K454" s="723" t="s">
        <v>4678</v>
      </c>
    </row>
    <row r="455" spans="1:11" x14ac:dyDescent="0.25">
      <c r="A455" s="307" t="s">
        <v>1098</v>
      </c>
      <c r="B455" s="365" t="s">
        <v>890</v>
      </c>
      <c r="C455" s="317"/>
      <c r="D455" s="365"/>
      <c r="E455" s="311" t="s">
        <v>209</v>
      </c>
      <c r="F455" s="390">
        <v>3377.05</v>
      </c>
      <c r="G455" s="390">
        <v>742.95</v>
      </c>
      <c r="H455" s="390">
        <v>4120</v>
      </c>
      <c r="I455" s="395">
        <v>0.22</v>
      </c>
      <c r="J455" s="325">
        <v>1</v>
      </c>
      <c r="K455" s="723" t="s">
        <v>4678</v>
      </c>
    </row>
    <row r="456" spans="1:11" x14ac:dyDescent="0.25">
      <c r="A456" s="307" t="s">
        <v>1298</v>
      </c>
      <c r="B456" s="365" t="s">
        <v>891</v>
      </c>
      <c r="C456" s="317"/>
      <c r="D456" s="365"/>
      <c r="E456" s="311" t="s">
        <v>209</v>
      </c>
      <c r="F456" s="390">
        <v>1644.26</v>
      </c>
      <c r="G456" s="390">
        <v>361.74</v>
      </c>
      <c r="H456" s="390">
        <v>2006</v>
      </c>
      <c r="I456" s="395">
        <v>0.22</v>
      </c>
      <c r="J456" s="325">
        <v>1</v>
      </c>
      <c r="K456" s="723" t="s">
        <v>4678</v>
      </c>
    </row>
    <row r="457" spans="1:11" x14ac:dyDescent="0.25">
      <c r="A457" s="307" t="s">
        <v>1099</v>
      </c>
      <c r="B457" s="365" t="s">
        <v>892</v>
      </c>
      <c r="C457" s="317"/>
      <c r="D457" s="365"/>
      <c r="E457" s="311" t="s">
        <v>209</v>
      </c>
      <c r="F457" s="390">
        <v>2754.1</v>
      </c>
      <c r="G457" s="390">
        <v>605.9</v>
      </c>
      <c r="H457" s="390">
        <v>3360</v>
      </c>
      <c r="I457" s="395">
        <v>0.22</v>
      </c>
      <c r="J457" s="325">
        <v>1</v>
      </c>
      <c r="K457" s="723" t="s">
        <v>4678</v>
      </c>
    </row>
    <row r="458" spans="1:11" x14ac:dyDescent="0.25">
      <c r="A458" s="307" t="s">
        <v>1100</v>
      </c>
      <c r="B458" s="365" t="s">
        <v>893</v>
      </c>
      <c r="C458" s="317"/>
      <c r="D458" s="365"/>
      <c r="E458" s="311" t="s">
        <v>209</v>
      </c>
      <c r="F458" s="390">
        <v>1511.48</v>
      </c>
      <c r="G458" s="390">
        <v>332.52</v>
      </c>
      <c r="H458" s="390">
        <v>1844</v>
      </c>
      <c r="I458" s="395">
        <v>0.22</v>
      </c>
      <c r="J458" s="325">
        <v>1</v>
      </c>
      <c r="K458" s="723" t="s">
        <v>4678</v>
      </c>
    </row>
    <row r="459" spans="1:11" x14ac:dyDescent="0.25">
      <c r="A459" s="307" t="s">
        <v>1299</v>
      </c>
      <c r="B459" s="365" t="s">
        <v>894</v>
      </c>
      <c r="C459" s="317"/>
      <c r="D459" s="365"/>
      <c r="E459" s="311" t="s">
        <v>209</v>
      </c>
      <c r="F459" s="390">
        <v>1066.3899999999999</v>
      </c>
      <c r="G459" s="390">
        <v>234.61</v>
      </c>
      <c r="H459" s="390">
        <v>1301</v>
      </c>
      <c r="I459" s="395">
        <v>0.22</v>
      </c>
      <c r="J459" s="325">
        <v>1</v>
      </c>
      <c r="K459" s="723" t="s">
        <v>4678</v>
      </c>
    </row>
    <row r="460" spans="1:11" x14ac:dyDescent="0.25">
      <c r="A460" s="307" t="s">
        <v>1300</v>
      </c>
      <c r="B460" s="365" t="s">
        <v>897</v>
      </c>
      <c r="C460" s="317"/>
      <c r="D460" s="365"/>
      <c r="E460" s="311" t="s">
        <v>209</v>
      </c>
      <c r="F460" s="390">
        <v>355.74</v>
      </c>
      <c r="G460" s="390">
        <v>78.260000000000005</v>
      </c>
      <c r="H460" s="390">
        <v>434</v>
      </c>
      <c r="I460" s="395">
        <v>0.22</v>
      </c>
      <c r="J460" s="325">
        <v>1</v>
      </c>
      <c r="K460" s="723" t="s">
        <v>4678</v>
      </c>
    </row>
    <row r="461" spans="1:11" x14ac:dyDescent="0.25">
      <c r="A461" s="307" t="s">
        <v>1101</v>
      </c>
      <c r="B461" s="365" t="s">
        <v>898</v>
      </c>
      <c r="C461" s="317"/>
      <c r="D461" s="365"/>
      <c r="E461" s="311" t="s">
        <v>209</v>
      </c>
      <c r="F461" s="390">
        <v>1777.05</v>
      </c>
      <c r="G461" s="390">
        <v>390.95</v>
      </c>
      <c r="H461" s="390">
        <v>2168</v>
      </c>
      <c r="I461" s="395">
        <v>0.22</v>
      </c>
      <c r="J461" s="325">
        <v>1</v>
      </c>
      <c r="K461" s="723" t="s">
        <v>4678</v>
      </c>
    </row>
    <row r="462" spans="1:11" x14ac:dyDescent="0.25">
      <c r="A462" s="307" t="s">
        <v>1102</v>
      </c>
      <c r="B462" s="365" t="s">
        <v>901</v>
      </c>
      <c r="C462" s="317"/>
      <c r="D462" s="365"/>
      <c r="E462" s="311" t="s">
        <v>209</v>
      </c>
      <c r="F462" s="390">
        <v>667.21</v>
      </c>
      <c r="G462" s="390">
        <v>146.79</v>
      </c>
      <c r="H462" s="390">
        <v>814</v>
      </c>
      <c r="I462" s="395">
        <v>0.22</v>
      </c>
      <c r="J462" s="325">
        <v>1</v>
      </c>
      <c r="K462" s="723" t="s">
        <v>4678</v>
      </c>
    </row>
    <row r="463" spans="1:11" x14ac:dyDescent="0.25">
      <c r="A463" s="307" t="s">
        <v>1103</v>
      </c>
      <c r="B463" s="365" t="s">
        <v>902</v>
      </c>
      <c r="C463" s="317"/>
      <c r="D463" s="365"/>
      <c r="E463" s="311" t="s">
        <v>209</v>
      </c>
      <c r="F463" s="390">
        <v>711.48</v>
      </c>
      <c r="G463" s="390">
        <v>156.52000000000001</v>
      </c>
      <c r="H463" s="390">
        <v>868</v>
      </c>
      <c r="I463" s="395">
        <v>0.22</v>
      </c>
      <c r="J463" s="325">
        <v>1</v>
      </c>
      <c r="K463" s="723" t="s">
        <v>4678</v>
      </c>
    </row>
    <row r="464" spans="1:11" x14ac:dyDescent="0.25">
      <c r="A464" s="307" t="s">
        <v>1301</v>
      </c>
      <c r="B464" s="365" t="s">
        <v>904</v>
      </c>
      <c r="C464" s="317"/>
      <c r="D464" s="365"/>
      <c r="E464" s="311" t="s">
        <v>209</v>
      </c>
      <c r="F464" s="390">
        <v>2754.1</v>
      </c>
      <c r="G464" s="390">
        <v>605.9</v>
      </c>
      <c r="H464" s="390">
        <v>3360</v>
      </c>
      <c r="I464" s="395">
        <v>0.22</v>
      </c>
      <c r="J464" s="325">
        <v>1</v>
      </c>
      <c r="K464" s="723" t="s">
        <v>4678</v>
      </c>
    </row>
    <row r="465" spans="1:11" x14ac:dyDescent="0.25">
      <c r="A465" s="307" t="s">
        <v>1104</v>
      </c>
      <c r="B465" s="365" t="s">
        <v>906</v>
      </c>
      <c r="C465" s="317"/>
      <c r="D465" s="365"/>
      <c r="E465" s="311" t="s">
        <v>209</v>
      </c>
      <c r="F465" s="390">
        <v>1074.5899999999999</v>
      </c>
      <c r="G465" s="390">
        <v>236.41</v>
      </c>
      <c r="H465" s="390">
        <v>1311</v>
      </c>
      <c r="I465" s="395">
        <v>0.22</v>
      </c>
      <c r="J465" s="325">
        <v>1</v>
      </c>
      <c r="K465" s="723" t="s">
        <v>4678</v>
      </c>
    </row>
    <row r="466" spans="1:11" x14ac:dyDescent="0.25">
      <c r="A466" s="307" t="s">
        <v>1302</v>
      </c>
      <c r="B466" s="365" t="s">
        <v>2887</v>
      </c>
      <c r="C466" s="317"/>
      <c r="D466" s="365"/>
      <c r="E466" s="311" t="s">
        <v>209</v>
      </c>
      <c r="F466" s="390">
        <v>285.25</v>
      </c>
      <c r="G466" s="390">
        <v>62.75</v>
      </c>
      <c r="H466" s="390">
        <v>348</v>
      </c>
      <c r="I466" s="395">
        <v>0.22</v>
      </c>
      <c r="J466" s="325">
        <v>1</v>
      </c>
      <c r="K466" s="723" t="s">
        <v>4678</v>
      </c>
    </row>
    <row r="467" spans="1:11" x14ac:dyDescent="0.25">
      <c r="A467" s="705" t="s">
        <v>4203</v>
      </c>
      <c r="B467" s="631" t="s">
        <v>4204</v>
      </c>
      <c r="C467" s="317"/>
      <c r="D467" s="365"/>
      <c r="E467" s="625" t="s">
        <v>209</v>
      </c>
      <c r="F467" s="390">
        <v>3354.1</v>
      </c>
      <c r="G467" s="390">
        <v>737.9</v>
      </c>
      <c r="H467" s="390">
        <v>4092</v>
      </c>
      <c r="I467" s="395">
        <v>0.22</v>
      </c>
      <c r="J467" s="325">
        <v>1</v>
      </c>
      <c r="K467" s="723" t="s">
        <v>4678</v>
      </c>
    </row>
    <row r="468" spans="1:11" x14ac:dyDescent="0.25">
      <c r="A468" s="307" t="s">
        <v>4584</v>
      </c>
      <c r="B468" s="365" t="s">
        <v>4572</v>
      </c>
      <c r="C468" s="317"/>
      <c r="D468" s="365"/>
      <c r="E468" s="311" t="s">
        <v>209</v>
      </c>
      <c r="F468" s="390">
        <v>772.13</v>
      </c>
      <c r="G468" s="390">
        <v>169.87</v>
      </c>
      <c r="H468" s="390">
        <v>942</v>
      </c>
      <c r="I468" s="395">
        <v>0.22</v>
      </c>
      <c r="J468" s="325">
        <v>1</v>
      </c>
      <c r="K468" s="723" t="s">
        <v>4678</v>
      </c>
    </row>
    <row r="469" spans="1:11" x14ac:dyDescent="0.25">
      <c r="A469" s="706" t="s">
        <v>762</v>
      </c>
      <c r="B469" s="638" t="s">
        <v>221</v>
      </c>
      <c r="C469" s="317"/>
      <c r="D469" s="365"/>
      <c r="E469" s="639"/>
      <c r="F469" s="639"/>
      <c r="G469" s="639"/>
      <c r="H469" s="639"/>
      <c r="I469" s="640"/>
      <c r="J469" s="325">
        <v>1</v>
      </c>
      <c r="K469" s="723" t="s">
        <v>4678</v>
      </c>
    </row>
    <row r="470" spans="1:11" x14ac:dyDescent="0.25">
      <c r="A470" s="307" t="s">
        <v>801</v>
      </c>
      <c r="B470" s="365" t="s">
        <v>214</v>
      </c>
      <c r="C470" s="317"/>
      <c r="D470" s="365"/>
      <c r="E470" s="552" t="s">
        <v>209</v>
      </c>
      <c r="F470" s="390">
        <v>2100.8200000000002</v>
      </c>
      <c r="G470" s="390">
        <v>462.18</v>
      </c>
      <c r="H470" s="390">
        <v>2563</v>
      </c>
      <c r="I470" s="395">
        <v>0.22</v>
      </c>
      <c r="J470" s="325">
        <v>1</v>
      </c>
      <c r="K470" s="723" t="s">
        <v>4678</v>
      </c>
    </row>
    <row r="471" spans="1:11" x14ac:dyDescent="0.25">
      <c r="A471" s="307" t="s">
        <v>1105</v>
      </c>
      <c r="B471" s="365" t="s">
        <v>217</v>
      </c>
      <c r="C471" s="317"/>
      <c r="D471" s="365"/>
      <c r="E471" s="552" t="s">
        <v>209</v>
      </c>
      <c r="F471" s="390">
        <v>969.67</v>
      </c>
      <c r="G471" s="390">
        <v>213.33</v>
      </c>
      <c r="H471" s="390">
        <v>1183</v>
      </c>
      <c r="I471" s="395">
        <v>0.22</v>
      </c>
      <c r="J471" s="325">
        <v>1</v>
      </c>
      <c r="K471" s="723" t="s">
        <v>4678</v>
      </c>
    </row>
    <row r="472" spans="1:11" x14ac:dyDescent="0.25">
      <c r="A472" s="307" t="s">
        <v>1106</v>
      </c>
      <c r="B472" s="365" t="s">
        <v>218</v>
      </c>
      <c r="C472" s="317"/>
      <c r="D472" s="365"/>
      <c r="E472" s="552" t="s">
        <v>209</v>
      </c>
      <c r="F472" s="390">
        <v>2100.8200000000002</v>
      </c>
      <c r="G472" s="390">
        <v>462.18</v>
      </c>
      <c r="H472" s="390">
        <v>2563</v>
      </c>
      <c r="I472" s="395">
        <v>0.22</v>
      </c>
      <c r="J472" s="325">
        <v>1</v>
      </c>
      <c r="K472" s="723" t="s">
        <v>4678</v>
      </c>
    </row>
    <row r="473" spans="1:11" x14ac:dyDescent="0.25">
      <c r="A473" s="307" t="s">
        <v>1107</v>
      </c>
      <c r="B473" s="365" t="s">
        <v>219</v>
      </c>
      <c r="C473" s="317"/>
      <c r="D473" s="365"/>
      <c r="E473" s="552" t="s">
        <v>209</v>
      </c>
      <c r="F473" s="390">
        <v>1938.52</v>
      </c>
      <c r="G473" s="390">
        <v>426.48</v>
      </c>
      <c r="H473" s="390">
        <v>2365</v>
      </c>
      <c r="I473" s="395">
        <v>0.22</v>
      </c>
      <c r="J473" s="325">
        <v>1</v>
      </c>
      <c r="K473" s="723" t="s">
        <v>4678</v>
      </c>
    </row>
    <row r="474" spans="1:11" x14ac:dyDescent="0.25">
      <c r="A474" s="307" t="s">
        <v>1108</v>
      </c>
      <c r="B474" s="365" t="s">
        <v>215</v>
      </c>
      <c r="C474" s="317"/>
      <c r="D474" s="365"/>
      <c r="E474" s="552" t="s">
        <v>209</v>
      </c>
      <c r="F474" s="390">
        <v>121.31</v>
      </c>
      <c r="G474" s="390">
        <v>26.69</v>
      </c>
      <c r="H474" s="390">
        <v>148</v>
      </c>
      <c r="I474" s="395">
        <v>0.22</v>
      </c>
      <c r="J474" s="325">
        <v>1</v>
      </c>
      <c r="K474" s="723" t="s">
        <v>4678</v>
      </c>
    </row>
    <row r="475" spans="1:11" x14ac:dyDescent="0.25">
      <c r="A475" s="307" t="s">
        <v>1109</v>
      </c>
      <c r="B475" s="365" t="s">
        <v>225</v>
      </c>
      <c r="C475" s="317"/>
      <c r="D475" s="365"/>
      <c r="E475" s="552" t="s">
        <v>209</v>
      </c>
      <c r="F475" s="390">
        <v>1290.1600000000001</v>
      </c>
      <c r="G475" s="390">
        <v>283.83999999999997</v>
      </c>
      <c r="H475" s="390">
        <v>1574</v>
      </c>
      <c r="I475" s="395">
        <v>0.22</v>
      </c>
      <c r="J475" s="325">
        <v>1</v>
      </c>
      <c r="K475" s="723" t="s">
        <v>4678</v>
      </c>
    </row>
    <row r="476" spans="1:11" x14ac:dyDescent="0.25">
      <c r="A476" s="307" t="s">
        <v>1110</v>
      </c>
      <c r="B476" s="365" t="s">
        <v>226</v>
      </c>
      <c r="C476" s="317"/>
      <c r="D476" s="365"/>
      <c r="E476" s="552" t="s">
        <v>209</v>
      </c>
      <c r="F476" s="390">
        <v>263.93</v>
      </c>
      <c r="G476" s="390">
        <v>58.07</v>
      </c>
      <c r="H476" s="390">
        <v>322</v>
      </c>
      <c r="I476" s="395">
        <v>0.22</v>
      </c>
      <c r="J476" s="325">
        <v>1</v>
      </c>
      <c r="K476" s="723" t="s">
        <v>4678</v>
      </c>
    </row>
    <row r="477" spans="1:11" x14ac:dyDescent="0.25">
      <c r="A477" s="307" t="s">
        <v>1111</v>
      </c>
      <c r="B477" s="365" t="s">
        <v>238</v>
      </c>
      <c r="C477" s="317"/>
      <c r="D477" s="365"/>
      <c r="E477" s="552" t="s">
        <v>209</v>
      </c>
      <c r="F477" s="390">
        <v>919.67</v>
      </c>
      <c r="G477" s="390">
        <v>202.33</v>
      </c>
      <c r="H477" s="390">
        <v>1122</v>
      </c>
      <c r="I477" s="395">
        <v>0.22</v>
      </c>
      <c r="J477" s="325">
        <v>1</v>
      </c>
      <c r="K477" s="723" t="s">
        <v>4678</v>
      </c>
    </row>
    <row r="478" spans="1:11" x14ac:dyDescent="0.25">
      <c r="A478" s="307" t="s">
        <v>1112</v>
      </c>
      <c r="B478" s="365" t="s">
        <v>239</v>
      </c>
      <c r="C478" s="317"/>
      <c r="D478" s="365"/>
      <c r="E478" s="552" t="s">
        <v>209</v>
      </c>
      <c r="F478" s="390">
        <v>504.92</v>
      </c>
      <c r="G478" s="390">
        <v>111.08</v>
      </c>
      <c r="H478" s="390">
        <v>616</v>
      </c>
      <c r="I478" s="395">
        <v>0.22</v>
      </c>
      <c r="J478" s="325">
        <v>1</v>
      </c>
      <c r="K478" s="723" t="s">
        <v>4678</v>
      </c>
    </row>
    <row r="479" spans="1:11" x14ac:dyDescent="0.25">
      <c r="A479" s="307" t="s">
        <v>1113</v>
      </c>
      <c r="B479" s="365" t="s">
        <v>228</v>
      </c>
      <c r="C479" s="317"/>
      <c r="D479" s="365"/>
      <c r="E479" s="552" t="s">
        <v>209</v>
      </c>
      <c r="F479" s="390">
        <v>898.36</v>
      </c>
      <c r="G479" s="390">
        <v>197.64</v>
      </c>
      <c r="H479" s="390">
        <v>1096</v>
      </c>
      <c r="I479" s="395">
        <v>0.22</v>
      </c>
      <c r="J479" s="325">
        <v>1</v>
      </c>
      <c r="K479" s="723" t="s">
        <v>4678</v>
      </c>
    </row>
    <row r="480" spans="1:11" x14ac:dyDescent="0.25">
      <c r="A480" s="307" t="s">
        <v>1114</v>
      </c>
      <c r="B480" s="365" t="s">
        <v>229</v>
      </c>
      <c r="C480" s="317"/>
      <c r="D480" s="365"/>
      <c r="E480" s="552" t="s">
        <v>209</v>
      </c>
      <c r="F480" s="390">
        <v>516.39</v>
      </c>
      <c r="G480" s="390">
        <v>113.61</v>
      </c>
      <c r="H480" s="390">
        <v>630</v>
      </c>
      <c r="I480" s="395">
        <v>0.22</v>
      </c>
      <c r="J480" s="325">
        <v>1</v>
      </c>
      <c r="K480" s="723" t="s">
        <v>4678</v>
      </c>
    </row>
    <row r="481" spans="1:11" x14ac:dyDescent="0.25">
      <c r="A481" s="307" t="s">
        <v>1115</v>
      </c>
      <c r="B481" s="365" t="s">
        <v>230</v>
      </c>
      <c r="C481" s="317"/>
      <c r="D481" s="365"/>
      <c r="E481" s="552" t="s">
        <v>209</v>
      </c>
      <c r="F481" s="390">
        <v>516.39</v>
      </c>
      <c r="G481" s="390">
        <v>113.61</v>
      </c>
      <c r="H481" s="390">
        <v>630</v>
      </c>
      <c r="I481" s="395">
        <v>0.22</v>
      </c>
      <c r="J481" s="325">
        <v>1</v>
      </c>
      <c r="K481" s="723" t="s">
        <v>4678</v>
      </c>
    </row>
    <row r="482" spans="1:11" x14ac:dyDescent="0.25">
      <c r="A482" s="307" t="s">
        <v>1116</v>
      </c>
      <c r="B482" s="365" t="s">
        <v>12</v>
      </c>
      <c r="C482" s="317"/>
      <c r="D482" s="365"/>
      <c r="E482" s="552" t="s">
        <v>209</v>
      </c>
      <c r="F482" s="390">
        <v>516.39</v>
      </c>
      <c r="G482" s="390">
        <v>113.61</v>
      </c>
      <c r="H482" s="390">
        <v>630</v>
      </c>
      <c r="I482" s="395">
        <v>0.22</v>
      </c>
      <c r="J482" s="325">
        <v>1</v>
      </c>
      <c r="K482" s="723" t="s">
        <v>4678</v>
      </c>
    </row>
    <row r="483" spans="1:11" s="123" customFormat="1" x14ac:dyDescent="0.25">
      <c r="A483" s="307" t="s">
        <v>1117</v>
      </c>
      <c r="B483" s="365" t="s">
        <v>231</v>
      </c>
      <c r="C483" s="317"/>
      <c r="D483" s="365"/>
      <c r="E483" s="552" t="s">
        <v>209</v>
      </c>
      <c r="F483" s="390">
        <v>650.81999999999994</v>
      </c>
      <c r="G483" s="390">
        <v>143.18</v>
      </c>
      <c r="H483" s="390">
        <v>794</v>
      </c>
      <c r="I483" s="395">
        <v>0.22</v>
      </c>
      <c r="J483" s="325">
        <v>1</v>
      </c>
      <c r="K483" s="723" t="s">
        <v>4678</v>
      </c>
    </row>
    <row r="484" spans="1:11" x14ac:dyDescent="0.25">
      <c r="A484" s="307" t="s">
        <v>1118</v>
      </c>
      <c r="B484" s="365" t="s">
        <v>14</v>
      </c>
      <c r="C484" s="317"/>
      <c r="D484" s="365"/>
      <c r="E484" s="552" t="s">
        <v>209</v>
      </c>
      <c r="F484" s="390">
        <v>919.67</v>
      </c>
      <c r="G484" s="390">
        <v>202.33</v>
      </c>
      <c r="H484" s="390">
        <v>1122</v>
      </c>
      <c r="I484" s="395">
        <v>0.22</v>
      </c>
      <c r="J484" s="325">
        <v>1</v>
      </c>
      <c r="K484" s="723" t="s">
        <v>4678</v>
      </c>
    </row>
    <row r="485" spans="1:11" x14ac:dyDescent="0.25">
      <c r="A485" s="307" t="s">
        <v>1119</v>
      </c>
      <c r="B485" s="365" t="s">
        <v>1685</v>
      </c>
      <c r="C485" s="317"/>
      <c r="D485" s="365"/>
      <c r="E485" s="552" t="s">
        <v>209</v>
      </c>
      <c r="F485" s="390">
        <v>1123.77</v>
      </c>
      <c r="G485" s="390">
        <v>247.23</v>
      </c>
      <c r="H485" s="390">
        <v>1371</v>
      </c>
      <c r="I485" s="395">
        <v>0.22</v>
      </c>
      <c r="J485" s="325">
        <v>1</v>
      </c>
      <c r="K485" s="723" t="s">
        <v>4678</v>
      </c>
    </row>
    <row r="486" spans="1:11" x14ac:dyDescent="0.25">
      <c r="A486" s="307" t="s">
        <v>1120</v>
      </c>
      <c r="B486" s="365" t="s">
        <v>1589</v>
      </c>
      <c r="C486" s="317"/>
      <c r="D486" s="365"/>
      <c r="E486" s="552" t="s">
        <v>209</v>
      </c>
      <c r="F486" s="390">
        <v>863.11</v>
      </c>
      <c r="G486" s="390">
        <v>189.89</v>
      </c>
      <c r="H486" s="390">
        <v>1053</v>
      </c>
      <c r="I486" s="395">
        <v>0.22</v>
      </c>
      <c r="J486" s="325">
        <v>1</v>
      </c>
      <c r="K486" s="723" t="s">
        <v>4678</v>
      </c>
    </row>
    <row r="487" spans="1:11" x14ac:dyDescent="0.25">
      <c r="A487" s="307" t="s">
        <v>1121</v>
      </c>
      <c r="B487" s="365" t="s">
        <v>232</v>
      </c>
      <c r="C487" s="317"/>
      <c r="D487" s="365"/>
      <c r="E487" s="552" t="s">
        <v>209</v>
      </c>
      <c r="F487" s="390">
        <v>786.06999999999994</v>
      </c>
      <c r="G487" s="390">
        <v>172.93</v>
      </c>
      <c r="H487" s="390">
        <v>959</v>
      </c>
      <c r="I487" s="395">
        <v>0.22</v>
      </c>
      <c r="J487" s="325">
        <v>1</v>
      </c>
      <c r="K487" s="723" t="s">
        <v>4678</v>
      </c>
    </row>
    <row r="488" spans="1:11" x14ac:dyDescent="0.25">
      <c r="A488" s="307" t="s">
        <v>1122</v>
      </c>
      <c r="B488" s="365" t="s">
        <v>233</v>
      </c>
      <c r="C488" s="317"/>
      <c r="D488" s="365"/>
      <c r="E488" s="552" t="s">
        <v>209</v>
      </c>
      <c r="F488" s="390">
        <v>672.95</v>
      </c>
      <c r="G488" s="390">
        <v>148.05000000000001</v>
      </c>
      <c r="H488" s="390">
        <v>821</v>
      </c>
      <c r="I488" s="395">
        <v>0.22</v>
      </c>
      <c r="J488" s="325">
        <v>1</v>
      </c>
      <c r="K488" s="723" t="s">
        <v>4678</v>
      </c>
    </row>
    <row r="489" spans="1:11" x14ac:dyDescent="0.25">
      <c r="A489" s="307" t="s">
        <v>1123</v>
      </c>
      <c r="B489" s="365" t="s">
        <v>234</v>
      </c>
      <c r="C489" s="317"/>
      <c r="D489" s="365"/>
      <c r="E489" s="552" t="s">
        <v>209</v>
      </c>
      <c r="F489" s="390">
        <v>134.43</v>
      </c>
      <c r="G489" s="390">
        <v>29.57</v>
      </c>
      <c r="H489" s="390">
        <v>164</v>
      </c>
      <c r="I489" s="395">
        <v>0.22</v>
      </c>
      <c r="J489" s="325">
        <v>1</v>
      </c>
      <c r="K489" s="723" t="s">
        <v>4678</v>
      </c>
    </row>
    <row r="490" spans="1:11" x14ac:dyDescent="0.25">
      <c r="A490" s="307" t="s">
        <v>1124</v>
      </c>
      <c r="B490" s="365" t="s">
        <v>235</v>
      </c>
      <c r="C490" s="317"/>
      <c r="D490" s="365"/>
      <c r="E490" s="552" t="s">
        <v>209</v>
      </c>
      <c r="F490" s="390">
        <v>1570.49</v>
      </c>
      <c r="G490" s="390">
        <v>345.51</v>
      </c>
      <c r="H490" s="390">
        <v>1916</v>
      </c>
      <c r="I490" s="395">
        <v>0.22</v>
      </c>
      <c r="J490" s="325">
        <v>1</v>
      </c>
      <c r="K490" s="723" t="s">
        <v>4678</v>
      </c>
    </row>
    <row r="491" spans="1:11" x14ac:dyDescent="0.25">
      <c r="A491" s="307" t="s">
        <v>1125</v>
      </c>
      <c r="B491" s="365" t="s">
        <v>237</v>
      </c>
      <c r="C491" s="317"/>
      <c r="D491" s="365"/>
      <c r="E491" s="552" t="s">
        <v>209</v>
      </c>
      <c r="F491" s="390">
        <v>1122.1300000000001</v>
      </c>
      <c r="G491" s="390">
        <v>246.87</v>
      </c>
      <c r="H491" s="390">
        <v>1369</v>
      </c>
      <c r="I491" s="395">
        <v>0.22</v>
      </c>
      <c r="J491" s="325">
        <v>1</v>
      </c>
      <c r="K491" s="723" t="s">
        <v>4678</v>
      </c>
    </row>
    <row r="492" spans="1:11" x14ac:dyDescent="0.25">
      <c r="A492" s="307" t="s">
        <v>1126</v>
      </c>
      <c r="B492" s="365" t="s">
        <v>2526</v>
      </c>
      <c r="C492" s="317"/>
      <c r="D492" s="365"/>
      <c r="E492" s="552" t="s">
        <v>209</v>
      </c>
      <c r="F492" s="390">
        <v>3086.07</v>
      </c>
      <c r="G492" s="390">
        <v>678.93</v>
      </c>
      <c r="H492" s="390">
        <v>3765</v>
      </c>
      <c r="I492" s="395">
        <v>0.22</v>
      </c>
      <c r="J492" s="325">
        <v>1</v>
      </c>
      <c r="K492" s="723" t="s">
        <v>4678</v>
      </c>
    </row>
    <row r="493" spans="1:11" x14ac:dyDescent="0.25">
      <c r="A493" s="307" t="s">
        <v>4205</v>
      </c>
      <c r="B493" s="365" t="s">
        <v>4204</v>
      </c>
      <c r="C493" s="317"/>
      <c r="D493" s="365"/>
      <c r="E493" s="311" t="s">
        <v>209</v>
      </c>
      <c r="F493" s="390">
        <v>3100.82</v>
      </c>
      <c r="G493" s="390">
        <v>682.18</v>
      </c>
      <c r="H493" s="390">
        <v>3783</v>
      </c>
      <c r="I493" s="395">
        <v>0.22</v>
      </c>
      <c r="J493" s="325">
        <v>1</v>
      </c>
      <c r="K493" s="723" t="s">
        <v>4678</v>
      </c>
    </row>
    <row r="494" spans="1:11" x14ac:dyDescent="0.25">
      <c r="A494" s="686" t="s">
        <v>1020</v>
      </c>
      <c r="B494" s="634" t="s">
        <v>222</v>
      </c>
      <c r="C494" s="317"/>
      <c r="D494" s="365"/>
      <c r="E494" s="318"/>
      <c r="F494" s="318"/>
      <c r="G494" s="318"/>
      <c r="H494" s="318"/>
      <c r="I494" s="319"/>
      <c r="J494" s="325">
        <v>1</v>
      </c>
      <c r="K494" s="723" t="s">
        <v>4678</v>
      </c>
    </row>
    <row r="495" spans="1:11" x14ac:dyDescent="0.25">
      <c r="A495" s="307" t="s">
        <v>1127</v>
      </c>
      <c r="B495" s="365" t="s">
        <v>15</v>
      </c>
      <c r="C495" s="317"/>
      <c r="D495" s="365"/>
      <c r="E495" s="552" t="s">
        <v>209</v>
      </c>
      <c r="F495" s="390">
        <v>953.28</v>
      </c>
      <c r="G495" s="390">
        <v>209.72</v>
      </c>
      <c r="H495" s="390">
        <v>1163</v>
      </c>
      <c r="I495" s="395">
        <v>0.22</v>
      </c>
      <c r="J495" s="325">
        <v>1</v>
      </c>
      <c r="K495" s="723" t="s">
        <v>4678</v>
      </c>
    </row>
    <row r="496" spans="1:11" x14ac:dyDescent="0.25">
      <c r="A496" s="307" t="s">
        <v>1128</v>
      </c>
      <c r="B496" s="365" t="s">
        <v>16</v>
      </c>
      <c r="C496" s="317"/>
      <c r="D496" s="365"/>
      <c r="E496" s="552" t="s">
        <v>209</v>
      </c>
      <c r="F496" s="390">
        <v>953.28</v>
      </c>
      <c r="G496" s="390">
        <v>209.72</v>
      </c>
      <c r="H496" s="390">
        <v>1163</v>
      </c>
      <c r="I496" s="395">
        <v>0.22</v>
      </c>
      <c r="J496" s="325">
        <v>1</v>
      </c>
      <c r="K496" s="723" t="s">
        <v>4678</v>
      </c>
    </row>
    <row r="497" spans="1:11" x14ac:dyDescent="0.25">
      <c r="A497" s="307" t="s">
        <v>1129</v>
      </c>
      <c r="B497" s="365" t="s">
        <v>17</v>
      </c>
      <c r="C497" s="317"/>
      <c r="D497" s="365"/>
      <c r="E497" s="552" t="s">
        <v>209</v>
      </c>
      <c r="F497" s="390">
        <v>953.28</v>
      </c>
      <c r="G497" s="390">
        <v>209.72</v>
      </c>
      <c r="H497" s="390">
        <v>1163</v>
      </c>
      <c r="I497" s="395">
        <v>0.22</v>
      </c>
      <c r="J497" s="325">
        <v>1</v>
      </c>
      <c r="K497" s="723" t="s">
        <v>4678</v>
      </c>
    </row>
    <row r="498" spans="1:11" x14ac:dyDescent="0.25">
      <c r="A498" s="307" t="s">
        <v>1130</v>
      </c>
      <c r="B498" s="365" t="s">
        <v>211</v>
      </c>
      <c r="C498" s="317"/>
      <c r="D498" s="365"/>
      <c r="E498" s="552" t="s">
        <v>209</v>
      </c>
      <c r="F498" s="390">
        <v>890.98</v>
      </c>
      <c r="G498" s="390">
        <v>196.02</v>
      </c>
      <c r="H498" s="390">
        <v>1087</v>
      </c>
      <c r="I498" s="395">
        <v>0.22</v>
      </c>
      <c r="J498" s="325">
        <v>1</v>
      </c>
      <c r="K498" s="723" t="s">
        <v>4678</v>
      </c>
    </row>
    <row r="499" spans="1:11" x14ac:dyDescent="0.25">
      <c r="A499" s="307" t="s">
        <v>1131</v>
      </c>
      <c r="B499" s="365" t="s">
        <v>212</v>
      </c>
      <c r="C499" s="317"/>
      <c r="D499" s="365"/>
      <c r="E499" s="552" t="s">
        <v>209</v>
      </c>
      <c r="F499" s="390">
        <v>953.28</v>
      </c>
      <c r="G499" s="390">
        <v>209.72</v>
      </c>
      <c r="H499" s="390">
        <v>1163</v>
      </c>
      <c r="I499" s="395">
        <v>0.22</v>
      </c>
      <c r="J499" s="325">
        <v>1</v>
      </c>
      <c r="K499" s="723" t="s">
        <v>4678</v>
      </c>
    </row>
    <row r="500" spans="1:11" x14ac:dyDescent="0.25">
      <c r="A500" s="307" t="s">
        <v>1132</v>
      </c>
      <c r="B500" s="365" t="s">
        <v>213</v>
      </c>
      <c r="C500" s="317"/>
      <c r="D500" s="365"/>
      <c r="E500" s="552" t="s">
        <v>209</v>
      </c>
      <c r="F500" s="390">
        <v>953.28</v>
      </c>
      <c r="G500" s="390">
        <v>209.72</v>
      </c>
      <c r="H500" s="390">
        <v>1163</v>
      </c>
      <c r="I500" s="395">
        <v>0.22</v>
      </c>
      <c r="J500" s="325">
        <v>1</v>
      </c>
      <c r="K500" s="723" t="s">
        <v>4678</v>
      </c>
    </row>
    <row r="501" spans="1:11" x14ac:dyDescent="0.25">
      <c r="A501" s="307" t="s">
        <v>1133</v>
      </c>
      <c r="B501" s="365" t="s">
        <v>14</v>
      </c>
      <c r="C501" s="317"/>
      <c r="D501" s="365"/>
      <c r="E501" s="552" t="s">
        <v>209</v>
      </c>
      <c r="F501" s="390">
        <v>890.98</v>
      </c>
      <c r="G501" s="390">
        <v>196.02</v>
      </c>
      <c r="H501" s="390">
        <v>1087</v>
      </c>
      <c r="I501" s="395">
        <v>0.22</v>
      </c>
      <c r="J501" s="325">
        <v>1</v>
      </c>
      <c r="K501" s="723" t="s">
        <v>4678</v>
      </c>
    </row>
    <row r="502" spans="1:11" x14ac:dyDescent="0.25">
      <c r="A502" s="307" t="s">
        <v>1134</v>
      </c>
      <c r="B502" s="365" t="s">
        <v>1713</v>
      </c>
      <c r="C502" s="317"/>
      <c r="D502" s="365"/>
      <c r="E502" s="552" t="s">
        <v>209</v>
      </c>
      <c r="F502" s="390">
        <v>1009.84</v>
      </c>
      <c r="G502" s="390">
        <v>222.16</v>
      </c>
      <c r="H502" s="390">
        <v>1232</v>
      </c>
      <c r="I502" s="395">
        <v>0.22</v>
      </c>
      <c r="J502" s="325">
        <v>1</v>
      </c>
      <c r="K502" s="723" t="s">
        <v>4678</v>
      </c>
    </row>
    <row r="503" spans="1:11" x14ac:dyDescent="0.25">
      <c r="A503" s="307" t="s">
        <v>1135</v>
      </c>
      <c r="B503" s="365" t="s">
        <v>215</v>
      </c>
      <c r="C503" s="317"/>
      <c r="D503" s="365"/>
      <c r="E503" s="552" t="s">
        <v>209</v>
      </c>
      <c r="F503" s="390">
        <v>121.31</v>
      </c>
      <c r="G503" s="390">
        <v>26.69</v>
      </c>
      <c r="H503" s="390">
        <v>148</v>
      </c>
      <c r="I503" s="395">
        <v>0.22</v>
      </c>
      <c r="J503" s="325">
        <v>1</v>
      </c>
      <c r="K503" s="723" t="s">
        <v>4678</v>
      </c>
    </row>
    <row r="504" spans="1:11" x14ac:dyDescent="0.25">
      <c r="A504" s="307" t="s">
        <v>1136</v>
      </c>
      <c r="B504" s="365" t="s">
        <v>218</v>
      </c>
      <c r="C504" s="317"/>
      <c r="D504" s="365"/>
      <c r="E504" s="552" t="s">
        <v>209</v>
      </c>
      <c r="F504" s="390">
        <v>1412.3</v>
      </c>
      <c r="G504" s="390">
        <v>310.7</v>
      </c>
      <c r="H504" s="390">
        <v>1723</v>
      </c>
      <c r="I504" s="395">
        <v>0.22</v>
      </c>
      <c r="J504" s="325">
        <v>1</v>
      </c>
      <c r="K504" s="723" t="s">
        <v>4678</v>
      </c>
    </row>
    <row r="505" spans="1:11" x14ac:dyDescent="0.25">
      <c r="A505" s="307" t="s">
        <v>1137</v>
      </c>
      <c r="B505" s="365" t="s">
        <v>219</v>
      </c>
      <c r="C505" s="317"/>
      <c r="D505" s="365"/>
      <c r="E505" s="552" t="s">
        <v>209</v>
      </c>
      <c r="F505" s="390">
        <v>786.06999999999994</v>
      </c>
      <c r="G505" s="390">
        <v>172.93</v>
      </c>
      <c r="H505" s="390">
        <v>959</v>
      </c>
      <c r="I505" s="395">
        <v>0.22</v>
      </c>
      <c r="J505" s="325">
        <v>1</v>
      </c>
      <c r="K505" s="723" t="s">
        <v>4678</v>
      </c>
    </row>
    <row r="506" spans="1:11" x14ac:dyDescent="0.25">
      <c r="A506" s="307" t="s">
        <v>1138</v>
      </c>
      <c r="B506" s="365" t="s">
        <v>220</v>
      </c>
      <c r="C506" s="317"/>
      <c r="D506" s="365"/>
      <c r="E506" s="552" t="s">
        <v>209</v>
      </c>
      <c r="F506" s="390">
        <v>787.7</v>
      </c>
      <c r="G506" s="390">
        <v>173.3</v>
      </c>
      <c r="H506" s="390">
        <v>961</v>
      </c>
      <c r="I506" s="395">
        <v>0.22</v>
      </c>
      <c r="J506" s="325">
        <v>1</v>
      </c>
      <c r="K506" s="723" t="s">
        <v>4678</v>
      </c>
    </row>
    <row r="507" spans="1:11" x14ac:dyDescent="0.25">
      <c r="A507" s="307" t="s">
        <v>1139</v>
      </c>
      <c r="B507" s="365" t="s">
        <v>860</v>
      </c>
      <c r="C507" s="317"/>
      <c r="D507" s="365"/>
      <c r="E507" s="311" t="s">
        <v>209</v>
      </c>
      <c r="F507" s="390">
        <v>1807.38</v>
      </c>
      <c r="G507" s="390">
        <v>397.62</v>
      </c>
      <c r="H507" s="390">
        <v>2205</v>
      </c>
      <c r="I507" s="395">
        <v>0.22</v>
      </c>
      <c r="J507" s="325">
        <v>1</v>
      </c>
      <c r="K507" s="723" t="s">
        <v>4678</v>
      </c>
    </row>
    <row r="508" spans="1:11" x14ac:dyDescent="0.25">
      <c r="A508" s="307" t="s">
        <v>1303</v>
      </c>
      <c r="B508" s="365" t="s">
        <v>861</v>
      </c>
      <c r="C508" s="317"/>
      <c r="D508" s="365"/>
      <c r="E508" s="311" t="s">
        <v>209</v>
      </c>
      <c r="F508" s="390">
        <v>1777.05</v>
      </c>
      <c r="G508" s="390">
        <v>390.95</v>
      </c>
      <c r="H508" s="390">
        <v>2168</v>
      </c>
      <c r="I508" s="395">
        <v>0.22</v>
      </c>
      <c r="J508" s="325">
        <v>1</v>
      </c>
      <c r="K508" s="723" t="s">
        <v>4678</v>
      </c>
    </row>
    <row r="509" spans="1:11" x14ac:dyDescent="0.25">
      <c r="A509" s="307" t="s">
        <v>1140</v>
      </c>
      <c r="B509" s="365" t="s">
        <v>862</v>
      </c>
      <c r="C509" s="317"/>
      <c r="D509" s="365"/>
      <c r="E509" s="311" t="s">
        <v>209</v>
      </c>
      <c r="F509" s="390">
        <v>3490.98</v>
      </c>
      <c r="G509" s="390">
        <v>768.02</v>
      </c>
      <c r="H509" s="390">
        <v>4259</v>
      </c>
      <c r="I509" s="395">
        <v>0.22</v>
      </c>
      <c r="J509" s="325">
        <v>1</v>
      </c>
      <c r="K509" s="723" t="s">
        <v>4678</v>
      </c>
    </row>
    <row r="510" spans="1:11" x14ac:dyDescent="0.25">
      <c r="A510" s="307" t="s">
        <v>1304</v>
      </c>
      <c r="B510" s="365" t="s">
        <v>863</v>
      </c>
      <c r="C510" s="317"/>
      <c r="D510" s="365"/>
      <c r="E510" s="311" t="s">
        <v>209</v>
      </c>
      <c r="F510" s="390">
        <v>1290.1600000000001</v>
      </c>
      <c r="G510" s="390">
        <v>283.83999999999997</v>
      </c>
      <c r="H510" s="390">
        <v>1574</v>
      </c>
      <c r="I510" s="395">
        <v>0.22</v>
      </c>
      <c r="J510" s="325">
        <v>1</v>
      </c>
      <c r="K510" s="723" t="s">
        <v>4678</v>
      </c>
    </row>
    <row r="511" spans="1:11" x14ac:dyDescent="0.25">
      <c r="A511" s="307" t="s">
        <v>1305</v>
      </c>
      <c r="B511" s="365" t="s">
        <v>864</v>
      </c>
      <c r="C511" s="317"/>
      <c r="D511" s="365"/>
      <c r="E511" s="311" t="s">
        <v>209</v>
      </c>
      <c r="F511" s="390">
        <v>969.67</v>
      </c>
      <c r="G511" s="390">
        <v>213.33</v>
      </c>
      <c r="H511" s="390">
        <v>1183</v>
      </c>
      <c r="I511" s="395">
        <v>0.22</v>
      </c>
      <c r="J511" s="325">
        <v>1</v>
      </c>
      <c r="K511" s="723" t="s">
        <v>4678</v>
      </c>
    </row>
    <row r="512" spans="1:11" s="351" customFormat="1" x14ac:dyDescent="0.25">
      <c r="A512" s="307" t="s">
        <v>1306</v>
      </c>
      <c r="B512" s="365" t="s">
        <v>865</v>
      </c>
      <c r="C512" s="317"/>
      <c r="D512" s="365"/>
      <c r="E512" s="311" t="s">
        <v>209</v>
      </c>
      <c r="F512" s="390">
        <v>513.11</v>
      </c>
      <c r="G512" s="390">
        <v>112.89</v>
      </c>
      <c r="H512" s="390">
        <v>626</v>
      </c>
      <c r="I512" s="395">
        <v>0.22</v>
      </c>
      <c r="J512" s="325">
        <v>1</v>
      </c>
      <c r="K512" s="723" t="s">
        <v>4678</v>
      </c>
    </row>
    <row r="513" spans="1:11" s="351" customFormat="1" x14ac:dyDescent="0.25">
      <c r="A513" s="307" t="s">
        <v>1141</v>
      </c>
      <c r="B513" s="365" t="s">
        <v>227</v>
      </c>
      <c r="C513" s="317"/>
      <c r="D513" s="365"/>
      <c r="E513" s="311" t="s">
        <v>209</v>
      </c>
      <c r="F513" s="390">
        <v>516.39</v>
      </c>
      <c r="G513" s="390">
        <v>113.61</v>
      </c>
      <c r="H513" s="390">
        <v>630</v>
      </c>
      <c r="I513" s="395">
        <v>0.22</v>
      </c>
      <c r="J513" s="325">
        <v>1</v>
      </c>
      <c r="K513" s="723" t="s">
        <v>4678</v>
      </c>
    </row>
    <row r="514" spans="1:11" s="351" customFormat="1" x14ac:dyDescent="0.25">
      <c r="A514" s="307" t="s">
        <v>1142</v>
      </c>
      <c r="B514" s="365" t="s">
        <v>866</v>
      </c>
      <c r="C514" s="317"/>
      <c r="D514" s="365"/>
      <c r="E514" s="311" t="s">
        <v>209</v>
      </c>
      <c r="F514" s="390">
        <v>2627.87</v>
      </c>
      <c r="G514" s="390">
        <v>578.13</v>
      </c>
      <c r="H514" s="390">
        <v>3206</v>
      </c>
      <c r="I514" s="395">
        <v>0.22</v>
      </c>
      <c r="J514" s="325">
        <v>1</v>
      </c>
      <c r="K514" s="723" t="s">
        <v>4678</v>
      </c>
    </row>
    <row r="515" spans="1:11" s="351" customFormat="1" x14ac:dyDescent="0.25">
      <c r="A515" s="307" t="s">
        <v>1143</v>
      </c>
      <c r="B515" s="365" t="s">
        <v>867</v>
      </c>
      <c r="C515" s="317"/>
      <c r="D515" s="365"/>
      <c r="E515" s="311" t="s">
        <v>209</v>
      </c>
      <c r="F515" s="390">
        <v>242.62</v>
      </c>
      <c r="G515" s="390">
        <v>53.38</v>
      </c>
      <c r="H515" s="390">
        <v>296</v>
      </c>
      <c r="I515" s="395">
        <v>0.22</v>
      </c>
      <c r="J515" s="325">
        <v>1</v>
      </c>
      <c r="K515" s="723" t="s">
        <v>4678</v>
      </c>
    </row>
    <row r="516" spans="1:11" s="351" customFormat="1" x14ac:dyDescent="0.25">
      <c r="A516" s="307" t="s">
        <v>1144</v>
      </c>
      <c r="B516" s="365" t="s">
        <v>868</v>
      </c>
      <c r="C516" s="317"/>
      <c r="D516" s="365"/>
      <c r="E516" s="311" t="s">
        <v>209</v>
      </c>
      <c r="F516" s="390">
        <v>616.39</v>
      </c>
      <c r="G516" s="390">
        <v>135.61000000000001</v>
      </c>
      <c r="H516" s="390">
        <v>752</v>
      </c>
      <c r="I516" s="395">
        <v>0.22</v>
      </c>
      <c r="J516" s="325">
        <v>1</v>
      </c>
      <c r="K516" s="723" t="s">
        <v>4678</v>
      </c>
    </row>
    <row r="517" spans="1:11" s="351" customFormat="1" x14ac:dyDescent="0.25">
      <c r="A517" s="307" t="s">
        <v>1307</v>
      </c>
      <c r="B517" s="365" t="s">
        <v>870</v>
      </c>
      <c r="C517" s="317"/>
      <c r="D517" s="365"/>
      <c r="E517" s="311" t="s">
        <v>209</v>
      </c>
      <c r="F517" s="390">
        <v>410.65999999999997</v>
      </c>
      <c r="G517" s="390">
        <v>90.34</v>
      </c>
      <c r="H517" s="390">
        <v>501</v>
      </c>
      <c r="I517" s="395">
        <v>0.22</v>
      </c>
      <c r="J517" s="325">
        <v>1</v>
      </c>
      <c r="K517" s="723" t="s">
        <v>4678</v>
      </c>
    </row>
    <row r="518" spans="1:11" s="351" customFormat="1" x14ac:dyDescent="0.25">
      <c r="A518" s="307" t="s">
        <v>1145</v>
      </c>
      <c r="B518" s="365" t="s">
        <v>871</v>
      </c>
      <c r="C518" s="317"/>
      <c r="D518" s="365"/>
      <c r="E518" s="311" t="s">
        <v>209</v>
      </c>
      <c r="F518" s="390">
        <v>336.89</v>
      </c>
      <c r="G518" s="390">
        <v>74.11</v>
      </c>
      <c r="H518" s="390">
        <v>411</v>
      </c>
      <c r="I518" s="395">
        <v>0.22</v>
      </c>
      <c r="J518" s="325">
        <v>1</v>
      </c>
      <c r="K518" s="723" t="s">
        <v>4678</v>
      </c>
    </row>
    <row r="519" spans="1:11" s="351" customFormat="1" x14ac:dyDescent="0.25">
      <c r="A519" s="307" t="s">
        <v>1308</v>
      </c>
      <c r="B519" s="365" t="s">
        <v>872</v>
      </c>
      <c r="C519" s="317"/>
      <c r="D519" s="365"/>
      <c r="E519" s="311" t="s">
        <v>209</v>
      </c>
      <c r="F519" s="390">
        <v>516.39</v>
      </c>
      <c r="G519" s="390">
        <v>113.61</v>
      </c>
      <c r="H519" s="390">
        <v>630</v>
      </c>
      <c r="I519" s="395">
        <v>0.22</v>
      </c>
      <c r="J519" s="325">
        <v>1</v>
      </c>
      <c r="K519" s="723" t="s">
        <v>4678</v>
      </c>
    </row>
    <row r="520" spans="1:11" s="351" customFormat="1" x14ac:dyDescent="0.25">
      <c r="A520" s="307" t="s">
        <v>1146</v>
      </c>
      <c r="B520" s="365" t="s">
        <v>873</v>
      </c>
      <c r="C520" s="317"/>
      <c r="D520" s="365"/>
      <c r="E520" s="311" t="s">
        <v>209</v>
      </c>
      <c r="F520" s="390">
        <v>638.52</v>
      </c>
      <c r="G520" s="390">
        <v>140.47999999999999</v>
      </c>
      <c r="H520" s="390">
        <v>779</v>
      </c>
      <c r="I520" s="395">
        <v>0.22</v>
      </c>
      <c r="J520" s="325">
        <v>1</v>
      </c>
      <c r="K520" s="723" t="s">
        <v>4678</v>
      </c>
    </row>
    <row r="521" spans="1:11" s="351" customFormat="1" x14ac:dyDescent="0.25">
      <c r="A521" s="307" t="s">
        <v>1147</v>
      </c>
      <c r="B521" s="365" t="s">
        <v>874</v>
      </c>
      <c r="C521" s="317"/>
      <c r="D521" s="365"/>
      <c r="E521" s="311" t="s">
        <v>209</v>
      </c>
      <c r="F521" s="390">
        <v>410.65999999999997</v>
      </c>
      <c r="G521" s="390">
        <v>90.34</v>
      </c>
      <c r="H521" s="390">
        <v>501</v>
      </c>
      <c r="I521" s="395">
        <v>0.22</v>
      </c>
      <c r="J521" s="325">
        <v>1</v>
      </c>
      <c r="K521" s="723" t="s">
        <v>4678</v>
      </c>
    </row>
    <row r="522" spans="1:11" s="351" customFormat="1" x14ac:dyDescent="0.25">
      <c r="A522" s="307" t="s">
        <v>1148</v>
      </c>
      <c r="B522" s="365" t="s">
        <v>877</v>
      </c>
      <c r="C522" s="317"/>
      <c r="D522" s="365"/>
      <c r="E522" s="311" t="s">
        <v>209</v>
      </c>
      <c r="F522" s="390">
        <v>1616.3899999999999</v>
      </c>
      <c r="G522" s="390">
        <v>355.61</v>
      </c>
      <c r="H522" s="390">
        <v>1972</v>
      </c>
      <c r="I522" s="395">
        <v>0.22</v>
      </c>
      <c r="J522" s="325">
        <v>1</v>
      </c>
      <c r="K522" s="723" t="s">
        <v>4678</v>
      </c>
    </row>
    <row r="523" spans="1:11" s="351" customFormat="1" x14ac:dyDescent="0.25">
      <c r="A523" s="307" t="s">
        <v>1149</v>
      </c>
      <c r="B523" s="365" t="s">
        <v>878</v>
      </c>
      <c r="C523" s="317"/>
      <c r="D523" s="365"/>
      <c r="E523" s="311" t="s">
        <v>209</v>
      </c>
      <c r="F523" s="390">
        <v>986.06999999999994</v>
      </c>
      <c r="G523" s="390">
        <v>216.93</v>
      </c>
      <c r="H523" s="390">
        <v>1203</v>
      </c>
      <c r="I523" s="395">
        <v>0.22</v>
      </c>
      <c r="J523" s="325">
        <v>1</v>
      </c>
      <c r="K523" s="723" t="s">
        <v>4678</v>
      </c>
    </row>
    <row r="524" spans="1:11" s="351" customFormat="1" x14ac:dyDescent="0.25">
      <c r="A524" s="307" t="s">
        <v>1309</v>
      </c>
      <c r="B524" s="365" t="s">
        <v>879</v>
      </c>
      <c r="C524" s="317"/>
      <c r="D524" s="365"/>
      <c r="E524" s="311" t="s">
        <v>209</v>
      </c>
      <c r="F524" s="390">
        <v>616.39</v>
      </c>
      <c r="G524" s="390">
        <v>135.61000000000001</v>
      </c>
      <c r="H524" s="390">
        <v>752</v>
      </c>
      <c r="I524" s="395">
        <v>0.22</v>
      </c>
      <c r="J524" s="325">
        <v>1</v>
      </c>
      <c r="K524" s="723" t="s">
        <v>4678</v>
      </c>
    </row>
    <row r="525" spans="1:11" s="351" customFormat="1" x14ac:dyDescent="0.25">
      <c r="A525" s="307" t="s">
        <v>1310</v>
      </c>
      <c r="B525" s="365" t="s">
        <v>880</v>
      </c>
      <c r="C525" s="317"/>
      <c r="D525" s="365"/>
      <c r="E525" s="311" t="s">
        <v>209</v>
      </c>
      <c r="F525" s="390">
        <v>1766.3899999999999</v>
      </c>
      <c r="G525" s="390">
        <v>388.61</v>
      </c>
      <c r="H525" s="390">
        <v>2155</v>
      </c>
      <c r="I525" s="395">
        <v>0.22</v>
      </c>
      <c r="J525" s="325">
        <v>1</v>
      </c>
      <c r="K525" s="723" t="s">
        <v>4678</v>
      </c>
    </row>
    <row r="526" spans="1:11" s="351" customFormat="1" x14ac:dyDescent="0.25">
      <c r="A526" s="307" t="s">
        <v>1150</v>
      </c>
      <c r="B526" s="365" t="s">
        <v>881</v>
      </c>
      <c r="C526" s="317"/>
      <c r="D526" s="365"/>
      <c r="E526" s="311" t="s">
        <v>209</v>
      </c>
      <c r="F526" s="390">
        <v>616.39</v>
      </c>
      <c r="G526" s="390">
        <v>135.61000000000001</v>
      </c>
      <c r="H526" s="390">
        <v>752</v>
      </c>
      <c r="I526" s="395">
        <v>0.22</v>
      </c>
      <c r="J526" s="325">
        <v>1</v>
      </c>
      <c r="K526" s="723" t="s">
        <v>4678</v>
      </c>
    </row>
    <row r="527" spans="1:11" s="351" customFormat="1" x14ac:dyDescent="0.25">
      <c r="A527" s="307" t="s">
        <v>1151</v>
      </c>
      <c r="B527" s="365" t="s">
        <v>882</v>
      </c>
      <c r="C527" s="317"/>
      <c r="D527" s="365"/>
      <c r="E527" s="311" t="s">
        <v>209</v>
      </c>
      <c r="F527" s="390">
        <v>1031.97</v>
      </c>
      <c r="G527" s="390">
        <v>227.03</v>
      </c>
      <c r="H527" s="390">
        <v>1259</v>
      </c>
      <c r="I527" s="395">
        <v>0.22</v>
      </c>
      <c r="J527" s="325">
        <v>1</v>
      </c>
      <c r="K527" s="723" t="s">
        <v>4678</v>
      </c>
    </row>
    <row r="528" spans="1:11" s="351" customFormat="1" x14ac:dyDescent="0.25">
      <c r="A528" s="307" t="s">
        <v>1152</v>
      </c>
      <c r="B528" s="365" t="s">
        <v>883</v>
      </c>
      <c r="C528" s="317"/>
      <c r="D528" s="365"/>
      <c r="E528" s="311" t="s">
        <v>209</v>
      </c>
      <c r="F528" s="390">
        <v>616.39</v>
      </c>
      <c r="G528" s="390">
        <v>135.61000000000001</v>
      </c>
      <c r="H528" s="390">
        <v>752</v>
      </c>
      <c r="I528" s="395">
        <v>0.22</v>
      </c>
      <c r="J528" s="325">
        <v>1</v>
      </c>
      <c r="K528" s="723" t="s">
        <v>4678</v>
      </c>
    </row>
    <row r="529" spans="1:11" s="351" customFormat="1" x14ac:dyDescent="0.25">
      <c r="A529" s="307" t="s">
        <v>1153</v>
      </c>
      <c r="B529" s="365" t="s">
        <v>884</v>
      </c>
      <c r="C529" s="317"/>
      <c r="D529" s="365"/>
      <c r="E529" s="311" t="s">
        <v>209</v>
      </c>
      <c r="F529" s="390">
        <v>516.39</v>
      </c>
      <c r="G529" s="390">
        <v>113.61</v>
      </c>
      <c r="H529" s="390">
        <v>630</v>
      </c>
      <c r="I529" s="395">
        <v>0.22</v>
      </c>
      <c r="J529" s="325">
        <v>1</v>
      </c>
      <c r="K529" s="723" t="s">
        <v>4678</v>
      </c>
    </row>
    <row r="530" spans="1:11" s="351" customFormat="1" x14ac:dyDescent="0.25">
      <c r="A530" s="307" t="s">
        <v>1154</v>
      </c>
      <c r="B530" s="365" t="s">
        <v>885</v>
      </c>
      <c r="C530" s="317"/>
      <c r="D530" s="365"/>
      <c r="E530" s="311" t="s">
        <v>209</v>
      </c>
      <c r="F530" s="390">
        <v>1724.59</v>
      </c>
      <c r="G530" s="390">
        <v>379.41</v>
      </c>
      <c r="H530" s="390">
        <v>2104</v>
      </c>
      <c r="I530" s="395">
        <v>0.22</v>
      </c>
      <c r="J530" s="325">
        <v>1</v>
      </c>
      <c r="K530" s="723" t="s">
        <v>4678</v>
      </c>
    </row>
    <row r="531" spans="1:11" s="351" customFormat="1" x14ac:dyDescent="0.25">
      <c r="A531" s="307" t="s">
        <v>1311</v>
      </c>
      <c r="B531" s="365" t="s">
        <v>886</v>
      </c>
      <c r="C531" s="317"/>
      <c r="D531" s="365"/>
      <c r="E531" s="311" t="s">
        <v>209</v>
      </c>
      <c r="F531" s="390">
        <v>1231.97</v>
      </c>
      <c r="G531" s="390">
        <v>271.02999999999997</v>
      </c>
      <c r="H531" s="390">
        <v>1503</v>
      </c>
      <c r="I531" s="395">
        <v>0.22</v>
      </c>
      <c r="J531" s="325">
        <v>1</v>
      </c>
      <c r="K531" s="723" t="s">
        <v>4678</v>
      </c>
    </row>
    <row r="532" spans="1:11" s="351" customFormat="1" x14ac:dyDescent="0.25">
      <c r="A532" s="307" t="s">
        <v>1312</v>
      </c>
      <c r="B532" s="365" t="s">
        <v>887</v>
      </c>
      <c r="C532" s="317"/>
      <c r="D532" s="365"/>
      <c r="E532" s="311" t="s">
        <v>209</v>
      </c>
      <c r="F532" s="390">
        <v>1396.72</v>
      </c>
      <c r="G532" s="390">
        <v>307.27999999999997</v>
      </c>
      <c r="H532" s="390">
        <v>1704</v>
      </c>
      <c r="I532" s="395">
        <v>0.22</v>
      </c>
      <c r="J532" s="325">
        <v>1</v>
      </c>
      <c r="K532" s="723" t="s">
        <v>4678</v>
      </c>
    </row>
    <row r="533" spans="1:11" s="351" customFormat="1" x14ac:dyDescent="0.25">
      <c r="A533" s="307" t="s">
        <v>1313</v>
      </c>
      <c r="B533" s="365" t="s">
        <v>888</v>
      </c>
      <c r="C533" s="317"/>
      <c r="D533" s="365"/>
      <c r="E533" s="311" t="s">
        <v>209</v>
      </c>
      <c r="F533" s="390">
        <v>1087.7</v>
      </c>
      <c r="G533" s="390">
        <v>239.3</v>
      </c>
      <c r="H533" s="390">
        <v>1327</v>
      </c>
      <c r="I533" s="395">
        <v>0.22</v>
      </c>
      <c r="J533" s="325">
        <v>1</v>
      </c>
      <c r="K533" s="723" t="s">
        <v>4678</v>
      </c>
    </row>
    <row r="534" spans="1:11" s="351" customFormat="1" x14ac:dyDescent="0.25">
      <c r="A534" s="307" t="s">
        <v>1155</v>
      </c>
      <c r="B534" s="365" t="s">
        <v>889</v>
      </c>
      <c r="C534" s="317"/>
      <c r="D534" s="365"/>
      <c r="E534" s="311" t="s">
        <v>209</v>
      </c>
      <c r="F534" s="390">
        <v>307.38</v>
      </c>
      <c r="G534" s="390">
        <v>67.62</v>
      </c>
      <c r="H534" s="390">
        <v>375</v>
      </c>
      <c r="I534" s="395">
        <v>0.22</v>
      </c>
      <c r="J534" s="325">
        <v>1</v>
      </c>
      <c r="K534" s="723" t="s">
        <v>4678</v>
      </c>
    </row>
    <row r="535" spans="1:11" s="351" customFormat="1" x14ac:dyDescent="0.25">
      <c r="A535" s="307" t="s">
        <v>1156</v>
      </c>
      <c r="B535" s="365" t="s">
        <v>890</v>
      </c>
      <c r="C535" s="317"/>
      <c r="D535" s="365"/>
      <c r="E535" s="311" t="s">
        <v>209</v>
      </c>
      <c r="F535" s="390">
        <v>3121.31</v>
      </c>
      <c r="G535" s="390">
        <v>686.69</v>
      </c>
      <c r="H535" s="390">
        <v>3808</v>
      </c>
      <c r="I535" s="395">
        <v>0.22</v>
      </c>
      <c r="J535" s="325">
        <v>1</v>
      </c>
      <c r="K535" s="723" t="s">
        <v>4678</v>
      </c>
    </row>
    <row r="536" spans="1:11" s="351" customFormat="1" x14ac:dyDescent="0.25">
      <c r="A536" s="307" t="s">
        <v>1157</v>
      </c>
      <c r="B536" s="365" t="s">
        <v>891</v>
      </c>
      <c r="C536" s="317"/>
      <c r="D536" s="365"/>
      <c r="E536" s="311" t="s">
        <v>209</v>
      </c>
      <c r="F536" s="390">
        <v>1520.49</v>
      </c>
      <c r="G536" s="390">
        <v>334.51</v>
      </c>
      <c r="H536" s="390">
        <v>1855</v>
      </c>
      <c r="I536" s="395">
        <v>0.22</v>
      </c>
      <c r="J536" s="325">
        <v>1</v>
      </c>
      <c r="K536" s="723" t="s">
        <v>4678</v>
      </c>
    </row>
    <row r="537" spans="1:11" s="351" customFormat="1" x14ac:dyDescent="0.25">
      <c r="A537" s="307" t="s">
        <v>1158</v>
      </c>
      <c r="B537" s="365" t="s">
        <v>892</v>
      </c>
      <c r="C537" s="317"/>
      <c r="D537" s="365"/>
      <c r="E537" s="311" t="s">
        <v>209</v>
      </c>
      <c r="F537" s="390">
        <v>2545.9</v>
      </c>
      <c r="G537" s="390">
        <v>560.1</v>
      </c>
      <c r="H537" s="390">
        <v>3106</v>
      </c>
      <c r="I537" s="395">
        <v>0.22</v>
      </c>
      <c r="J537" s="325">
        <v>1</v>
      </c>
      <c r="K537" s="723" t="s">
        <v>4678</v>
      </c>
    </row>
    <row r="538" spans="1:11" s="351" customFormat="1" x14ac:dyDescent="0.25">
      <c r="A538" s="307" t="s">
        <v>1159</v>
      </c>
      <c r="B538" s="365" t="s">
        <v>232</v>
      </c>
      <c r="C538" s="317"/>
      <c r="D538" s="365"/>
      <c r="E538" s="311" t="s">
        <v>209</v>
      </c>
      <c r="F538" s="390">
        <v>786.06999999999994</v>
      </c>
      <c r="G538" s="390">
        <v>172.93</v>
      </c>
      <c r="H538" s="390">
        <v>959</v>
      </c>
      <c r="I538" s="395">
        <v>0.22</v>
      </c>
      <c r="J538" s="325">
        <v>1</v>
      </c>
      <c r="K538" s="723" t="s">
        <v>4678</v>
      </c>
    </row>
    <row r="539" spans="1:11" s="351" customFormat="1" x14ac:dyDescent="0.25">
      <c r="A539" s="307" t="s">
        <v>1314</v>
      </c>
      <c r="B539" s="365" t="s">
        <v>893</v>
      </c>
      <c r="C539" s="317"/>
      <c r="D539" s="365"/>
      <c r="E539" s="311" t="s">
        <v>209</v>
      </c>
      <c r="F539" s="390">
        <v>1396.72</v>
      </c>
      <c r="G539" s="390">
        <v>307.27999999999997</v>
      </c>
      <c r="H539" s="390">
        <v>1704</v>
      </c>
      <c r="I539" s="395">
        <v>0.22</v>
      </c>
      <c r="J539" s="325">
        <v>1</v>
      </c>
      <c r="K539" s="723" t="s">
        <v>4678</v>
      </c>
    </row>
    <row r="540" spans="1:11" s="351" customFormat="1" x14ac:dyDescent="0.25">
      <c r="A540" s="307" t="s">
        <v>1315</v>
      </c>
      <c r="B540" s="365" t="s">
        <v>894</v>
      </c>
      <c r="C540" s="317"/>
      <c r="D540" s="365"/>
      <c r="E540" s="311" t="s">
        <v>209</v>
      </c>
      <c r="F540" s="390">
        <v>986.06999999999994</v>
      </c>
      <c r="G540" s="390">
        <v>216.93</v>
      </c>
      <c r="H540" s="390">
        <v>1203</v>
      </c>
      <c r="I540" s="395">
        <v>0.22</v>
      </c>
      <c r="J540" s="325">
        <v>1</v>
      </c>
      <c r="K540" s="723" t="s">
        <v>4678</v>
      </c>
    </row>
    <row r="541" spans="1:11" s="351" customFormat="1" x14ac:dyDescent="0.25">
      <c r="A541" s="307" t="s">
        <v>1160</v>
      </c>
      <c r="B541" s="365" t="s">
        <v>895</v>
      </c>
      <c r="C541" s="317"/>
      <c r="D541" s="365"/>
      <c r="E541" s="311" t="s">
        <v>209</v>
      </c>
      <c r="F541" s="390">
        <v>863.93000000000006</v>
      </c>
      <c r="G541" s="390">
        <v>190.07</v>
      </c>
      <c r="H541" s="390">
        <v>1054</v>
      </c>
      <c r="I541" s="395">
        <v>0.22</v>
      </c>
      <c r="J541" s="325">
        <v>1</v>
      </c>
      <c r="K541" s="723" t="s">
        <v>4678</v>
      </c>
    </row>
    <row r="542" spans="1:11" s="351" customFormat="1" x14ac:dyDescent="0.25">
      <c r="A542" s="307" t="s">
        <v>1161</v>
      </c>
      <c r="B542" s="365" t="s">
        <v>896</v>
      </c>
      <c r="C542" s="317"/>
      <c r="D542" s="365"/>
      <c r="E542" s="311" t="s">
        <v>209</v>
      </c>
      <c r="F542" s="390">
        <v>628.69000000000005</v>
      </c>
      <c r="G542" s="390">
        <v>138.31</v>
      </c>
      <c r="H542" s="390">
        <v>767</v>
      </c>
      <c r="I542" s="395">
        <v>0.22</v>
      </c>
      <c r="J542" s="325">
        <v>1</v>
      </c>
      <c r="K542" s="723" t="s">
        <v>4678</v>
      </c>
    </row>
    <row r="543" spans="1:11" s="351" customFormat="1" x14ac:dyDescent="0.25">
      <c r="A543" s="307" t="s">
        <v>1162</v>
      </c>
      <c r="B543" s="365" t="s">
        <v>234</v>
      </c>
      <c r="C543" s="317"/>
      <c r="D543" s="365"/>
      <c r="E543" s="311" t="s">
        <v>209</v>
      </c>
      <c r="F543" s="390">
        <v>134.43</v>
      </c>
      <c r="G543" s="390">
        <v>29.57</v>
      </c>
      <c r="H543" s="390">
        <v>164</v>
      </c>
      <c r="I543" s="395">
        <v>0.22</v>
      </c>
      <c r="J543" s="325">
        <v>1</v>
      </c>
      <c r="K543" s="723" t="s">
        <v>4678</v>
      </c>
    </row>
    <row r="544" spans="1:11" s="351" customFormat="1" x14ac:dyDescent="0.25">
      <c r="A544" s="307" t="s">
        <v>1163</v>
      </c>
      <c r="B544" s="365" t="s">
        <v>897</v>
      </c>
      <c r="C544" s="317"/>
      <c r="D544" s="365"/>
      <c r="E544" s="311" t="s">
        <v>209</v>
      </c>
      <c r="F544" s="390">
        <v>328.69</v>
      </c>
      <c r="G544" s="390">
        <v>72.31</v>
      </c>
      <c r="H544" s="390">
        <v>401</v>
      </c>
      <c r="I544" s="395">
        <v>0.22</v>
      </c>
      <c r="J544" s="325">
        <v>1</v>
      </c>
      <c r="K544" s="723" t="s">
        <v>4678</v>
      </c>
    </row>
    <row r="545" spans="1:11" s="351" customFormat="1" x14ac:dyDescent="0.25">
      <c r="A545" s="307" t="s">
        <v>1164</v>
      </c>
      <c r="B545" s="365" t="s">
        <v>898</v>
      </c>
      <c r="C545" s="317"/>
      <c r="D545" s="365"/>
      <c r="E545" s="311" t="s">
        <v>209</v>
      </c>
      <c r="F545" s="390">
        <v>1642.62</v>
      </c>
      <c r="G545" s="390">
        <v>361.38</v>
      </c>
      <c r="H545" s="390">
        <v>2004</v>
      </c>
      <c r="I545" s="395">
        <v>0.22</v>
      </c>
      <c r="J545" s="325">
        <v>1</v>
      </c>
      <c r="K545" s="723" t="s">
        <v>4678</v>
      </c>
    </row>
    <row r="546" spans="1:11" s="351" customFormat="1" x14ac:dyDescent="0.25">
      <c r="A546" s="307" t="s">
        <v>1165</v>
      </c>
      <c r="B546" s="365" t="s">
        <v>899</v>
      </c>
      <c r="C546" s="317"/>
      <c r="D546" s="365"/>
      <c r="E546" s="311" t="s">
        <v>209</v>
      </c>
      <c r="F546" s="390">
        <v>516.39</v>
      </c>
      <c r="G546" s="390">
        <v>113.61</v>
      </c>
      <c r="H546" s="390">
        <v>630</v>
      </c>
      <c r="I546" s="395">
        <v>0.22</v>
      </c>
      <c r="J546" s="325">
        <v>1</v>
      </c>
      <c r="K546" s="723" t="s">
        <v>4678</v>
      </c>
    </row>
    <row r="547" spans="1:11" s="351" customFormat="1" x14ac:dyDescent="0.25">
      <c r="A547" s="307" t="s">
        <v>1166</v>
      </c>
      <c r="B547" s="365" t="s">
        <v>900</v>
      </c>
      <c r="C547" s="317"/>
      <c r="D547" s="365"/>
      <c r="E547" s="311" t="s">
        <v>209</v>
      </c>
      <c r="F547" s="390">
        <v>1570.49</v>
      </c>
      <c r="G547" s="390">
        <v>345.51</v>
      </c>
      <c r="H547" s="390">
        <v>1916</v>
      </c>
      <c r="I547" s="395">
        <v>0.22</v>
      </c>
      <c r="J547" s="325">
        <v>1</v>
      </c>
      <c r="K547" s="723" t="s">
        <v>4678</v>
      </c>
    </row>
    <row r="548" spans="1:11" s="351" customFormat="1" x14ac:dyDescent="0.25">
      <c r="A548" s="307" t="s">
        <v>1167</v>
      </c>
      <c r="B548" s="365" t="s">
        <v>901</v>
      </c>
      <c r="C548" s="317"/>
      <c r="D548" s="365"/>
      <c r="E548" s="311" t="s">
        <v>209</v>
      </c>
      <c r="F548" s="390">
        <v>616.39</v>
      </c>
      <c r="G548" s="390">
        <v>135.61000000000001</v>
      </c>
      <c r="H548" s="390">
        <v>752</v>
      </c>
      <c r="I548" s="395">
        <v>0.22</v>
      </c>
      <c r="J548" s="325">
        <v>1</v>
      </c>
      <c r="K548" s="723" t="s">
        <v>4678</v>
      </c>
    </row>
    <row r="549" spans="1:11" s="351" customFormat="1" x14ac:dyDescent="0.25">
      <c r="A549" s="307" t="s">
        <v>1168</v>
      </c>
      <c r="B549" s="365" t="s">
        <v>902</v>
      </c>
      <c r="C549" s="317"/>
      <c r="D549" s="365"/>
      <c r="E549" s="311" t="s">
        <v>209</v>
      </c>
      <c r="F549" s="390">
        <v>657.38</v>
      </c>
      <c r="G549" s="390">
        <v>144.62</v>
      </c>
      <c r="H549" s="390">
        <v>802</v>
      </c>
      <c r="I549" s="395">
        <v>0.22</v>
      </c>
      <c r="J549" s="325">
        <v>1</v>
      </c>
      <c r="K549" s="723" t="s">
        <v>4678</v>
      </c>
    </row>
    <row r="550" spans="1:11" s="351" customFormat="1" x14ac:dyDescent="0.25">
      <c r="A550" s="307" t="s">
        <v>1169</v>
      </c>
      <c r="B550" s="365" t="s">
        <v>903</v>
      </c>
      <c r="C550" s="317"/>
      <c r="D550" s="365"/>
      <c r="E550" s="311" t="s">
        <v>209</v>
      </c>
      <c r="F550" s="390">
        <v>807.38</v>
      </c>
      <c r="G550" s="390">
        <v>177.62</v>
      </c>
      <c r="H550" s="390">
        <v>985</v>
      </c>
      <c r="I550" s="395">
        <v>0.22</v>
      </c>
      <c r="J550" s="325">
        <v>1</v>
      </c>
      <c r="K550" s="723" t="s">
        <v>4678</v>
      </c>
    </row>
    <row r="551" spans="1:11" s="351" customFormat="1" x14ac:dyDescent="0.25">
      <c r="A551" s="307" t="s">
        <v>1170</v>
      </c>
      <c r="B551" s="365" t="s">
        <v>13</v>
      </c>
      <c r="C551" s="317"/>
      <c r="D551" s="365"/>
      <c r="E551" s="311" t="s">
        <v>209</v>
      </c>
      <c r="F551" s="390">
        <v>1777.05</v>
      </c>
      <c r="G551" s="390">
        <v>390.95</v>
      </c>
      <c r="H551" s="390">
        <v>2168</v>
      </c>
      <c r="I551" s="395">
        <v>0.22</v>
      </c>
      <c r="J551" s="325">
        <v>1</v>
      </c>
      <c r="K551" s="723" t="s">
        <v>4678</v>
      </c>
    </row>
    <row r="552" spans="1:11" s="351" customFormat="1" x14ac:dyDescent="0.25">
      <c r="A552" s="307" t="s">
        <v>1316</v>
      </c>
      <c r="B552" s="365" t="s">
        <v>236</v>
      </c>
      <c r="C552" s="317"/>
      <c r="D552" s="365"/>
      <c r="E552" s="311" t="s">
        <v>209</v>
      </c>
      <c r="F552" s="390">
        <v>257.38</v>
      </c>
      <c r="G552" s="390">
        <v>56.62</v>
      </c>
      <c r="H552" s="390">
        <v>314</v>
      </c>
      <c r="I552" s="395">
        <v>0.22</v>
      </c>
      <c r="J552" s="325">
        <v>1</v>
      </c>
      <c r="K552" s="723" t="s">
        <v>4678</v>
      </c>
    </row>
    <row r="553" spans="1:11" s="351" customFormat="1" x14ac:dyDescent="0.25">
      <c r="A553" s="307" t="s">
        <v>1171</v>
      </c>
      <c r="B553" s="365" t="s">
        <v>904</v>
      </c>
      <c r="C553" s="317"/>
      <c r="D553" s="365"/>
      <c r="E553" s="311" t="s">
        <v>209</v>
      </c>
      <c r="F553" s="390">
        <v>2545.9</v>
      </c>
      <c r="G553" s="390">
        <v>560.1</v>
      </c>
      <c r="H553" s="390">
        <v>3106</v>
      </c>
      <c r="I553" s="395">
        <v>0.22</v>
      </c>
      <c r="J553" s="325">
        <v>1</v>
      </c>
      <c r="K553" s="723" t="s">
        <v>4678</v>
      </c>
    </row>
    <row r="554" spans="1:11" s="351" customFormat="1" x14ac:dyDescent="0.25">
      <c r="A554" s="307" t="s">
        <v>1172</v>
      </c>
      <c r="B554" s="365" t="s">
        <v>905</v>
      </c>
      <c r="C554" s="317"/>
      <c r="D554" s="365"/>
      <c r="E554" s="311" t="s">
        <v>209</v>
      </c>
      <c r="F554" s="390">
        <v>1616.3899999999999</v>
      </c>
      <c r="G554" s="390">
        <v>355.61</v>
      </c>
      <c r="H554" s="390">
        <v>1972</v>
      </c>
      <c r="I554" s="395">
        <v>0.22</v>
      </c>
      <c r="J554" s="325">
        <v>1</v>
      </c>
      <c r="K554" s="723" t="s">
        <v>4678</v>
      </c>
    </row>
    <row r="555" spans="1:11" s="351" customFormat="1" x14ac:dyDescent="0.25">
      <c r="A555" s="307" t="s">
        <v>1173</v>
      </c>
      <c r="B555" s="365" t="s">
        <v>906</v>
      </c>
      <c r="C555" s="317"/>
      <c r="D555" s="365"/>
      <c r="E555" s="311" t="s">
        <v>209</v>
      </c>
      <c r="F555" s="390">
        <v>992.62</v>
      </c>
      <c r="G555" s="390">
        <v>218.38</v>
      </c>
      <c r="H555" s="390">
        <v>1211</v>
      </c>
      <c r="I555" s="395">
        <v>0.22</v>
      </c>
      <c r="J555" s="325">
        <v>1</v>
      </c>
      <c r="K555" s="723" t="s">
        <v>4678</v>
      </c>
    </row>
    <row r="556" spans="1:11" s="351" customFormat="1" x14ac:dyDescent="0.25">
      <c r="A556" s="307" t="s">
        <v>1174</v>
      </c>
      <c r="B556" s="312" t="s">
        <v>936</v>
      </c>
      <c r="C556" s="317"/>
      <c r="D556" s="365"/>
      <c r="E556" s="311" t="s">
        <v>209</v>
      </c>
      <c r="F556" s="390">
        <v>2918.0299999999997</v>
      </c>
      <c r="G556" s="390">
        <v>641.97</v>
      </c>
      <c r="H556" s="390">
        <v>3560</v>
      </c>
      <c r="I556" s="395">
        <v>0.22</v>
      </c>
      <c r="J556" s="325">
        <v>1</v>
      </c>
      <c r="K556" s="723" t="s">
        <v>4678</v>
      </c>
    </row>
    <row r="557" spans="1:11" s="351" customFormat="1" x14ac:dyDescent="0.25">
      <c r="A557" s="686" t="s">
        <v>1175</v>
      </c>
      <c r="B557" s="371" t="s">
        <v>292</v>
      </c>
      <c r="C557" s="317"/>
      <c r="D557" s="365"/>
      <c r="E557" s="311" t="s">
        <v>209</v>
      </c>
      <c r="F557" s="390">
        <v>27023.77</v>
      </c>
      <c r="G557" s="390">
        <v>5945.23</v>
      </c>
      <c r="H557" s="390">
        <v>32969</v>
      </c>
      <c r="I557" s="395">
        <v>0.22</v>
      </c>
      <c r="J557" s="325">
        <v>1</v>
      </c>
      <c r="K557" s="723" t="s">
        <v>4678</v>
      </c>
    </row>
    <row r="558" spans="1:11" s="351" customFormat="1" x14ac:dyDescent="0.25">
      <c r="A558" s="307" t="s">
        <v>1176</v>
      </c>
      <c r="B558" s="365" t="s">
        <v>1686</v>
      </c>
      <c r="C558" s="317"/>
      <c r="D558" s="365"/>
      <c r="E558" s="311" t="s">
        <v>209</v>
      </c>
      <c r="F558" s="390">
        <v>201.64</v>
      </c>
      <c r="G558" s="390">
        <v>44.36</v>
      </c>
      <c r="H558" s="390">
        <v>246</v>
      </c>
      <c r="I558" s="395">
        <v>0.22</v>
      </c>
      <c r="J558" s="325">
        <v>1</v>
      </c>
      <c r="K558" s="723" t="s">
        <v>4678</v>
      </c>
    </row>
    <row r="559" spans="1:11" s="351" customFormat="1" x14ac:dyDescent="0.25">
      <c r="A559" s="307" t="s">
        <v>1177</v>
      </c>
      <c r="B559" s="365" t="s">
        <v>1687</v>
      </c>
      <c r="C559" s="317"/>
      <c r="D559" s="365"/>
      <c r="E559" s="311" t="s">
        <v>209</v>
      </c>
      <c r="F559" s="390">
        <v>269.67</v>
      </c>
      <c r="G559" s="390">
        <v>59.33</v>
      </c>
      <c r="H559" s="390">
        <v>329</v>
      </c>
      <c r="I559" s="395">
        <v>0.22</v>
      </c>
      <c r="J559" s="325">
        <v>1</v>
      </c>
      <c r="K559" s="723" t="s">
        <v>4678</v>
      </c>
    </row>
    <row r="560" spans="1:11" x14ac:dyDescent="0.25">
      <c r="A560" s="307" t="s">
        <v>1178</v>
      </c>
      <c r="B560" s="365" t="s">
        <v>915</v>
      </c>
      <c r="C560" s="317"/>
      <c r="D560" s="365"/>
      <c r="E560" s="311" t="s">
        <v>209</v>
      </c>
      <c r="F560" s="390">
        <v>1346.72</v>
      </c>
      <c r="G560" s="390">
        <v>296.27999999999997</v>
      </c>
      <c r="H560" s="390">
        <v>1643</v>
      </c>
      <c r="I560" s="395">
        <v>0.22</v>
      </c>
      <c r="J560" s="325">
        <v>1</v>
      </c>
      <c r="K560" s="723" t="s">
        <v>4678</v>
      </c>
    </row>
    <row r="561" spans="1:11" x14ac:dyDescent="0.25">
      <c r="A561" s="307" t="s">
        <v>1179</v>
      </c>
      <c r="B561" s="365" t="s">
        <v>1615</v>
      </c>
      <c r="C561" s="317"/>
      <c r="D561" s="365"/>
      <c r="E561" s="311" t="s">
        <v>209</v>
      </c>
      <c r="F561" s="390">
        <v>807.38</v>
      </c>
      <c r="G561" s="390">
        <v>177.62</v>
      </c>
      <c r="H561" s="390">
        <v>985</v>
      </c>
      <c r="I561" s="395">
        <v>0.22</v>
      </c>
      <c r="J561" s="325">
        <v>1</v>
      </c>
      <c r="K561" s="723" t="s">
        <v>4678</v>
      </c>
    </row>
    <row r="562" spans="1:11" x14ac:dyDescent="0.25">
      <c r="A562" s="307" t="s">
        <v>1180</v>
      </c>
      <c r="B562" s="365" t="s">
        <v>1688</v>
      </c>
      <c r="C562" s="317"/>
      <c r="D562" s="365"/>
      <c r="E562" s="311" t="s">
        <v>209</v>
      </c>
      <c r="F562" s="390">
        <v>807.38</v>
      </c>
      <c r="G562" s="390">
        <v>177.62</v>
      </c>
      <c r="H562" s="390">
        <v>985</v>
      </c>
      <c r="I562" s="395">
        <v>0.22</v>
      </c>
      <c r="J562" s="325">
        <v>1</v>
      </c>
      <c r="K562" s="723" t="s">
        <v>4678</v>
      </c>
    </row>
    <row r="563" spans="1:11" x14ac:dyDescent="0.25">
      <c r="A563" s="307" t="s">
        <v>1181</v>
      </c>
      <c r="B563" s="365" t="s">
        <v>1689</v>
      </c>
      <c r="C563" s="317"/>
      <c r="D563" s="365"/>
      <c r="E563" s="311" t="s">
        <v>209</v>
      </c>
      <c r="F563" s="390">
        <v>672.95</v>
      </c>
      <c r="G563" s="390">
        <v>148.05000000000001</v>
      </c>
      <c r="H563" s="390">
        <v>821</v>
      </c>
      <c r="I563" s="395">
        <v>0.22</v>
      </c>
      <c r="J563" s="325">
        <v>1</v>
      </c>
      <c r="K563" s="723" t="s">
        <v>4678</v>
      </c>
    </row>
    <row r="564" spans="1:11" x14ac:dyDescent="0.25">
      <c r="A564" s="307" t="s">
        <v>1182</v>
      </c>
      <c r="B564" s="365" t="s">
        <v>1535</v>
      </c>
      <c r="C564" s="317"/>
      <c r="D564" s="365"/>
      <c r="E564" s="311" t="s">
        <v>209</v>
      </c>
      <c r="F564" s="390">
        <v>807.38</v>
      </c>
      <c r="G564" s="390">
        <v>177.62</v>
      </c>
      <c r="H564" s="390">
        <v>985</v>
      </c>
      <c r="I564" s="395">
        <v>0.22</v>
      </c>
      <c r="J564" s="325">
        <v>1</v>
      </c>
      <c r="K564" s="723" t="s">
        <v>4678</v>
      </c>
    </row>
    <row r="565" spans="1:11" x14ac:dyDescent="0.25">
      <c r="A565" s="307" t="s">
        <v>1183</v>
      </c>
      <c r="B565" s="365" t="s">
        <v>907</v>
      </c>
      <c r="C565" s="317"/>
      <c r="D565" s="365"/>
      <c r="E565" s="311" t="s">
        <v>209</v>
      </c>
      <c r="F565" s="390">
        <v>672.95</v>
      </c>
      <c r="G565" s="390">
        <v>148.05000000000001</v>
      </c>
      <c r="H565" s="390">
        <v>821</v>
      </c>
      <c r="I565" s="395">
        <v>0.22</v>
      </c>
      <c r="J565" s="325">
        <v>1</v>
      </c>
      <c r="K565" s="723" t="s">
        <v>4678</v>
      </c>
    </row>
    <row r="566" spans="1:11" x14ac:dyDescent="0.25">
      <c r="A566" s="307" t="s">
        <v>1184</v>
      </c>
      <c r="B566" s="365" t="s">
        <v>228</v>
      </c>
      <c r="C566" s="317"/>
      <c r="D566" s="365"/>
      <c r="E566" s="311" t="s">
        <v>209</v>
      </c>
      <c r="F566" s="390">
        <v>672.95</v>
      </c>
      <c r="G566" s="390">
        <v>148.05000000000001</v>
      </c>
      <c r="H566" s="390">
        <v>821</v>
      </c>
      <c r="I566" s="395">
        <v>0.22</v>
      </c>
      <c r="J566" s="325">
        <v>1</v>
      </c>
      <c r="K566" s="723" t="s">
        <v>4678</v>
      </c>
    </row>
    <row r="567" spans="1:11" s="123" customFormat="1" x14ac:dyDescent="0.25">
      <c r="A567" s="307" t="s">
        <v>1185</v>
      </c>
      <c r="B567" s="365" t="s">
        <v>1690</v>
      </c>
      <c r="C567" s="317"/>
      <c r="D567" s="365"/>
      <c r="E567" s="311" t="s">
        <v>209</v>
      </c>
      <c r="F567" s="390">
        <v>538.52</v>
      </c>
      <c r="G567" s="390">
        <v>118.48</v>
      </c>
      <c r="H567" s="390">
        <v>657</v>
      </c>
      <c r="I567" s="395">
        <v>0.22</v>
      </c>
      <c r="J567" s="325">
        <v>1</v>
      </c>
      <c r="K567" s="723" t="s">
        <v>4678</v>
      </c>
    </row>
    <row r="568" spans="1:11" s="123" customFormat="1" x14ac:dyDescent="0.25">
      <c r="A568" s="307" t="s">
        <v>1186</v>
      </c>
      <c r="B568" s="365" t="s">
        <v>1691</v>
      </c>
      <c r="C568" s="317"/>
      <c r="D568" s="365"/>
      <c r="E568" s="311" t="s">
        <v>209</v>
      </c>
      <c r="F568" s="390">
        <v>538.52</v>
      </c>
      <c r="G568" s="390">
        <v>118.48</v>
      </c>
      <c r="H568" s="390">
        <v>657</v>
      </c>
      <c r="I568" s="395">
        <v>0.22</v>
      </c>
      <c r="J568" s="325">
        <v>1</v>
      </c>
      <c r="K568" s="723" t="s">
        <v>4678</v>
      </c>
    </row>
    <row r="569" spans="1:11" x14ac:dyDescent="0.25">
      <c r="A569" s="307" t="s">
        <v>1187</v>
      </c>
      <c r="B569" s="365" t="s">
        <v>918</v>
      </c>
      <c r="C569" s="317"/>
      <c r="D569" s="365"/>
      <c r="E569" s="311" t="s">
        <v>209</v>
      </c>
      <c r="F569" s="390">
        <v>1212.3</v>
      </c>
      <c r="G569" s="390">
        <v>266.7</v>
      </c>
      <c r="H569" s="390">
        <v>1479</v>
      </c>
      <c r="I569" s="395">
        <v>0.22</v>
      </c>
      <c r="J569" s="325">
        <v>1</v>
      </c>
      <c r="K569" s="723" t="s">
        <v>4678</v>
      </c>
    </row>
    <row r="570" spans="1:11" x14ac:dyDescent="0.25">
      <c r="A570" s="307" t="s">
        <v>1188</v>
      </c>
      <c r="B570" s="365" t="s">
        <v>1692</v>
      </c>
      <c r="C570" s="317"/>
      <c r="D570" s="365"/>
      <c r="E570" s="311" t="s">
        <v>209</v>
      </c>
      <c r="F570" s="390">
        <v>807.38</v>
      </c>
      <c r="G570" s="390">
        <v>177.62</v>
      </c>
      <c r="H570" s="390">
        <v>985</v>
      </c>
      <c r="I570" s="395">
        <v>0.22</v>
      </c>
      <c r="J570" s="325">
        <v>1</v>
      </c>
      <c r="K570" s="723" t="s">
        <v>4678</v>
      </c>
    </row>
    <row r="571" spans="1:11" x14ac:dyDescent="0.25">
      <c r="A571" s="307" t="s">
        <v>1189</v>
      </c>
      <c r="B571" s="365" t="s">
        <v>1693</v>
      </c>
      <c r="C571" s="317"/>
      <c r="D571" s="365"/>
      <c r="E571" s="311" t="s">
        <v>209</v>
      </c>
      <c r="F571" s="390">
        <v>807.38</v>
      </c>
      <c r="G571" s="390">
        <v>177.62</v>
      </c>
      <c r="H571" s="390">
        <v>985</v>
      </c>
      <c r="I571" s="395">
        <v>0.22</v>
      </c>
      <c r="J571" s="325">
        <v>1</v>
      </c>
      <c r="K571" s="723" t="s">
        <v>4678</v>
      </c>
    </row>
    <row r="572" spans="1:11" x14ac:dyDescent="0.25">
      <c r="A572" s="307" t="s">
        <v>1190</v>
      </c>
      <c r="B572" s="365" t="s">
        <v>1694</v>
      </c>
      <c r="C572" s="317"/>
      <c r="D572" s="365"/>
      <c r="E572" s="311" t="s">
        <v>209</v>
      </c>
      <c r="F572" s="390">
        <v>807.38</v>
      </c>
      <c r="G572" s="390">
        <v>177.62</v>
      </c>
      <c r="H572" s="390">
        <v>985</v>
      </c>
      <c r="I572" s="395">
        <v>0.22</v>
      </c>
      <c r="J572" s="325">
        <v>1</v>
      </c>
      <c r="K572" s="723" t="s">
        <v>4678</v>
      </c>
    </row>
    <row r="573" spans="1:11" x14ac:dyDescent="0.25">
      <c r="A573" s="307" t="s">
        <v>1191</v>
      </c>
      <c r="B573" s="365" t="s">
        <v>1695</v>
      </c>
      <c r="C573" s="317"/>
      <c r="D573" s="365"/>
      <c r="E573" s="311" t="s">
        <v>209</v>
      </c>
      <c r="F573" s="390">
        <v>807.38</v>
      </c>
      <c r="G573" s="390">
        <v>177.62</v>
      </c>
      <c r="H573" s="390">
        <v>985</v>
      </c>
      <c r="I573" s="395">
        <v>0.22</v>
      </c>
      <c r="J573" s="325">
        <v>1</v>
      </c>
      <c r="K573" s="723" t="s">
        <v>4678</v>
      </c>
    </row>
    <row r="574" spans="1:11" x14ac:dyDescent="0.25">
      <c r="A574" s="307" t="s">
        <v>1192</v>
      </c>
      <c r="B574" s="365" t="s">
        <v>1696</v>
      </c>
      <c r="C574" s="317"/>
      <c r="D574" s="365"/>
      <c r="E574" s="311" t="s">
        <v>209</v>
      </c>
      <c r="F574" s="390">
        <v>807.38</v>
      </c>
      <c r="G574" s="390">
        <v>177.62</v>
      </c>
      <c r="H574" s="390">
        <v>985</v>
      </c>
      <c r="I574" s="395">
        <v>0.22</v>
      </c>
      <c r="J574" s="325">
        <v>1</v>
      </c>
      <c r="K574" s="723" t="s">
        <v>4678</v>
      </c>
    </row>
    <row r="575" spans="1:11" x14ac:dyDescent="0.25">
      <c r="A575" s="307" t="s">
        <v>1193</v>
      </c>
      <c r="B575" s="365" t="s">
        <v>1697</v>
      </c>
      <c r="C575" s="317"/>
      <c r="D575" s="365"/>
      <c r="E575" s="311" t="s">
        <v>209</v>
      </c>
      <c r="F575" s="390">
        <v>807.38</v>
      </c>
      <c r="G575" s="390">
        <v>177.62</v>
      </c>
      <c r="H575" s="390">
        <v>985</v>
      </c>
      <c r="I575" s="395">
        <v>0.22</v>
      </c>
      <c r="J575" s="325">
        <v>1</v>
      </c>
      <c r="K575" s="723" t="s">
        <v>4678</v>
      </c>
    </row>
    <row r="576" spans="1:11" x14ac:dyDescent="0.25">
      <c r="A576" s="307" t="s">
        <v>1194</v>
      </c>
      <c r="B576" s="365" t="s">
        <v>1698</v>
      </c>
      <c r="C576" s="317"/>
      <c r="D576" s="365"/>
      <c r="E576" s="311" t="s">
        <v>209</v>
      </c>
      <c r="F576" s="390">
        <v>807.38</v>
      </c>
      <c r="G576" s="390">
        <v>177.62</v>
      </c>
      <c r="H576" s="390">
        <v>985</v>
      </c>
      <c r="I576" s="395">
        <v>0.22</v>
      </c>
      <c r="J576" s="325">
        <v>1</v>
      </c>
      <c r="K576" s="723" t="s">
        <v>4678</v>
      </c>
    </row>
    <row r="577" spans="1:11" x14ac:dyDescent="0.25">
      <c r="A577" s="307" t="s">
        <v>1195</v>
      </c>
      <c r="B577" s="365" t="s">
        <v>1699</v>
      </c>
      <c r="C577" s="317"/>
      <c r="D577" s="365"/>
      <c r="E577" s="311" t="s">
        <v>209</v>
      </c>
      <c r="F577" s="390">
        <v>807.38</v>
      </c>
      <c r="G577" s="390">
        <v>177.62</v>
      </c>
      <c r="H577" s="390">
        <v>985</v>
      </c>
      <c r="I577" s="395">
        <v>0.22</v>
      </c>
      <c r="J577" s="325">
        <v>1</v>
      </c>
      <c r="K577" s="723" t="s">
        <v>4678</v>
      </c>
    </row>
    <row r="578" spans="1:11" x14ac:dyDescent="0.25">
      <c r="A578" s="307" t="s">
        <v>1196</v>
      </c>
      <c r="B578" s="365" t="s">
        <v>1700</v>
      </c>
      <c r="C578" s="317"/>
      <c r="D578" s="365"/>
      <c r="E578" s="311" t="s">
        <v>209</v>
      </c>
      <c r="F578" s="390">
        <v>10099.18</v>
      </c>
      <c r="G578" s="390">
        <v>2221.8200000000002</v>
      </c>
      <c r="H578" s="390">
        <v>12321</v>
      </c>
      <c r="I578" s="395">
        <v>0.22</v>
      </c>
      <c r="J578" s="325">
        <v>1</v>
      </c>
      <c r="K578" s="723" t="s">
        <v>4678</v>
      </c>
    </row>
    <row r="579" spans="1:11" x14ac:dyDescent="0.25">
      <c r="A579" s="307" t="s">
        <v>1230</v>
      </c>
      <c r="B579" s="365" t="s">
        <v>1555</v>
      </c>
      <c r="C579" s="317"/>
      <c r="D579" s="365"/>
      <c r="E579" s="311" t="s">
        <v>209</v>
      </c>
      <c r="F579" s="390">
        <v>807.38</v>
      </c>
      <c r="G579" s="390">
        <v>177.62</v>
      </c>
      <c r="H579" s="390">
        <v>985</v>
      </c>
      <c r="I579" s="395">
        <v>0.22</v>
      </c>
      <c r="J579" s="325">
        <v>1</v>
      </c>
      <c r="K579" s="723" t="s">
        <v>4678</v>
      </c>
    </row>
    <row r="580" spans="1:11" x14ac:dyDescent="0.25">
      <c r="A580" s="307" t="s">
        <v>1197</v>
      </c>
      <c r="B580" s="365" t="s">
        <v>228</v>
      </c>
      <c r="C580" s="317"/>
      <c r="D580" s="365"/>
      <c r="E580" s="311" t="s">
        <v>209</v>
      </c>
      <c r="F580" s="390">
        <v>1724.59</v>
      </c>
      <c r="G580" s="390">
        <v>379.41</v>
      </c>
      <c r="H580" s="390">
        <v>2104</v>
      </c>
      <c r="I580" s="395">
        <v>0.22</v>
      </c>
      <c r="J580" s="325">
        <v>1</v>
      </c>
      <c r="K580" s="723" t="s">
        <v>4678</v>
      </c>
    </row>
    <row r="581" spans="1:11" x14ac:dyDescent="0.25">
      <c r="A581" s="307" t="s">
        <v>1198</v>
      </c>
      <c r="B581" s="365" t="s">
        <v>229</v>
      </c>
      <c r="C581" s="317"/>
      <c r="D581" s="365"/>
      <c r="E581" s="311" t="s">
        <v>209</v>
      </c>
      <c r="F581" s="390">
        <v>1027.05</v>
      </c>
      <c r="G581" s="390">
        <v>225.95</v>
      </c>
      <c r="H581" s="390">
        <v>1253</v>
      </c>
      <c r="I581" s="395">
        <v>0.22</v>
      </c>
      <c r="J581" s="325">
        <v>1</v>
      </c>
      <c r="K581" s="723" t="s">
        <v>4678</v>
      </c>
    </row>
    <row r="582" spans="1:11" x14ac:dyDescent="0.25">
      <c r="A582" s="307" t="s">
        <v>1199</v>
      </c>
      <c r="B582" s="365" t="s">
        <v>860</v>
      </c>
      <c r="C582" s="317"/>
      <c r="D582" s="365"/>
      <c r="E582" s="311" t="s">
        <v>209</v>
      </c>
      <c r="F582" s="390">
        <v>2218.0299999999997</v>
      </c>
      <c r="G582" s="390">
        <v>487.97</v>
      </c>
      <c r="H582" s="390">
        <v>2706</v>
      </c>
      <c r="I582" s="395">
        <v>0.22</v>
      </c>
      <c r="J582" s="325">
        <v>1</v>
      </c>
      <c r="K582" s="723" t="s">
        <v>4678</v>
      </c>
    </row>
    <row r="583" spans="1:11" x14ac:dyDescent="0.25">
      <c r="A583" s="307" t="s">
        <v>1200</v>
      </c>
      <c r="B583" s="365" t="s">
        <v>908</v>
      </c>
      <c r="C583" s="317"/>
      <c r="D583" s="365"/>
      <c r="E583" s="311" t="s">
        <v>209</v>
      </c>
      <c r="F583" s="390">
        <v>1889.34</v>
      </c>
      <c r="G583" s="390">
        <v>415.66</v>
      </c>
      <c r="H583" s="390">
        <v>2305</v>
      </c>
      <c r="I583" s="395">
        <v>0.22</v>
      </c>
      <c r="J583" s="325">
        <v>1</v>
      </c>
      <c r="K583" s="723" t="s">
        <v>4678</v>
      </c>
    </row>
    <row r="584" spans="1:11" x14ac:dyDescent="0.25">
      <c r="A584" s="307" t="s">
        <v>1201</v>
      </c>
      <c r="B584" s="365" t="s">
        <v>220</v>
      </c>
      <c r="C584" s="317"/>
      <c r="D584" s="365"/>
      <c r="E584" s="311" t="s">
        <v>209</v>
      </c>
      <c r="F584" s="390">
        <v>2259.02</v>
      </c>
      <c r="G584" s="390">
        <v>496.98</v>
      </c>
      <c r="H584" s="390">
        <v>2756</v>
      </c>
      <c r="I584" s="395">
        <v>0.22</v>
      </c>
      <c r="J584" s="325">
        <v>1</v>
      </c>
      <c r="K584" s="723" t="s">
        <v>4678</v>
      </c>
    </row>
    <row r="585" spans="1:11" x14ac:dyDescent="0.25">
      <c r="A585" s="307" t="s">
        <v>3416</v>
      </c>
      <c r="B585" s="365" t="s">
        <v>909</v>
      </c>
      <c r="C585" s="317"/>
      <c r="D585" s="365"/>
      <c r="E585" s="311" t="s">
        <v>209</v>
      </c>
      <c r="F585" s="390">
        <v>1231.97</v>
      </c>
      <c r="G585" s="390">
        <v>271.02999999999997</v>
      </c>
      <c r="H585" s="390">
        <v>1503</v>
      </c>
      <c r="I585" s="395">
        <v>0.22</v>
      </c>
      <c r="J585" s="325">
        <v>1</v>
      </c>
      <c r="K585" s="723" t="s">
        <v>4678</v>
      </c>
    </row>
    <row r="586" spans="1:11" x14ac:dyDescent="0.25">
      <c r="A586" s="307" t="s">
        <v>1202</v>
      </c>
      <c r="B586" s="365" t="s">
        <v>910</v>
      </c>
      <c r="C586" s="317"/>
      <c r="D586" s="365"/>
      <c r="E586" s="311" t="s">
        <v>209</v>
      </c>
      <c r="F586" s="390">
        <v>821.31</v>
      </c>
      <c r="G586" s="390">
        <v>180.69</v>
      </c>
      <c r="H586" s="390">
        <v>1002</v>
      </c>
      <c r="I586" s="395">
        <v>0.22</v>
      </c>
      <c r="J586" s="325">
        <v>1</v>
      </c>
      <c r="K586" s="723" t="s">
        <v>4678</v>
      </c>
    </row>
    <row r="587" spans="1:11" x14ac:dyDescent="0.25">
      <c r="A587" s="307" t="s">
        <v>1203</v>
      </c>
      <c r="B587" s="365" t="s">
        <v>911</v>
      </c>
      <c r="C587" s="317"/>
      <c r="D587" s="365"/>
      <c r="E587" s="311" t="s">
        <v>209</v>
      </c>
      <c r="F587" s="390">
        <v>2300.8200000000002</v>
      </c>
      <c r="G587" s="390">
        <v>506.18</v>
      </c>
      <c r="H587" s="390">
        <v>2807</v>
      </c>
      <c r="I587" s="395">
        <v>0.22</v>
      </c>
      <c r="J587" s="325">
        <v>1</v>
      </c>
      <c r="K587" s="723" t="s">
        <v>4678</v>
      </c>
    </row>
    <row r="588" spans="1:11" x14ac:dyDescent="0.25">
      <c r="A588" s="307" t="s">
        <v>1204</v>
      </c>
      <c r="B588" s="365" t="s">
        <v>912</v>
      </c>
      <c r="C588" s="317"/>
      <c r="D588" s="365"/>
      <c r="E588" s="311" t="s">
        <v>209</v>
      </c>
      <c r="F588" s="390">
        <v>2958.2</v>
      </c>
      <c r="G588" s="390">
        <v>650.79999999999995</v>
      </c>
      <c r="H588" s="390">
        <v>3609</v>
      </c>
      <c r="I588" s="395">
        <v>0.22</v>
      </c>
      <c r="J588" s="325">
        <v>1</v>
      </c>
      <c r="K588" s="723" t="s">
        <v>4678</v>
      </c>
    </row>
    <row r="589" spans="1:11" x14ac:dyDescent="0.25">
      <c r="A589" s="307" t="s">
        <v>1205</v>
      </c>
      <c r="B589" s="365" t="s">
        <v>913</v>
      </c>
      <c r="C589" s="317"/>
      <c r="D589" s="365"/>
      <c r="E589" s="311" t="s">
        <v>209</v>
      </c>
      <c r="F589" s="390">
        <v>1560.66</v>
      </c>
      <c r="G589" s="390">
        <v>343.34</v>
      </c>
      <c r="H589" s="390">
        <v>1904</v>
      </c>
      <c r="I589" s="395">
        <v>0.22</v>
      </c>
      <c r="J589" s="325">
        <v>1</v>
      </c>
      <c r="K589" s="723" t="s">
        <v>4678</v>
      </c>
    </row>
    <row r="590" spans="1:11" x14ac:dyDescent="0.25">
      <c r="A590" s="307" t="s">
        <v>1206</v>
      </c>
      <c r="B590" s="365" t="s">
        <v>15</v>
      </c>
      <c r="C590" s="317"/>
      <c r="D590" s="365"/>
      <c r="E590" s="311" t="s">
        <v>209</v>
      </c>
      <c r="F590" s="390">
        <v>2958.2</v>
      </c>
      <c r="G590" s="390">
        <v>650.79999999999995</v>
      </c>
      <c r="H590" s="390">
        <v>3609</v>
      </c>
      <c r="I590" s="395">
        <v>0.22</v>
      </c>
      <c r="J590" s="325">
        <v>1</v>
      </c>
      <c r="K590" s="723" t="s">
        <v>4678</v>
      </c>
    </row>
    <row r="591" spans="1:11" x14ac:dyDescent="0.25">
      <c r="A591" s="307" t="s">
        <v>1207</v>
      </c>
      <c r="B591" s="365" t="s">
        <v>870</v>
      </c>
      <c r="C591" s="317"/>
      <c r="D591" s="365"/>
      <c r="E591" s="311" t="s">
        <v>209</v>
      </c>
      <c r="F591" s="390">
        <v>1027.05</v>
      </c>
      <c r="G591" s="390">
        <v>225.95</v>
      </c>
      <c r="H591" s="390">
        <v>1253</v>
      </c>
      <c r="I591" s="395">
        <v>0.22</v>
      </c>
      <c r="J591" s="325">
        <v>1</v>
      </c>
      <c r="K591" s="723" t="s">
        <v>4678</v>
      </c>
    </row>
    <row r="592" spans="1:11" x14ac:dyDescent="0.25">
      <c r="A592" s="307" t="s">
        <v>1208</v>
      </c>
      <c r="B592" s="365" t="s">
        <v>914</v>
      </c>
      <c r="C592" s="317"/>
      <c r="D592" s="365"/>
      <c r="E592" s="311" t="s">
        <v>209</v>
      </c>
      <c r="F592" s="390">
        <v>2958.2</v>
      </c>
      <c r="G592" s="390">
        <v>650.79999999999995</v>
      </c>
      <c r="H592" s="390">
        <v>3609</v>
      </c>
      <c r="I592" s="395">
        <v>0.22</v>
      </c>
      <c r="J592" s="325">
        <v>1</v>
      </c>
      <c r="K592" s="723" t="s">
        <v>4678</v>
      </c>
    </row>
    <row r="593" spans="1:11" x14ac:dyDescent="0.25">
      <c r="A593" s="307" t="s">
        <v>1209</v>
      </c>
      <c r="B593" s="365" t="s">
        <v>874</v>
      </c>
      <c r="C593" s="317"/>
      <c r="D593" s="365"/>
      <c r="E593" s="311" t="s">
        <v>209</v>
      </c>
      <c r="F593" s="390">
        <v>1027.05</v>
      </c>
      <c r="G593" s="390">
        <v>225.95</v>
      </c>
      <c r="H593" s="390">
        <v>1253</v>
      </c>
      <c r="I593" s="395">
        <v>0.22</v>
      </c>
      <c r="J593" s="325">
        <v>1</v>
      </c>
      <c r="K593" s="723" t="s">
        <v>4678</v>
      </c>
    </row>
    <row r="594" spans="1:11" x14ac:dyDescent="0.25">
      <c r="A594" s="307" t="s">
        <v>1210</v>
      </c>
      <c r="B594" s="365" t="s">
        <v>211</v>
      </c>
      <c r="C594" s="317"/>
      <c r="D594" s="365"/>
      <c r="E594" s="311" t="s">
        <v>209</v>
      </c>
      <c r="F594" s="390">
        <v>2958.2</v>
      </c>
      <c r="G594" s="390">
        <v>650.79999999999995</v>
      </c>
      <c r="H594" s="390">
        <v>3609</v>
      </c>
      <c r="I594" s="395">
        <v>0.22</v>
      </c>
      <c r="J594" s="325">
        <v>1</v>
      </c>
      <c r="K594" s="723" t="s">
        <v>4678</v>
      </c>
    </row>
    <row r="595" spans="1:11" x14ac:dyDescent="0.25">
      <c r="A595" s="307" t="s">
        <v>1211</v>
      </c>
      <c r="B595" s="365" t="s">
        <v>17</v>
      </c>
      <c r="C595" s="317"/>
      <c r="D595" s="365"/>
      <c r="E595" s="311" t="s">
        <v>209</v>
      </c>
      <c r="F595" s="390">
        <v>2958.2</v>
      </c>
      <c r="G595" s="390">
        <v>650.79999999999995</v>
      </c>
      <c r="H595" s="390">
        <v>3609</v>
      </c>
      <c r="I595" s="395">
        <v>0.22</v>
      </c>
      <c r="J595" s="325">
        <v>1</v>
      </c>
      <c r="K595" s="723" t="s">
        <v>4678</v>
      </c>
    </row>
    <row r="596" spans="1:11" x14ac:dyDescent="0.25">
      <c r="A596" s="307" t="s">
        <v>1212</v>
      </c>
      <c r="B596" s="365" t="s">
        <v>880</v>
      </c>
      <c r="C596" s="317"/>
      <c r="D596" s="365"/>
      <c r="E596" s="311" t="s">
        <v>209</v>
      </c>
      <c r="F596" s="390">
        <v>2958.2</v>
      </c>
      <c r="G596" s="390">
        <v>650.79999999999995</v>
      </c>
      <c r="H596" s="390">
        <v>3609</v>
      </c>
      <c r="I596" s="395">
        <v>0.22</v>
      </c>
      <c r="J596" s="325">
        <v>1</v>
      </c>
      <c r="K596" s="723" t="s">
        <v>4678</v>
      </c>
    </row>
    <row r="597" spans="1:11" x14ac:dyDescent="0.25">
      <c r="A597" s="307" t="s">
        <v>1213</v>
      </c>
      <c r="B597" s="365" t="s">
        <v>915</v>
      </c>
      <c r="C597" s="317"/>
      <c r="D597" s="365"/>
      <c r="E597" s="311" t="s">
        <v>209</v>
      </c>
      <c r="F597" s="390">
        <v>2627.87</v>
      </c>
      <c r="G597" s="390">
        <v>578.13</v>
      </c>
      <c r="H597" s="390">
        <v>3206</v>
      </c>
      <c r="I597" s="395">
        <v>0.22</v>
      </c>
      <c r="J597" s="325">
        <v>1</v>
      </c>
      <c r="K597" s="723" t="s">
        <v>4678</v>
      </c>
    </row>
    <row r="598" spans="1:11" x14ac:dyDescent="0.25">
      <c r="A598" s="307" t="s">
        <v>1214</v>
      </c>
      <c r="B598" s="365" t="s">
        <v>213</v>
      </c>
      <c r="C598" s="317"/>
      <c r="D598" s="365"/>
      <c r="E598" s="311" t="s">
        <v>209</v>
      </c>
      <c r="F598" s="390">
        <v>2958.2</v>
      </c>
      <c r="G598" s="390">
        <v>650.79999999999995</v>
      </c>
      <c r="H598" s="390">
        <v>3609</v>
      </c>
      <c r="I598" s="395">
        <v>0.22</v>
      </c>
      <c r="J598" s="325">
        <v>1</v>
      </c>
      <c r="K598" s="723" t="s">
        <v>4678</v>
      </c>
    </row>
    <row r="599" spans="1:11" x14ac:dyDescent="0.25">
      <c r="A599" s="307" t="s">
        <v>1215</v>
      </c>
      <c r="B599" s="365" t="s">
        <v>916</v>
      </c>
      <c r="C599" s="317"/>
      <c r="D599" s="365"/>
      <c r="E599" s="311" t="s">
        <v>209</v>
      </c>
      <c r="F599" s="390">
        <v>1683.6100000000001</v>
      </c>
      <c r="G599" s="390">
        <v>370.39</v>
      </c>
      <c r="H599" s="390">
        <v>2054</v>
      </c>
      <c r="I599" s="395">
        <v>0.22</v>
      </c>
      <c r="J599" s="325">
        <v>1</v>
      </c>
      <c r="K599" s="723" t="s">
        <v>4678</v>
      </c>
    </row>
    <row r="600" spans="1:11" x14ac:dyDescent="0.25">
      <c r="A600" s="307" t="s">
        <v>1216</v>
      </c>
      <c r="B600" s="365" t="s">
        <v>917</v>
      </c>
      <c r="C600" s="317"/>
      <c r="D600" s="365"/>
      <c r="E600" s="311" t="s">
        <v>209</v>
      </c>
      <c r="F600" s="390">
        <v>1231.97</v>
      </c>
      <c r="G600" s="390">
        <v>271.02999999999997</v>
      </c>
      <c r="H600" s="390">
        <v>1503</v>
      </c>
      <c r="I600" s="395">
        <v>0.22</v>
      </c>
      <c r="J600" s="325">
        <v>1</v>
      </c>
      <c r="K600" s="723" t="s">
        <v>4678</v>
      </c>
    </row>
    <row r="601" spans="1:11" x14ac:dyDescent="0.25">
      <c r="A601" s="307" t="s">
        <v>1217</v>
      </c>
      <c r="B601" s="365" t="s">
        <v>918</v>
      </c>
      <c r="C601" s="317"/>
      <c r="D601" s="365"/>
      <c r="E601" s="311" t="s">
        <v>209</v>
      </c>
      <c r="F601" s="390">
        <v>2958.2</v>
      </c>
      <c r="G601" s="390">
        <v>650.79999999999995</v>
      </c>
      <c r="H601" s="390">
        <v>3609</v>
      </c>
      <c r="I601" s="395">
        <v>0.22</v>
      </c>
      <c r="J601" s="325">
        <v>1</v>
      </c>
      <c r="K601" s="723" t="s">
        <v>4678</v>
      </c>
    </row>
    <row r="602" spans="1:11" x14ac:dyDescent="0.25">
      <c r="A602" s="307" t="s">
        <v>1218</v>
      </c>
      <c r="B602" s="365" t="s">
        <v>16</v>
      </c>
      <c r="C602" s="317"/>
      <c r="D602" s="365"/>
      <c r="E602" s="311" t="s">
        <v>209</v>
      </c>
      <c r="F602" s="390">
        <v>2958.2</v>
      </c>
      <c r="G602" s="390">
        <v>650.79999999999995</v>
      </c>
      <c r="H602" s="390">
        <v>3609</v>
      </c>
      <c r="I602" s="395">
        <v>0.22</v>
      </c>
      <c r="J602" s="325">
        <v>1</v>
      </c>
      <c r="K602" s="723" t="s">
        <v>4678</v>
      </c>
    </row>
    <row r="603" spans="1:11" x14ac:dyDescent="0.25">
      <c r="A603" s="307" t="s">
        <v>1219</v>
      </c>
      <c r="B603" s="365" t="s">
        <v>919</v>
      </c>
      <c r="C603" s="317"/>
      <c r="D603" s="365"/>
      <c r="E603" s="311" t="s">
        <v>209</v>
      </c>
      <c r="F603" s="390">
        <v>1724.59</v>
      </c>
      <c r="G603" s="390">
        <v>379.41</v>
      </c>
      <c r="H603" s="390">
        <v>2104</v>
      </c>
      <c r="I603" s="395">
        <v>0.22</v>
      </c>
      <c r="J603" s="325">
        <v>1</v>
      </c>
      <c r="K603" s="723" t="s">
        <v>4678</v>
      </c>
    </row>
    <row r="604" spans="1:11" x14ac:dyDescent="0.25">
      <c r="A604" s="307" t="s">
        <v>1220</v>
      </c>
      <c r="B604" s="365" t="s">
        <v>920</v>
      </c>
      <c r="C604" s="317"/>
      <c r="D604" s="365"/>
      <c r="E604" s="311" t="s">
        <v>209</v>
      </c>
      <c r="F604" s="390">
        <v>2465.5700000000002</v>
      </c>
      <c r="G604" s="390">
        <v>542.42999999999995</v>
      </c>
      <c r="H604" s="390">
        <v>3008</v>
      </c>
      <c r="I604" s="395">
        <v>0.22</v>
      </c>
      <c r="J604" s="325">
        <v>1</v>
      </c>
      <c r="K604" s="723" t="s">
        <v>4678</v>
      </c>
    </row>
    <row r="605" spans="1:11" x14ac:dyDescent="0.25">
      <c r="A605" s="307" t="s">
        <v>1221</v>
      </c>
      <c r="B605" s="365" t="s">
        <v>896</v>
      </c>
      <c r="C605" s="317"/>
      <c r="D605" s="365"/>
      <c r="E605" s="311" t="s">
        <v>209</v>
      </c>
      <c r="F605" s="390">
        <v>2054.1</v>
      </c>
      <c r="G605" s="390">
        <v>451.9</v>
      </c>
      <c r="H605" s="390">
        <v>2506</v>
      </c>
      <c r="I605" s="395">
        <v>0.22</v>
      </c>
      <c r="J605" s="325">
        <v>1</v>
      </c>
      <c r="K605" s="723" t="s">
        <v>4678</v>
      </c>
    </row>
    <row r="606" spans="1:11" x14ac:dyDescent="0.25">
      <c r="A606" s="307" t="s">
        <v>1222</v>
      </c>
      <c r="B606" s="365" t="s">
        <v>219</v>
      </c>
      <c r="C606" s="317"/>
      <c r="D606" s="365"/>
      <c r="E606" s="311" t="s">
        <v>209</v>
      </c>
      <c r="F606" s="390">
        <v>2669.67</v>
      </c>
      <c r="G606" s="390">
        <v>587.33000000000004</v>
      </c>
      <c r="H606" s="390">
        <v>3257</v>
      </c>
      <c r="I606" s="395">
        <v>0.22</v>
      </c>
      <c r="J606" s="325">
        <v>1</v>
      </c>
      <c r="K606" s="723" t="s">
        <v>4678</v>
      </c>
    </row>
    <row r="607" spans="1:11" x14ac:dyDescent="0.25">
      <c r="A607" s="307" t="s">
        <v>1223</v>
      </c>
      <c r="B607" s="365" t="s">
        <v>898</v>
      </c>
      <c r="C607" s="317"/>
      <c r="D607" s="365"/>
      <c r="E607" s="311" t="s">
        <v>209</v>
      </c>
      <c r="F607" s="390">
        <v>2054.1</v>
      </c>
      <c r="G607" s="390">
        <v>451.9</v>
      </c>
      <c r="H607" s="390">
        <v>2506</v>
      </c>
      <c r="I607" s="395">
        <v>0.22</v>
      </c>
      <c r="J607" s="325">
        <v>1</v>
      </c>
      <c r="K607" s="723" t="s">
        <v>4678</v>
      </c>
    </row>
    <row r="608" spans="1:11" x14ac:dyDescent="0.25">
      <c r="A608" s="307" t="s">
        <v>1224</v>
      </c>
      <c r="B608" s="365" t="s">
        <v>921</v>
      </c>
      <c r="C608" s="317"/>
      <c r="D608" s="365"/>
      <c r="E608" s="311" t="s">
        <v>209</v>
      </c>
      <c r="F608" s="390">
        <v>1437.7</v>
      </c>
      <c r="G608" s="390">
        <v>316.3</v>
      </c>
      <c r="H608" s="390">
        <v>1754</v>
      </c>
      <c r="I608" s="395">
        <v>0.22</v>
      </c>
      <c r="J608" s="325">
        <v>1</v>
      </c>
      <c r="K608" s="723" t="s">
        <v>4678</v>
      </c>
    </row>
    <row r="609" spans="1:11" x14ac:dyDescent="0.25">
      <c r="A609" s="307" t="s">
        <v>1225</v>
      </c>
      <c r="B609" s="365" t="s">
        <v>922</v>
      </c>
      <c r="C609" s="317"/>
      <c r="D609" s="365"/>
      <c r="E609" s="311" t="s">
        <v>209</v>
      </c>
      <c r="F609" s="390">
        <v>1068.03</v>
      </c>
      <c r="G609" s="390">
        <v>234.97</v>
      </c>
      <c r="H609" s="390">
        <v>1303</v>
      </c>
      <c r="I609" s="395">
        <v>0.22</v>
      </c>
      <c r="J609" s="325">
        <v>1</v>
      </c>
      <c r="K609" s="723" t="s">
        <v>4678</v>
      </c>
    </row>
    <row r="610" spans="1:11" x14ac:dyDescent="0.25">
      <c r="A610" s="307" t="s">
        <v>1226</v>
      </c>
      <c r="B610" s="365" t="s">
        <v>923</v>
      </c>
      <c r="C610" s="317"/>
      <c r="D610" s="365"/>
      <c r="E610" s="311" t="s">
        <v>209</v>
      </c>
      <c r="F610" s="390">
        <v>1027.05</v>
      </c>
      <c r="G610" s="390">
        <v>225.95</v>
      </c>
      <c r="H610" s="390">
        <v>1253</v>
      </c>
      <c r="I610" s="395">
        <v>0.22</v>
      </c>
      <c r="J610" s="325">
        <v>1</v>
      </c>
      <c r="K610" s="723" t="s">
        <v>4678</v>
      </c>
    </row>
    <row r="611" spans="1:11" x14ac:dyDescent="0.25">
      <c r="A611" s="307" t="s">
        <v>1227</v>
      </c>
      <c r="B611" s="365" t="s">
        <v>210</v>
      </c>
      <c r="C611" s="317"/>
      <c r="D611" s="365"/>
      <c r="E611" s="311" t="s">
        <v>209</v>
      </c>
      <c r="F611" s="390">
        <v>2958.2</v>
      </c>
      <c r="G611" s="390">
        <v>650.79999999999995</v>
      </c>
      <c r="H611" s="390">
        <v>3609</v>
      </c>
      <c r="I611" s="395">
        <v>0.22</v>
      </c>
      <c r="J611" s="325">
        <v>1</v>
      </c>
      <c r="K611" s="723" t="s">
        <v>4678</v>
      </c>
    </row>
    <row r="612" spans="1:11" x14ac:dyDescent="0.25">
      <c r="A612" s="307" t="s">
        <v>1228</v>
      </c>
      <c r="B612" s="365" t="s">
        <v>924</v>
      </c>
      <c r="C612" s="317"/>
      <c r="D612" s="365"/>
      <c r="E612" s="311" t="s">
        <v>209</v>
      </c>
      <c r="F612" s="390">
        <v>1520.49</v>
      </c>
      <c r="G612" s="390">
        <v>334.51</v>
      </c>
      <c r="H612" s="390">
        <v>1855</v>
      </c>
      <c r="I612" s="395">
        <v>0.22</v>
      </c>
      <c r="J612" s="325">
        <v>1</v>
      </c>
      <c r="K612" s="723" t="s">
        <v>4678</v>
      </c>
    </row>
    <row r="613" spans="1:11" x14ac:dyDescent="0.25">
      <c r="A613" s="307" t="s">
        <v>1317</v>
      </c>
      <c r="B613" s="365" t="s">
        <v>937</v>
      </c>
      <c r="C613" s="317"/>
      <c r="D613" s="365"/>
      <c r="E613" s="311" t="s">
        <v>209</v>
      </c>
      <c r="F613" s="390">
        <v>1027.05</v>
      </c>
      <c r="G613" s="390">
        <v>225.95</v>
      </c>
      <c r="H613" s="390">
        <v>1253</v>
      </c>
      <c r="I613" s="395">
        <v>0.22</v>
      </c>
      <c r="J613" s="325">
        <v>1</v>
      </c>
      <c r="K613" s="723" t="s">
        <v>4678</v>
      </c>
    </row>
    <row r="614" spans="1:11" x14ac:dyDescent="0.25">
      <c r="A614" s="307" t="s">
        <v>1318</v>
      </c>
      <c r="B614" s="312" t="s">
        <v>938</v>
      </c>
      <c r="C614" s="317"/>
      <c r="D614" s="365"/>
      <c r="E614" s="311" t="s">
        <v>209</v>
      </c>
      <c r="F614" s="390">
        <v>1027.05</v>
      </c>
      <c r="G614" s="390">
        <v>225.95</v>
      </c>
      <c r="H614" s="390">
        <v>1253</v>
      </c>
      <c r="I614" s="395">
        <v>0.22</v>
      </c>
      <c r="J614" s="325">
        <v>1</v>
      </c>
      <c r="K614" s="723" t="s">
        <v>4678</v>
      </c>
    </row>
    <row r="615" spans="1:11" x14ac:dyDescent="0.25">
      <c r="A615" s="307" t="s">
        <v>1319</v>
      </c>
      <c r="B615" s="312" t="s">
        <v>939</v>
      </c>
      <c r="C615" s="317"/>
      <c r="D615" s="365"/>
      <c r="E615" s="311" t="s">
        <v>209</v>
      </c>
      <c r="F615" s="390">
        <v>1642.62</v>
      </c>
      <c r="G615" s="390">
        <v>361.38</v>
      </c>
      <c r="H615" s="390">
        <v>2004</v>
      </c>
      <c r="I615" s="395">
        <v>0.22</v>
      </c>
      <c r="J615" s="325">
        <v>1</v>
      </c>
      <c r="K615" s="723" t="s">
        <v>4678</v>
      </c>
    </row>
    <row r="616" spans="1:11" x14ac:dyDescent="0.25">
      <c r="A616" s="307" t="s">
        <v>1320</v>
      </c>
      <c r="B616" s="312" t="s">
        <v>940</v>
      </c>
      <c r="C616" s="317"/>
      <c r="D616" s="365"/>
      <c r="E616" s="311" t="s">
        <v>209</v>
      </c>
      <c r="F616" s="390">
        <v>1231.97</v>
      </c>
      <c r="G616" s="390">
        <v>271.02999999999997</v>
      </c>
      <c r="H616" s="390">
        <v>1503</v>
      </c>
      <c r="I616" s="395">
        <v>0.22</v>
      </c>
      <c r="J616" s="325">
        <v>1</v>
      </c>
      <c r="K616" s="723" t="s">
        <v>4678</v>
      </c>
    </row>
    <row r="617" spans="1:11" x14ac:dyDescent="0.25">
      <c r="A617" s="307" t="s">
        <v>1321</v>
      </c>
      <c r="B617" s="365" t="s">
        <v>1573</v>
      </c>
      <c r="C617" s="317"/>
      <c r="D617" s="365"/>
      <c r="E617" s="311" t="s">
        <v>209</v>
      </c>
      <c r="F617" s="390">
        <v>404.1</v>
      </c>
      <c r="G617" s="390">
        <v>88.9</v>
      </c>
      <c r="H617" s="390">
        <v>493</v>
      </c>
      <c r="I617" s="395">
        <v>0.22</v>
      </c>
      <c r="J617" s="325">
        <v>1</v>
      </c>
      <c r="K617" s="723" t="s">
        <v>4678</v>
      </c>
    </row>
    <row r="618" spans="1:11" x14ac:dyDescent="0.25">
      <c r="A618" s="307" t="s">
        <v>1322</v>
      </c>
      <c r="B618" s="365" t="s">
        <v>1701</v>
      </c>
      <c r="C618" s="317"/>
      <c r="D618" s="365"/>
      <c r="E618" s="311" t="s">
        <v>209</v>
      </c>
      <c r="F618" s="390">
        <v>497.54</v>
      </c>
      <c r="G618" s="390">
        <v>109.46</v>
      </c>
      <c r="H618" s="390">
        <v>607</v>
      </c>
      <c r="I618" s="395">
        <v>0.22</v>
      </c>
      <c r="J618" s="325">
        <v>1</v>
      </c>
      <c r="K618" s="723" t="s">
        <v>4678</v>
      </c>
    </row>
    <row r="619" spans="1:11" x14ac:dyDescent="0.25">
      <c r="A619" s="307" t="s">
        <v>1323</v>
      </c>
      <c r="B619" s="365" t="s">
        <v>1702</v>
      </c>
      <c r="C619" s="317"/>
      <c r="D619" s="365"/>
      <c r="E619" s="311" t="s">
        <v>209</v>
      </c>
      <c r="F619" s="390">
        <v>201.64</v>
      </c>
      <c r="G619" s="390">
        <v>44.36</v>
      </c>
      <c r="H619" s="390">
        <v>246</v>
      </c>
      <c r="I619" s="395">
        <v>0.22</v>
      </c>
      <c r="J619" s="325">
        <v>1</v>
      </c>
      <c r="K619" s="723" t="s">
        <v>4678</v>
      </c>
    </row>
    <row r="620" spans="1:11" x14ac:dyDescent="0.25">
      <c r="A620" s="307" t="s">
        <v>1324</v>
      </c>
      <c r="B620" s="365" t="s">
        <v>320</v>
      </c>
      <c r="C620" s="317"/>
      <c r="D620" s="365"/>
      <c r="E620" s="311" t="s">
        <v>209</v>
      </c>
      <c r="F620" s="390">
        <v>5386.07</v>
      </c>
      <c r="G620" s="390">
        <v>1184.93</v>
      </c>
      <c r="H620" s="390">
        <v>6571</v>
      </c>
      <c r="I620" s="395">
        <v>0.22</v>
      </c>
      <c r="J620" s="325">
        <v>1</v>
      </c>
      <c r="K620" s="723" t="s">
        <v>4678</v>
      </c>
    </row>
    <row r="621" spans="1:11" x14ac:dyDescent="0.25">
      <c r="A621" s="307" t="s">
        <v>1325</v>
      </c>
      <c r="B621" s="365" t="s">
        <v>321</v>
      </c>
      <c r="C621" s="317"/>
      <c r="D621" s="365"/>
      <c r="E621" s="311" t="s">
        <v>209</v>
      </c>
      <c r="F621" s="390">
        <v>12118.03</v>
      </c>
      <c r="G621" s="390">
        <v>2665.97</v>
      </c>
      <c r="H621" s="390">
        <v>14784</v>
      </c>
      <c r="I621" s="395">
        <v>0.22</v>
      </c>
      <c r="J621" s="325">
        <v>1</v>
      </c>
      <c r="K621" s="723" t="s">
        <v>4678</v>
      </c>
    </row>
    <row r="622" spans="1:11" x14ac:dyDescent="0.25">
      <c r="A622" s="307" t="s">
        <v>4206</v>
      </c>
      <c r="B622" s="365" t="s">
        <v>4207</v>
      </c>
      <c r="C622" s="317"/>
      <c r="D622" s="365"/>
      <c r="E622" s="311" t="s">
        <v>209</v>
      </c>
      <c r="F622" s="390">
        <v>265.57</v>
      </c>
      <c r="G622" s="390">
        <v>58.43</v>
      </c>
      <c r="H622" s="390">
        <v>324</v>
      </c>
      <c r="I622" s="395">
        <v>0.22</v>
      </c>
      <c r="J622" s="325">
        <v>1</v>
      </c>
      <c r="K622" s="723" t="s">
        <v>4678</v>
      </c>
    </row>
    <row r="623" spans="1:11" x14ac:dyDescent="0.25">
      <c r="A623" s="307" t="s">
        <v>4208</v>
      </c>
      <c r="B623" s="365" t="s">
        <v>4209</v>
      </c>
      <c r="C623" s="317"/>
      <c r="D623" s="365"/>
      <c r="E623" s="311" t="s">
        <v>209</v>
      </c>
      <c r="F623" s="390">
        <v>265.57</v>
      </c>
      <c r="G623" s="390">
        <v>58.43</v>
      </c>
      <c r="H623" s="390">
        <v>324</v>
      </c>
      <c r="I623" s="395">
        <v>0.22</v>
      </c>
      <c r="J623" s="325">
        <v>1</v>
      </c>
      <c r="K623" s="723" t="s">
        <v>4678</v>
      </c>
    </row>
    <row r="624" spans="1:11" x14ac:dyDescent="0.25">
      <c r="A624" s="307" t="s">
        <v>4210</v>
      </c>
      <c r="B624" s="365" t="s">
        <v>4211</v>
      </c>
      <c r="C624" s="317"/>
      <c r="D624" s="365"/>
      <c r="E624" s="311" t="s">
        <v>209</v>
      </c>
      <c r="F624" s="390">
        <v>265.57</v>
      </c>
      <c r="G624" s="390">
        <v>58.43</v>
      </c>
      <c r="H624" s="390">
        <v>324</v>
      </c>
      <c r="I624" s="395">
        <v>0.22</v>
      </c>
      <c r="J624" s="325">
        <v>1</v>
      </c>
      <c r="K624" s="723" t="s">
        <v>4678</v>
      </c>
    </row>
    <row r="625" spans="1:11" x14ac:dyDescent="0.25">
      <c r="A625" s="307" t="s">
        <v>4212</v>
      </c>
      <c r="B625" s="365" t="s">
        <v>4213</v>
      </c>
      <c r="C625" s="317"/>
      <c r="D625" s="365"/>
      <c r="E625" s="311" t="s">
        <v>209</v>
      </c>
      <c r="F625" s="390">
        <v>265.57</v>
      </c>
      <c r="G625" s="390">
        <v>58.43</v>
      </c>
      <c r="H625" s="390">
        <v>324</v>
      </c>
      <c r="I625" s="395">
        <v>0.22</v>
      </c>
      <c r="J625" s="325">
        <v>1</v>
      </c>
      <c r="K625" s="723" t="s">
        <v>4678</v>
      </c>
    </row>
    <row r="626" spans="1:11" x14ac:dyDescent="0.25">
      <c r="A626" s="307" t="s">
        <v>4214</v>
      </c>
      <c r="B626" s="365" t="s">
        <v>4215</v>
      </c>
      <c r="C626" s="317"/>
      <c r="D626" s="365"/>
      <c r="E626" s="311" t="s">
        <v>209</v>
      </c>
      <c r="F626" s="390">
        <v>265.57</v>
      </c>
      <c r="G626" s="390">
        <v>58.43</v>
      </c>
      <c r="H626" s="390">
        <v>324</v>
      </c>
      <c r="I626" s="395">
        <v>0.22</v>
      </c>
      <c r="J626" s="325">
        <v>1</v>
      </c>
      <c r="K626" s="723" t="s">
        <v>4678</v>
      </c>
    </row>
    <row r="627" spans="1:11" x14ac:dyDescent="0.25">
      <c r="A627" s="307" t="s">
        <v>4216</v>
      </c>
      <c r="B627" s="365" t="s">
        <v>4204</v>
      </c>
      <c r="C627" s="317"/>
      <c r="D627" s="365"/>
      <c r="E627" s="311" t="s">
        <v>209</v>
      </c>
      <c r="F627" s="390">
        <v>2214.75</v>
      </c>
      <c r="G627" s="390">
        <v>487.25</v>
      </c>
      <c r="H627" s="390">
        <v>2702</v>
      </c>
      <c r="I627" s="395">
        <v>0.22</v>
      </c>
      <c r="J627" s="325">
        <v>1</v>
      </c>
      <c r="K627" s="723" t="s">
        <v>4678</v>
      </c>
    </row>
    <row r="628" spans="1:11" x14ac:dyDescent="0.25">
      <c r="A628" s="686" t="s">
        <v>4217</v>
      </c>
      <c r="B628" s="634" t="s">
        <v>334</v>
      </c>
      <c r="C628" s="317"/>
      <c r="D628" s="365"/>
      <c r="E628" s="318"/>
      <c r="F628" s="318"/>
      <c r="G628" s="318"/>
      <c r="H628" s="318"/>
      <c r="I628" s="319"/>
      <c r="J628" s="325">
        <v>1</v>
      </c>
      <c r="K628" s="723" t="s">
        <v>4678</v>
      </c>
    </row>
    <row r="629" spans="1:11" x14ac:dyDescent="0.25">
      <c r="A629" s="307" t="s">
        <v>4218</v>
      </c>
      <c r="B629" s="365" t="s">
        <v>594</v>
      </c>
      <c r="C629" s="317"/>
      <c r="D629" s="365"/>
      <c r="E629" s="552" t="s">
        <v>209</v>
      </c>
      <c r="F629" s="390">
        <v>1930.33</v>
      </c>
      <c r="G629" s="390">
        <v>424.67</v>
      </c>
      <c r="H629" s="390">
        <v>2355</v>
      </c>
      <c r="I629" s="395">
        <v>0.22</v>
      </c>
      <c r="J629" s="325">
        <v>1</v>
      </c>
      <c r="K629" s="723" t="s">
        <v>4678</v>
      </c>
    </row>
    <row r="630" spans="1:11" x14ac:dyDescent="0.25">
      <c r="A630" s="307" t="s">
        <v>4219</v>
      </c>
      <c r="B630" s="365" t="s">
        <v>593</v>
      </c>
      <c r="C630" s="317"/>
      <c r="D630" s="365"/>
      <c r="E630" s="552" t="s">
        <v>209</v>
      </c>
      <c r="F630" s="390">
        <v>44883.61</v>
      </c>
      <c r="G630" s="390">
        <v>9874.39</v>
      </c>
      <c r="H630" s="390">
        <v>54758</v>
      </c>
      <c r="I630" s="395">
        <v>0.22</v>
      </c>
      <c r="J630" s="325">
        <v>1</v>
      </c>
      <c r="K630" s="723" t="s">
        <v>4678</v>
      </c>
    </row>
    <row r="631" spans="1:11" x14ac:dyDescent="0.25">
      <c r="A631" s="307" t="s">
        <v>4220</v>
      </c>
      <c r="B631" s="365" t="s">
        <v>646</v>
      </c>
      <c r="C631" s="317"/>
      <c r="D631" s="365"/>
      <c r="E631" s="552" t="s">
        <v>274</v>
      </c>
      <c r="F631" s="390">
        <v>672.95</v>
      </c>
      <c r="G631" s="390">
        <v>148.05000000000001</v>
      </c>
      <c r="H631" s="390">
        <v>821</v>
      </c>
      <c r="I631" s="395">
        <v>0.22</v>
      </c>
      <c r="J631" s="325">
        <v>1</v>
      </c>
      <c r="K631" s="723" t="s">
        <v>4678</v>
      </c>
    </row>
    <row r="632" spans="1:11" x14ac:dyDescent="0.25">
      <c r="A632" s="307" t="s">
        <v>4221</v>
      </c>
      <c r="B632" s="365" t="s">
        <v>649</v>
      </c>
      <c r="C632" s="317"/>
      <c r="D632" s="365"/>
      <c r="E632" s="552" t="s">
        <v>274</v>
      </c>
      <c r="F632" s="390">
        <v>672.95</v>
      </c>
      <c r="G632" s="390">
        <v>148.05000000000001</v>
      </c>
      <c r="H632" s="390">
        <v>821</v>
      </c>
      <c r="I632" s="395">
        <v>0.22</v>
      </c>
      <c r="J632" s="325">
        <v>1</v>
      </c>
      <c r="K632" s="723" t="s">
        <v>4678</v>
      </c>
    </row>
    <row r="633" spans="1:11" x14ac:dyDescent="0.25">
      <c r="A633" s="307" t="s">
        <v>4222</v>
      </c>
      <c r="B633" s="365" t="s">
        <v>647</v>
      </c>
      <c r="C633" s="317"/>
      <c r="D633" s="365"/>
      <c r="E633" s="552" t="s">
        <v>274</v>
      </c>
      <c r="F633" s="390">
        <v>672.95</v>
      </c>
      <c r="G633" s="390">
        <v>148.05000000000001</v>
      </c>
      <c r="H633" s="390">
        <v>821</v>
      </c>
      <c r="I633" s="395">
        <v>0.22</v>
      </c>
      <c r="J633" s="325">
        <v>1</v>
      </c>
      <c r="K633" s="723" t="s">
        <v>4678</v>
      </c>
    </row>
    <row r="634" spans="1:11" x14ac:dyDescent="0.25">
      <c r="A634" s="307" t="s">
        <v>4223</v>
      </c>
      <c r="B634" s="365" t="s">
        <v>2212</v>
      </c>
      <c r="C634" s="317"/>
      <c r="D634" s="365"/>
      <c r="E634" s="552" t="s">
        <v>274</v>
      </c>
      <c r="F634" s="390">
        <v>4039.34</v>
      </c>
      <c r="G634" s="390">
        <v>888.66</v>
      </c>
      <c r="H634" s="390">
        <v>4928</v>
      </c>
      <c r="I634" s="395">
        <v>0.22</v>
      </c>
      <c r="J634" s="325">
        <v>1</v>
      </c>
      <c r="K634" s="723" t="s">
        <v>4678</v>
      </c>
    </row>
    <row r="635" spans="1:11" x14ac:dyDescent="0.25">
      <c r="A635" s="307" t="s">
        <v>4224</v>
      </c>
      <c r="B635" s="365" t="s">
        <v>648</v>
      </c>
      <c r="C635" s="317"/>
      <c r="D635" s="365"/>
      <c r="E635" s="552" t="s">
        <v>274</v>
      </c>
      <c r="F635" s="390">
        <v>2805.74</v>
      </c>
      <c r="G635" s="390">
        <v>617.26</v>
      </c>
      <c r="H635" s="390">
        <v>3423</v>
      </c>
      <c r="I635" s="395">
        <v>0.22</v>
      </c>
      <c r="J635" s="325">
        <v>1</v>
      </c>
      <c r="K635" s="723" t="s">
        <v>4678</v>
      </c>
    </row>
    <row r="636" spans="1:11" x14ac:dyDescent="0.25">
      <c r="A636" s="686" t="s">
        <v>4225</v>
      </c>
      <c r="B636" s="634" t="s">
        <v>2203</v>
      </c>
      <c r="C636" s="317"/>
      <c r="D636" s="365"/>
      <c r="E636" s="318"/>
      <c r="F636" s="318"/>
      <c r="G636" s="318"/>
      <c r="H636" s="318"/>
      <c r="I636" s="319"/>
      <c r="J636" s="325">
        <v>1</v>
      </c>
      <c r="K636" s="723" t="s">
        <v>4678</v>
      </c>
    </row>
    <row r="637" spans="1:11" x14ac:dyDescent="0.25">
      <c r="A637" s="307" t="s">
        <v>4226</v>
      </c>
      <c r="B637" s="365" t="s">
        <v>3004</v>
      </c>
      <c r="C637" s="317"/>
      <c r="D637" s="365"/>
      <c r="E637" s="552" t="s">
        <v>209</v>
      </c>
      <c r="F637" s="390">
        <v>22440.98</v>
      </c>
      <c r="G637" s="390">
        <v>4937.0200000000004</v>
      </c>
      <c r="H637" s="390">
        <v>27378</v>
      </c>
      <c r="I637" s="395">
        <v>0.22</v>
      </c>
      <c r="J637" s="325">
        <v>1</v>
      </c>
      <c r="K637" s="723" t="s">
        <v>4678</v>
      </c>
    </row>
    <row r="638" spans="1:11" x14ac:dyDescent="0.25">
      <c r="A638" s="307" t="s">
        <v>4227</v>
      </c>
      <c r="B638" s="365" t="s">
        <v>3005</v>
      </c>
      <c r="C638" s="317"/>
      <c r="D638" s="365"/>
      <c r="E638" s="552" t="s">
        <v>209</v>
      </c>
      <c r="F638" s="390">
        <v>22440.98</v>
      </c>
      <c r="G638" s="390">
        <v>4937.0200000000004</v>
      </c>
      <c r="H638" s="390">
        <v>27378</v>
      </c>
      <c r="I638" s="395">
        <v>0.22</v>
      </c>
      <c r="J638" s="325">
        <v>1</v>
      </c>
      <c r="K638" s="723" t="s">
        <v>4678</v>
      </c>
    </row>
    <row r="639" spans="1:11" x14ac:dyDescent="0.25">
      <c r="A639" s="307" t="s">
        <v>4228</v>
      </c>
      <c r="B639" s="365" t="s">
        <v>3006</v>
      </c>
      <c r="C639" s="317"/>
      <c r="D639" s="365"/>
      <c r="E639" s="552" t="s">
        <v>209</v>
      </c>
      <c r="F639" s="390">
        <v>40074.589999999997</v>
      </c>
      <c r="G639" s="390">
        <v>8816.41</v>
      </c>
      <c r="H639" s="390">
        <v>48891</v>
      </c>
      <c r="I639" s="395">
        <v>0.22</v>
      </c>
      <c r="J639" s="325">
        <v>1</v>
      </c>
      <c r="K639" s="723" t="s">
        <v>4678</v>
      </c>
    </row>
    <row r="640" spans="1:11" x14ac:dyDescent="0.25">
      <c r="A640" s="307" t="s">
        <v>4229</v>
      </c>
      <c r="B640" s="365" t="s">
        <v>3007</v>
      </c>
      <c r="C640" s="317"/>
      <c r="D640" s="365"/>
      <c r="E640" s="552" t="s">
        <v>209</v>
      </c>
      <c r="F640" s="390">
        <v>50493.440000000002</v>
      </c>
      <c r="G640" s="390">
        <v>11108.56</v>
      </c>
      <c r="H640" s="390">
        <v>61602</v>
      </c>
      <c r="I640" s="395">
        <v>0.22</v>
      </c>
      <c r="J640" s="325">
        <v>1</v>
      </c>
      <c r="K640" s="723" t="s">
        <v>4678</v>
      </c>
    </row>
    <row r="641" spans="1:11" x14ac:dyDescent="0.25">
      <c r="A641" s="307" t="s">
        <v>4230</v>
      </c>
      <c r="B641" s="365" t="s">
        <v>3008</v>
      </c>
      <c r="C641" s="317"/>
      <c r="D641" s="365"/>
      <c r="E641" s="552" t="s">
        <v>209</v>
      </c>
      <c r="F641" s="390">
        <v>50493.440000000002</v>
      </c>
      <c r="G641" s="390">
        <v>11108.56</v>
      </c>
      <c r="H641" s="390">
        <v>61602</v>
      </c>
      <c r="I641" s="395">
        <v>0.22</v>
      </c>
      <c r="J641" s="325">
        <v>1</v>
      </c>
      <c r="K641" s="723" t="s">
        <v>4678</v>
      </c>
    </row>
    <row r="642" spans="1:11" x14ac:dyDescent="0.25">
      <c r="A642" s="307" t="s">
        <v>4231</v>
      </c>
      <c r="B642" s="365" t="s">
        <v>3009</v>
      </c>
      <c r="C642" s="317"/>
      <c r="D642" s="365"/>
      <c r="E642" s="552" t="s">
        <v>209</v>
      </c>
      <c r="F642" s="390">
        <v>50493.440000000002</v>
      </c>
      <c r="G642" s="390">
        <v>11108.56</v>
      </c>
      <c r="H642" s="390">
        <v>61602</v>
      </c>
      <c r="I642" s="395">
        <v>0.22</v>
      </c>
      <c r="J642" s="325">
        <v>1</v>
      </c>
      <c r="K642" s="723" t="s">
        <v>4678</v>
      </c>
    </row>
    <row r="643" spans="1:11" x14ac:dyDescent="0.25">
      <c r="A643" s="307" t="s">
        <v>4232</v>
      </c>
      <c r="B643" s="365" t="s">
        <v>1703</v>
      </c>
      <c r="C643" s="317"/>
      <c r="D643" s="365"/>
      <c r="E643" s="552" t="s">
        <v>209</v>
      </c>
      <c r="F643" s="390">
        <v>22440.98</v>
      </c>
      <c r="G643" s="390">
        <v>4937.0200000000004</v>
      </c>
      <c r="H643" s="390">
        <v>27378</v>
      </c>
      <c r="I643" s="395">
        <v>0.22</v>
      </c>
      <c r="J643" s="325">
        <v>1</v>
      </c>
      <c r="K643" s="723" t="s">
        <v>4678</v>
      </c>
    </row>
    <row r="644" spans="1:11" x14ac:dyDescent="0.25">
      <c r="A644" s="307" t="s">
        <v>4233</v>
      </c>
      <c r="B644" s="365" t="s">
        <v>1704</v>
      </c>
      <c r="C644" s="317"/>
      <c r="D644" s="365"/>
      <c r="E644" s="552" t="s">
        <v>209</v>
      </c>
      <c r="F644" s="390">
        <v>22440.98</v>
      </c>
      <c r="G644" s="390">
        <v>4937.0200000000004</v>
      </c>
      <c r="H644" s="390">
        <v>27378</v>
      </c>
      <c r="I644" s="395">
        <v>0.22</v>
      </c>
      <c r="J644" s="325">
        <v>1</v>
      </c>
      <c r="K644" s="723" t="s">
        <v>4678</v>
      </c>
    </row>
    <row r="645" spans="1:11" x14ac:dyDescent="0.25">
      <c r="A645" s="307" t="s">
        <v>4234</v>
      </c>
      <c r="B645" s="365" t="s">
        <v>1705</v>
      </c>
      <c r="C645" s="317"/>
      <c r="D645" s="365"/>
      <c r="E645" s="552" t="s">
        <v>209</v>
      </c>
      <c r="F645" s="390">
        <v>22440.98</v>
      </c>
      <c r="G645" s="390">
        <v>4937.0200000000004</v>
      </c>
      <c r="H645" s="390">
        <v>27378</v>
      </c>
      <c r="I645" s="395">
        <v>0.22</v>
      </c>
      <c r="J645" s="325">
        <v>1</v>
      </c>
      <c r="K645" s="723" t="s">
        <v>4678</v>
      </c>
    </row>
    <row r="646" spans="1:11" x14ac:dyDescent="0.25">
      <c r="A646" s="307" t="s">
        <v>4235</v>
      </c>
      <c r="B646" s="365" t="s">
        <v>1706</v>
      </c>
      <c r="C646" s="317"/>
      <c r="D646" s="365"/>
      <c r="E646" s="552" t="s">
        <v>209</v>
      </c>
      <c r="F646" s="390">
        <v>22440.98</v>
      </c>
      <c r="G646" s="390">
        <v>4937.0200000000004</v>
      </c>
      <c r="H646" s="390">
        <v>27378</v>
      </c>
      <c r="I646" s="395">
        <v>0.22</v>
      </c>
      <c r="J646" s="325">
        <v>1</v>
      </c>
      <c r="K646" s="723" t="s">
        <v>4678</v>
      </c>
    </row>
    <row r="647" spans="1:11" x14ac:dyDescent="0.25">
      <c r="A647" s="307" t="s">
        <v>4236</v>
      </c>
      <c r="B647" s="365" t="s">
        <v>1707</v>
      </c>
      <c r="C647" s="317"/>
      <c r="D647" s="365"/>
      <c r="E647" s="552" t="s">
        <v>209</v>
      </c>
      <c r="F647" s="390">
        <v>33662.300000000003</v>
      </c>
      <c r="G647" s="390">
        <v>7405.7</v>
      </c>
      <c r="H647" s="390">
        <v>41068</v>
      </c>
      <c r="I647" s="395">
        <v>0.22</v>
      </c>
      <c r="J647" s="325">
        <v>1</v>
      </c>
      <c r="K647" s="723" t="s">
        <v>4678</v>
      </c>
    </row>
    <row r="648" spans="1:11" x14ac:dyDescent="0.25">
      <c r="A648" s="307" t="s">
        <v>4237</v>
      </c>
      <c r="B648" s="365" t="s">
        <v>1708</v>
      </c>
      <c r="C648" s="317"/>
      <c r="D648" s="365"/>
      <c r="E648" s="552" t="s">
        <v>209</v>
      </c>
      <c r="F648" s="390">
        <v>56664.75</v>
      </c>
      <c r="G648" s="390">
        <v>12466.25</v>
      </c>
      <c r="H648" s="390">
        <v>69131</v>
      </c>
      <c r="I648" s="395">
        <v>0.22</v>
      </c>
      <c r="J648" s="325">
        <v>1</v>
      </c>
      <c r="K648" s="723" t="s">
        <v>4678</v>
      </c>
    </row>
    <row r="649" spans="1:11" x14ac:dyDescent="0.25">
      <c r="A649" s="307" t="s">
        <v>4238</v>
      </c>
      <c r="B649" s="365" t="s">
        <v>1709</v>
      </c>
      <c r="C649" s="317"/>
      <c r="D649" s="365"/>
      <c r="E649" s="552" t="s">
        <v>209</v>
      </c>
      <c r="F649" s="390">
        <v>56664.75</v>
      </c>
      <c r="G649" s="390">
        <v>12466.25</v>
      </c>
      <c r="H649" s="390">
        <v>69131</v>
      </c>
      <c r="I649" s="395">
        <v>0.22</v>
      </c>
      <c r="J649" s="325">
        <v>1</v>
      </c>
      <c r="K649" s="723" t="s">
        <v>4678</v>
      </c>
    </row>
    <row r="650" spans="1:11" x14ac:dyDescent="0.25">
      <c r="A650" s="307" t="s">
        <v>4239</v>
      </c>
      <c r="B650" s="365" t="s">
        <v>1710</v>
      </c>
      <c r="C650" s="317"/>
      <c r="D650" s="365"/>
      <c r="E650" s="552" t="s">
        <v>209</v>
      </c>
      <c r="F650" s="390">
        <v>56664.75</v>
      </c>
      <c r="G650" s="390">
        <v>12466.25</v>
      </c>
      <c r="H650" s="390">
        <v>69131</v>
      </c>
      <c r="I650" s="395">
        <v>0.22</v>
      </c>
      <c r="J650" s="325">
        <v>1</v>
      </c>
      <c r="K650" s="723" t="s">
        <v>4678</v>
      </c>
    </row>
    <row r="651" spans="1:11" x14ac:dyDescent="0.25">
      <c r="A651" s="307" t="s">
        <v>4240</v>
      </c>
      <c r="B651" s="365" t="s">
        <v>1711</v>
      </c>
      <c r="C651" s="317"/>
      <c r="D651" s="365"/>
      <c r="E651" s="552" t="s">
        <v>209</v>
      </c>
      <c r="F651" s="390">
        <v>33662.300000000003</v>
      </c>
      <c r="G651" s="390">
        <v>7405.7</v>
      </c>
      <c r="H651" s="390">
        <v>41068</v>
      </c>
      <c r="I651" s="395">
        <v>0.22</v>
      </c>
      <c r="J651" s="325">
        <v>1</v>
      </c>
      <c r="K651" s="723" t="s">
        <v>4678</v>
      </c>
    </row>
    <row r="652" spans="1:11" x14ac:dyDescent="0.25">
      <c r="A652" s="307" t="s">
        <v>4241</v>
      </c>
      <c r="B652" s="365" t="s">
        <v>1712</v>
      </c>
      <c r="C652" s="317"/>
      <c r="D652" s="365"/>
      <c r="E652" s="552" t="s">
        <v>209</v>
      </c>
      <c r="F652" s="390">
        <v>33662.300000000003</v>
      </c>
      <c r="G652" s="390">
        <v>7405.7</v>
      </c>
      <c r="H652" s="390">
        <v>41068</v>
      </c>
      <c r="I652" s="395">
        <v>0.22</v>
      </c>
      <c r="J652" s="325">
        <v>1</v>
      </c>
      <c r="K652" s="723" t="s">
        <v>4678</v>
      </c>
    </row>
    <row r="653" spans="1:11" x14ac:dyDescent="0.25">
      <c r="A653" s="307" t="s">
        <v>4242</v>
      </c>
      <c r="B653" s="365" t="s">
        <v>925</v>
      </c>
      <c r="C653" s="317"/>
      <c r="D653" s="365"/>
      <c r="E653" s="552" t="s">
        <v>209</v>
      </c>
      <c r="F653" s="390">
        <v>7804.1</v>
      </c>
      <c r="G653" s="390">
        <v>1716.9</v>
      </c>
      <c r="H653" s="390">
        <v>9521</v>
      </c>
      <c r="I653" s="395">
        <v>0.22</v>
      </c>
      <c r="J653" s="325">
        <v>1</v>
      </c>
      <c r="K653" s="723" t="s">
        <v>4678</v>
      </c>
    </row>
    <row r="654" spans="1:11" x14ac:dyDescent="0.25">
      <c r="A654" s="307" t="s">
        <v>4243</v>
      </c>
      <c r="B654" s="365" t="s">
        <v>926</v>
      </c>
      <c r="C654" s="317"/>
      <c r="D654" s="365"/>
      <c r="E654" s="552" t="s">
        <v>209</v>
      </c>
      <c r="F654" s="390">
        <v>12322.95</v>
      </c>
      <c r="G654" s="390">
        <v>2711.05</v>
      </c>
      <c r="H654" s="390">
        <v>15034</v>
      </c>
      <c r="I654" s="395">
        <v>0.22</v>
      </c>
      <c r="J654" s="325">
        <v>1</v>
      </c>
      <c r="K654" s="723" t="s">
        <v>4678</v>
      </c>
    </row>
    <row r="655" spans="1:11" x14ac:dyDescent="0.25">
      <c r="A655" s="307" t="s">
        <v>4244</v>
      </c>
      <c r="B655" s="365" t="s">
        <v>927</v>
      </c>
      <c r="C655" s="317"/>
      <c r="D655" s="365"/>
      <c r="E655" s="552" t="s">
        <v>209</v>
      </c>
      <c r="F655" s="390">
        <v>9365.57</v>
      </c>
      <c r="G655" s="390">
        <v>2060.4299999999998</v>
      </c>
      <c r="H655" s="390">
        <v>11426</v>
      </c>
      <c r="I655" s="395">
        <v>0.22</v>
      </c>
      <c r="J655" s="325">
        <v>1</v>
      </c>
      <c r="K655" s="723" t="s">
        <v>4678</v>
      </c>
    </row>
    <row r="656" spans="1:11" x14ac:dyDescent="0.25">
      <c r="A656" s="307" t="s">
        <v>4245</v>
      </c>
      <c r="B656" s="365" t="s">
        <v>928</v>
      </c>
      <c r="C656" s="317"/>
      <c r="D656" s="365"/>
      <c r="E656" s="552" t="s">
        <v>209</v>
      </c>
      <c r="F656" s="390">
        <v>12322.95</v>
      </c>
      <c r="G656" s="390">
        <v>2711.05</v>
      </c>
      <c r="H656" s="390">
        <v>15034</v>
      </c>
      <c r="I656" s="395">
        <v>0.22</v>
      </c>
      <c r="J656" s="325">
        <v>1</v>
      </c>
      <c r="K656" s="723" t="s">
        <v>4678</v>
      </c>
    </row>
    <row r="657" spans="1:11" x14ac:dyDescent="0.25">
      <c r="A657" s="307" t="s">
        <v>4246</v>
      </c>
      <c r="B657" s="365" t="s">
        <v>929</v>
      </c>
      <c r="C657" s="317"/>
      <c r="D657" s="365"/>
      <c r="E657" s="552" t="s">
        <v>209</v>
      </c>
      <c r="F657" s="390">
        <v>13145.08</v>
      </c>
      <c r="G657" s="390">
        <v>2891.92</v>
      </c>
      <c r="H657" s="390">
        <v>16037</v>
      </c>
      <c r="I657" s="395">
        <v>0.22</v>
      </c>
      <c r="J657" s="325">
        <v>1</v>
      </c>
      <c r="K657" s="723" t="s">
        <v>4678</v>
      </c>
    </row>
    <row r="658" spans="1:11" x14ac:dyDescent="0.25">
      <c r="A658" s="307" t="s">
        <v>4247</v>
      </c>
      <c r="B658" s="365" t="s">
        <v>930</v>
      </c>
      <c r="C658" s="317"/>
      <c r="D658" s="365"/>
      <c r="E658" s="552" t="s">
        <v>209</v>
      </c>
      <c r="F658" s="390">
        <v>2918.0299999999997</v>
      </c>
      <c r="G658" s="390">
        <v>641.97</v>
      </c>
      <c r="H658" s="390">
        <v>3560</v>
      </c>
      <c r="I658" s="395">
        <v>0.22</v>
      </c>
      <c r="J658" s="325">
        <v>1</v>
      </c>
      <c r="K658" s="723" t="s">
        <v>4678</v>
      </c>
    </row>
    <row r="659" spans="1:11" x14ac:dyDescent="0.25">
      <c r="A659" s="307" t="s">
        <v>4248</v>
      </c>
      <c r="B659" s="365" t="s">
        <v>931</v>
      </c>
      <c r="C659" s="317"/>
      <c r="D659" s="365"/>
      <c r="E659" s="552" t="s">
        <v>209</v>
      </c>
      <c r="F659" s="390">
        <v>2918.0299999999997</v>
      </c>
      <c r="G659" s="390">
        <v>641.97</v>
      </c>
      <c r="H659" s="390">
        <v>3560</v>
      </c>
      <c r="I659" s="395">
        <v>0.22</v>
      </c>
      <c r="J659" s="325">
        <v>1</v>
      </c>
      <c r="K659" s="723" t="s">
        <v>4678</v>
      </c>
    </row>
    <row r="660" spans="1:11" x14ac:dyDescent="0.25">
      <c r="A660" s="307" t="s">
        <v>4249</v>
      </c>
      <c r="B660" s="365" t="s">
        <v>932</v>
      </c>
      <c r="C660" s="317"/>
      <c r="D660" s="365"/>
      <c r="E660" s="552" t="s">
        <v>209</v>
      </c>
      <c r="F660" s="390">
        <v>1231.97</v>
      </c>
      <c r="G660" s="390">
        <v>271.02999999999997</v>
      </c>
      <c r="H660" s="390">
        <v>1503</v>
      </c>
      <c r="I660" s="395">
        <v>0.22</v>
      </c>
      <c r="J660" s="325">
        <v>1</v>
      </c>
      <c r="K660" s="723" t="s">
        <v>4678</v>
      </c>
    </row>
    <row r="661" spans="1:11" x14ac:dyDescent="0.25">
      <c r="A661" s="307" t="s">
        <v>4250</v>
      </c>
      <c r="B661" s="312" t="s">
        <v>933</v>
      </c>
      <c r="C661" s="317"/>
      <c r="D661" s="365"/>
      <c r="E661" s="552" t="s">
        <v>209</v>
      </c>
      <c r="F661" s="390">
        <v>1231.97</v>
      </c>
      <c r="G661" s="390">
        <v>271.02999999999997</v>
      </c>
      <c r="H661" s="390">
        <v>1503</v>
      </c>
      <c r="I661" s="395">
        <v>0.22</v>
      </c>
      <c r="J661" s="325">
        <v>1</v>
      </c>
      <c r="K661" s="723" t="s">
        <v>4678</v>
      </c>
    </row>
    <row r="662" spans="1:11" x14ac:dyDescent="0.25">
      <c r="A662" s="307" t="s">
        <v>4251</v>
      </c>
      <c r="B662" s="312" t="s">
        <v>934</v>
      </c>
      <c r="C662" s="317"/>
      <c r="D662" s="365"/>
      <c r="E662" s="552" t="s">
        <v>209</v>
      </c>
      <c r="F662" s="390">
        <v>1724.59</v>
      </c>
      <c r="G662" s="390">
        <v>379.41</v>
      </c>
      <c r="H662" s="390">
        <v>2104</v>
      </c>
      <c r="I662" s="395">
        <v>0.22</v>
      </c>
      <c r="J662" s="325">
        <v>1</v>
      </c>
      <c r="K662" s="723" t="s">
        <v>4678</v>
      </c>
    </row>
    <row r="663" spans="1:11" x14ac:dyDescent="0.25">
      <c r="A663" s="686" t="s">
        <v>4252</v>
      </c>
      <c r="B663" s="634" t="s">
        <v>3877</v>
      </c>
      <c r="C663" s="317"/>
      <c r="D663" s="365"/>
      <c r="E663" s="318"/>
      <c r="F663" s="318"/>
      <c r="G663" s="318"/>
      <c r="H663" s="318"/>
      <c r="I663" s="319"/>
      <c r="J663" s="325">
        <v>1</v>
      </c>
      <c r="K663" s="723" t="s">
        <v>4678</v>
      </c>
    </row>
    <row r="664" spans="1:11" x14ac:dyDescent="0.25">
      <c r="A664" s="307" t="s">
        <v>4253</v>
      </c>
      <c r="B664" s="312" t="s">
        <v>935</v>
      </c>
      <c r="C664" s="317"/>
      <c r="D664" s="365"/>
      <c r="E664" s="552" t="s">
        <v>209</v>
      </c>
      <c r="F664" s="390">
        <v>1314.75</v>
      </c>
      <c r="G664" s="390">
        <v>289.25</v>
      </c>
      <c r="H664" s="390">
        <v>1604</v>
      </c>
      <c r="I664" s="395">
        <v>0.22</v>
      </c>
      <c r="J664" s="325">
        <v>1</v>
      </c>
      <c r="K664" s="723" t="s">
        <v>4678</v>
      </c>
    </row>
    <row r="665" spans="1:11" x14ac:dyDescent="0.25">
      <c r="A665" s="307" t="s">
        <v>4254</v>
      </c>
      <c r="B665" s="365" t="s">
        <v>3878</v>
      </c>
      <c r="C665" s="317"/>
      <c r="D665" s="365"/>
      <c r="E665" s="552" t="s">
        <v>209</v>
      </c>
      <c r="F665" s="390">
        <v>97620.49</v>
      </c>
      <c r="G665" s="390">
        <v>21476.51</v>
      </c>
      <c r="H665" s="390">
        <v>119097</v>
      </c>
      <c r="I665" s="395">
        <v>0.22</v>
      </c>
      <c r="J665" s="325">
        <v>1</v>
      </c>
      <c r="K665" s="723" t="s">
        <v>4678</v>
      </c>
    </row>
    <row r="666" spans="1:11" x14ac:dyDescent="0.25">
      <c r="A666" s="307" t="s">
        <v>4255</v>
      </c>
      <c r="B666" s="365" t="s">
        <v>224</v>
      </c>
      <c r="C666" s="317"/>
      <c r="D666" s="365"/>
      <c r="E666" s="552" t="s">
        <v>209</v>
      </c>
      <c r="F666" s="390">
        <v>146431.15</v>
      </c>
      <c r="G666" s="390">
        <v>32214.85</v>
      </c>
      <c r="H666" s="390">
        <v>178646</v>
      </c>
      <c r="I666" s="395">
        <v>0.22</v>
      </c>
      <c r="J666" s="325">
        <v>1</v>
      </c>
      <c r="K666" s="723" t="s">
        <v>4678</v>
      </c>
    </row>
    <row r="667" spans="1:11" x14ac:dyDescent="0.25">
      <c r="A667" s="307" t="s">
        <v>4256</v>
      </c>
      <c r="B667" s="365" t="s">
        <v>3879</v>
      </c>
      <c r="C667" s="317"/>
      <c r="D667" s="365"/>
      <c r="E667" s="552" t="s">
        <v>209</v>
      </c>
      <c r="F667" s="390">
        <v>97620.49</v>
      </c>
      <c r="G667" s="390">
        <v>21476.51</v>
      </c>
      <c r="H667" s="390">
        <v>119097</v>
      </c>
      <c r="I667" s="395">
        <v>0.22</v>
      </c>
      <c r="J667" s="325">
        <v>1</v>
      </c>
      <c r="K667" s="723" t="s">
        <v>4678</v>
      </c>
    </row>
    <row r="668" spans="1:11" x14ac:dyDescent="0.25">
      <c r="A668" s="307" t="s">
        <v>4257</v>
      </c>
      <c r="B668" s="365" t="s">
        <v>3880</v>
      </c>
      <c r="C668" s="317"/>
      <c r="D668" s="365"/>
      <c r="E668" s="552" t="s">
        <v>209</v>
      </c>
      <c r="F668" s="390">
        <v>146431.15</v>
      </c>
      <c r="G668" s="390">
        <v>32214.85</v>
      </c>
      <c r="H668" s="390">
        <v>178646</v>
      </c>
      <c r="I668" s="395">
        <v>0.22</v>
      </c>
      <c r="J668" s="325">
        <v>1</v>
      </c>
      <c r="K668" s="723" t="s">
        <v>4678</v>
      </c>
    </row>
    <row r="669" spans="1:11" x14ac:dyDescent="0.25">
      <c r="A669" s="307" t="s">
        <v>4258</v>
      </c>
      <c r="B669" s="365" t="s">
        <v>2160</v>
      </c>
      <c r="C669" s="317"/>
      <c r="D669" s="365"/>
      <c r="E669" s="552" t="s">
        <v>209</v>
      </c>
      <c r="F669" s="390" t="s">
        <v>9</v>
      </c>
      <c r="G669" s="390"/>
      <c r="H669" s="390"/>
      <c r="I669" s="395" t="s">
        <v>1386</v>
      </c>
      <c r="J669" s="325">
        <v>1</v>
      </c>
      <c r="K669" s="723" t="s">
        <v>4678</v>
      </c>
    </row>
    <row r="670" spans="1:11" x14ac:dyDescent="0.25">
      <c r="A670" s="307" t="s">
        <v>4259</v>
      </c>
      <c r="B670" s="365" t="s">
        <v>3381</v>
      </c>
      <c r="C670" s="317"/>
      <c r="D670" s="365"/>
      <c r="E670" s="552" t="s">
        <v>3301</v>
      </c>
      <c r="F670" s="390">
        <v>45083.61</v>
      </c>
      <c r="G670" s="390">
        <v>9918.39</v>
      </c>
      <c r="H670" s="390">
        <v>55002</v>
      </c>
      <c r="I670" s="395">
        <v>0.22</v>
      </c>
      <c r="J670" s="325">
        <v>1</v>
      </c>
      <c r="K670" s="723" t="s">
        <v>4678</v>
      </c>
    </row>
    <row r="671" spans="1:11" s="293" customFormat="1" ht="15.75" x14ac:dyDescent="0.25">
      <c r="A671" s="307" t="s">
        <v>4260</v>
      </c>
      <c r="B671" s="365" t="s">
        <v>3379</v>
      </c>
      <c r="C671" s="317"/>
      <c r="D671" s="365"/>
      <c r="E671" s="552" t="s">
        <v>209</v>
      </c>
      <c r="F671" s="390">
        <v>90167.209999999992</v>
      </c>
      <c r="G671" s="390">
        <v>19836.79</v>
      </c>
      <c r="H671" s="390">
        <v>110004</v>
      </c>
      <c r="I671" s="395">
        <v>0.22</v>
      </c>
      <c r="J671" s="325">
        <v>1</v>
      </c>
      <c r="K671" s="723" t="s">
        <v>4678</v>
      </c>
    </row>
    <row r="672" spans="1:11" s="123" customFormat="1" x14ac:dyDescent="0.25">
      <c r="A672" s="307" t="s">
        <v>4261</v>
      </c>
      <c r="B672" s="365" t="s">
        <v>3380</v>
      </c>
      <c r="C672" s="317"/>
      <c r="D672" s="365"/>
      <c r="E672" s="552" t="s">
        <v>209</v>
      </c>
      <c r="F672" s="390">
        <v>5009.0200000000004</v>
      </c>
      <c r="G672" s="390">
        <v>1101.98</v>
      </c>
      <c r="H672" s="390">
        <v>6111</v>
      </c>
      <c r="I672" s="395">
        <v>0.22</v>
      </c>
      <c r="J672" s="325">
        <v>1</v>
      </c>
      <c r="K672" s="723" t="s">
        <v>4678</v>
      </c>
    </row>
    <row r="673" spans="1:11" x14ac:dyDescent="0.25">
      <c r="A673" s="307" t="s">
        <v>1229</v>
      </c>
      <c r="B673" s="365" t="s">
        <v>3338</v>
      </c>
      <c r="C673" s="317"/>
      <c r="D673" s="365"/>
      <c r="E673" s="552" t="s">
        <v>209</v>
      </c>
      <c r="F673" s="390" t="s">
        <v>9</v>
      </c>
      <c r="G673" s="390"/>
      <c r="H673" s="390"/>
      <c r="I673" s="395" t="s">
        <v>1386</v>
      </c>
      <c r="J673" s="325">
        <v>1</v>
      </c>
      <c r="K673" s="723" t="s">
        <v>4678</v>
      </c>
    </row>
    <row r="674" spans="1:11" ht="15.75" x14ac:dyDescent="0.25">
      <c r="A674" s="694" t="s">
        <v>141</v>
      </c>
      <c r="B674" s="628" t="s">
        <v>1022</v>
      </c>
      <c r="C674" s="317"/>
      <c r="D674" s="365"/>
      <c r="E674" s="629"/>
      <c r="F674" s="629"/>
      <c r="G674" s="629"/>
      <c r="H674" s="629"/>
      <c r="I674" s="630"/>
      <c r="J674" s="325">
        <v>1</v>
      </c>
      <c r="K674" s="723" t="s">
        <v>4678</v>
      </c>
    </row>
    <row r="675" spans="1:11" x14ac:dyDescent="0.25">
      <c r="A675" s="686" t="s">
        <v>549</v>
      </c>
      <c r="B675" s="634" t="s">
        <v>2204</v>
      </c>
      <c r="C675" s="317"/>
      <c r="D675" s="365"/>
      <c r="E675" s="318"/>
      <c r="F675" s="318"/>
      <c r="G675" s="318"/>
      <c r="H675" s="318"/>
      <c r="I675" s="319"/>
      <c r="J675" s="325">
        <v>1</v>
      </c>
      <c r="K675" s="723" t="s">
        <v>4678</v>
      </c>
    </row>
    <row r="676" spans="1:11" x14ac:dyDescent="0.25">
      <c r="A676" s="307" t="s">
        <v>1231</v>
      </c>
      <c r="B676" s="365" t="s">
        <v>240</v>
      </c>
      <c r="C676" s="317"/>
      <c r="D676" s="365"/>
      <c r="E676" s="552" t="s">
        <v>274</v>
      </c>
      <c r="F676" s="390">
        <v>95768.85</v>
      </c>
      <c r="G676" s="390">
        <v>21069.15</v>
      </c>
      <c r="H676" s="390">
        <v>116838</v>
      </c>
      <c r="I676" s="395">
        <v>0.22</v>
      </c>
      <c r="J676" s="325">
        <v>1</v>
      </c>
      <c r="K676" s="723" t="s">
        <v>4678</v>
      </c>
    </row>
    <row r="677" spans="1:11" s="123" customFormat="1" x14ac:dyDescent="0.25">
      <c r="A677" s="307" t="s">
        <v>1232</v>
      </c>
      <c r="B677" s="365" t="s">
        <v>241</v>
      </c>
      <c r="C677" s="317"/>
      <c r="D677" s="365"/>
      <c r="E677" s="552" t="s">
        <v>274</v>
      </c>
      <c r="F677" s="390">
        <v>121307.38</v>
      </c>
      <c r="G677" s="390">
        <v>26687.62</v>
      </c>
      <c r="H677" s="390">
        <v>147995</v>
      </c>
      <c r="I677" s="395">
        <v>0.22</v>
      </c>
      <c r="J677" s="325">
        <v>1</v>
      </c>
      <c r="K677" s="723" t="s">
        <v>4678</v>
      </c>
    </row>
    <row r="678" spans="1:11" x14ac:dyDescent="0.25">
      <c r="A678" s="307" t="s">
        <v>1233</v>
      </c>
      <c r="B678" s="365" t="s">
        <v>242</v>
      </c>
      <c r="C678" s="317"/>
      <c r="D678" s="365"/>
      <c r="E678" s="552" t="s">
        <v>274</v>
      </c>
      <c r="F678" s="390">
        <v>153230.33000000002</v>
      </c>
      <c r="G678" s="390">
        <v>33710.67</v>
      </c>
      <c r="H678" s="390">
        <v>186941</v>
      </c>
      <c r="I678" s="395">
        <v>0.22</v>
      </c>
      <c r="J678" s="325">
        <v>1</v>
      </c>
      <c r="K678" s="723" t="s">
        <v>4678</v>
      </c>
    </row>
    <row r="679" spans="1:11" x14ac:dyDescent="0.25">
      <c r="A679" s="307" t="s">
        <v>1234</v>
      </c>
      <c r="B679" s="365" t="s">
        <v>243</v>
      </c>
      <c r="C679" s="317"/>
      <c r="D679" s="365"/>
      <c r="E679" s="552" t="s">
        <v>274</v>
      </c>
      <c r="F679" s="390">
        <v>191538.52</v>
      </c>
      <c r="G679" s="390">
        <v>42138.48</v>
      </c>
      <c r="H679" s="390">
        <v>233677</v>
      </c>
      <c r="I679" s="395">
        <v>0.22</v>
      </c>
      <c r="J679" s="325">
        <v>1</v>
      </c>
      <c r="K679" s="723" t="s">
        <v>4678</v>
      </c>
    </row>
    <row r="680" spans="1:11" x14ac:dyDescent="0.25">
      <c r="A680" s="307" t="s">
        <v>1235</v>
      </c>
      <c r="B680" s="365" t="s">
        <v>244</v>
      </c>
      <c r="C680" s="317"/>
      <c r="D680" s="365"/>
      <c r="E680" s="552" t="s">
        <v>274</v>
      </c>
      <c r="F680" s="390">
        <v>223462.3</v>
      </c>
      <c r="G680" s="390">
        <v>49161.7</v>
      </c>
      <c r="H680" s="390">
        <v>272624</v>
      </c>
      <c r="I680" s="395">
        <v>0.22</v>
      </c>
      <c r="J680" s="325">
        <v>1</v>
      </c>
      <c r="K680" s="723" t="s">
        <v>4678</v>
      </c>
    </row>
    <row r="681" spans="1:11" s="123" customFormat="1" x14ac:dyDescent="0.25">
      <c r="A681" s="307" t="s">
        <v>1236</v>
      </c>
      <c r="B681" s="365" t="s">
        <v>245</v>
      </c>
      <c r="C681" s="317"/>
      <c r="D681" s="365"/>
      <c r="E681" s="552" t="s">
        <v>274</v>
      </c>
      <c r="F681" s="390">
        <v>255386.07</v>
      </c>
      <c r="G681" s="390">
        <v>56184.93</v>
      </c>
      <c r="H681" s="390">
        <v>311571</v>
      </c>
      <c r="I681" s="395">
        <v>0.22</v>
      </c>
      <c r="J681" s="325">
        <v>1</v>
      </c>
      <c r="K681" s="723" t="s">
        <v>4678</v>
      </c>
    </row>
    <row r="682" spans="1:11" x14ac:dyDescent="0.25">
      <c r="A682" s="307" t="s">
        <v>1237</v>
      </c>
      <c r="B682" s="365" t="s">
        <v>246</v>
      </c>
      <c r="C682" s="317"/>
      <c r="D682" s="365"/>
      <c r="E682" s="552" t="s">
        <v>274</v>
      </c>
      <c r="F682" s="390">
        <v>319231.15000000002</v>
      </c>
      <c r="G682" s="390">
        <v>70230.850000000006</v>
      </c>
      <c r="H682" s="390">
        <v>389462</v>
      </c>
      <c r="I682" s="395">
        <v>0.22</v>
      </c>
      <c r="J682" s="325">
        <v>1</v>
      </c>
      <c r="K682" s="723" t="s">
        <v>4678</v>
      </c>
    </row>
    <row r="683" spans="1:11" x14ac:dyDescent="0.25">
      <c r="A683" s="307" t="s">
        <v>1238</v>
      </c>
      <c r="B683" s="365" t="s">
        <v>247</v>
      </c>
      <c r="C683" s="317"/>
      <c r="D683" s="365"/>
      <c r="E683" s="552" t="s">
        <v>274</v>
      </c>
      <c r="F683" s="390">
        <v>332000.82</v>
      </c>
      <c r="G683" s="390">
        <v>73040.179999999993</v>
      </c>
      <c r="H683" s="390">
        <v>405041</v>
      </c>
      <c r="I683" s="395">
        <v>0.22</v>
      </c>
      <c r="J683" s="325">
        <v>1</v>
      </c>
      <c r="K683" s="723" t="s">
        <v>4678</v>
      </c>
    </row>
    <row r="684" spans="1:11" x14ac:dyDescent="0.25">
      <c r="A684" s="307" t="s">
        <v>1239</v>
      </c>
      <c r="B684" s="365" t="s">
        <v>248</v>
      </c>
      <c r="C684" s="317"/>
      <c r="D684" s="365"/>
      <c r="E684" s="552" t="s">
        <v>274</v>
      </c>
      <c r="F684" s="390">
        <v>344769.67</v>
      </c>
      <c r="G684" s="390">
        <v>75849.33</v>
      </c>
      <c r="H684" s="390">
        <v>420619</v>
      </c>
      <c r="I684" s="395">
        <v>0.22</v>
      </c>
      <c r="J684" s="325">
        <v>1</v>
      </c>
      <c r="K684" s="723" t="s">
        <v>4678</v>
      </c>
    </row>
    <row r="685" spans="1:11" s="123" customFormat="1" x14ac:dyDescent="0.25">
      <c r="A685" s="307" t="s">
        <v>1240</v>
      </c>
      <c r="B685" s="365" t="s">
        <v>249</v>
      </c>
      <c r="C685" s="317"/>
      <c r="D685" s="365"/>
      <c r="E685" s="552" t="s">
        <v>274</v>
      </c>
      <c r="F685" s="390">
        <v>357539.33999999997</v>
      </c>
      <c r="G685" s="390">
        <v>78658.66</v>
      </c>
      <c r="H685" s="390">
        <v>436198</v>
      </c>
      <c r="I685" s="395">
        <v>0.22</v>
      </c>
      <c r="J685" s="325">
        <v>1</v>
      </c>
      <c r="K685" s="723" t="s">
        <v>4678</v>
      </c>
    </row>
    <row r="686" spans="1:11" x14ac:dyDescent="0.25">
      <c r="A686" s="307" t="s">
        <v>1241</v>
      </c>
      <c r="B686" s="365" t="s">
        <v>250</v>
      </c>
      <c r="C686" s="317"/>
      <c r="D686" s="365"/>
      <c r="E686" s="552" t="s">
        <v>274</v>
      </c>
      <c r="F686" s="390" t="s">
        <v>9</v>
      </c>
      <c r="G686" s="390"/>
      <c r="H686" s="390" t="s">
        <v>9</v>
      </c>
      <c r="I686" s="395">
        <v>0.22</v>
      </c>
      <c r="J686" s="325">
        <v>1</v>
      </c>
      <c r="K686" s="723" t="s">
        <v>4678</v>
      </c>
    </row>
    <row r="687" spans="1:11" x14ac:dyDescent="0.25">
      <c r="A687" s="686" t="s">
        <v>551</v>
      </c>
      <c r="B687" s="634" t="s">
        <v>251</v>
      </c>
      <c r="C687" s="317"/>
      <c r="D687" s="365"/>
      <c r="E687" s="318"/>
      <c r="F687" s="318"/>
      <c r="G687" s="318"/>
      <c r="H687" s="318"/>
      <c r="I687" s="319"/>
      <c r="J687" s="325">
        <v>1</v>
      </c>
      <c r="K687" s="723" t="s">
        <v>4678</v>
      </c>
    </row>
    <row r="688" spans="1:11" x14ac:dyDescent="0.25">
      <c r="A688" s="307" t="s">
        <v>1242</v>
      </c>
      <c r="B688" s="365" t="s">
        <v>252</v>
      </c>
      <c r="C688" s="317"/>
      <c r="D688" s="365"/>
      <c r="E688" s="552" t="s">
        <v>274</v>
      </c>
      <c r="F688" s="390">
        <v>306461.48</v>
      </c>
      <c r="G688" s="390">
        <v>67421.52</v>
      </c>
      <c r="H688" s="390">
        <v>373883</v>
      </c>
      <c r="I688" s="395">
        <v>0.22</v>
      </c>
      <c r="J688" s="325">
        <v>1</v>
      </c>
      <c r="K688" s="723" t="s">
        <v>4678</v>
      </c>
    </row>
    <row r="689" spans="1:11" x14ac:dyDescent="0.25">
      <c r="A689" s="307" t="s">
        <v>1243</v>
      </c>
      <c r="B689" s="365" t="s">
        <v>246</v>
      </c>
      <c r="C689" s="317"/>
      <c r="D689" s="365"/>
      <c r="E689" s="552" t="s">
        <v>274</v>
      </c>
      <c r="F689" s="390">
        <v>319231.15000000002</v>
      </c>
      <c r="G689" s="390">
        <v>70230.850000000006</v>
      </c>
      <c r="H689" s="390">
        <v>389462</v>
      </c>
      <c r="I689" s="395">
        <v>0.22</v>
      </c>
      <c r="J689" s="325">
        <v>1</v>
      </c>
      <c r="K689" s="723" t="s">
        <v>4678</v>
      </c>
    </row>
    <row r="690" spans="1:11" x14ac:dyDescent="0.25">
      <c r="A690" s="307" t="s">
        <v>1244</v>
      </c>
      <c r="B690" s="365" t="s">
        <v>247</v>
      </c>
      <c r="C690" s="317"/>
      <c r="D690" s="365"/>
      <c r="E690" s="552" t="s">
        <v>274</v>
      </c>
      <c r="F690" s="390">
        <v>332000.82</v>
      </c>
      <c r="G690" s="390">
        <v>73040.179999999993</v>
      </c>
      <c r="H690" s="390">
        <v>405041</v>
      </c>
      <c r="I690" s="395">
        <v>0.22</v>
      </c>
      <c r="J690" s="325">
        <v>1</v>
      </c>
      <c r="K690" s="723" t="s">
        <v>4678</v>
      </c>
    </row>
    <row r="691" spans="1:11" s="123" customFormat="1" x14ac:dyDescent="0.25">
      <c r="A691" s="307" t="s">
        <v>1245</v>
      </c>
      <c r="B691" s="365" t="s">
        <v>248</v>
      </c>
      <c r="C691" s="317"/>
      <c r="D691" s="365"/>
      <c r="E691" s="552" t="s">
        <v>274</v>
      </c>
      <c r="F691" s="390">
        <v>344769.67</v>
      </c>
      <c r="G691" s="390">
        <v>75849.33</v>
      </c>
      <c r="H691" s="390">
        <v>420619</v>
      </c>
      <c r="I691" s="395">
        <v>0.22</v>
      </c>
      <c r="J691" s="325">
        <v>1</v>
      </c>
      <c r="K691" s="723" t="s">
        <v>4678</v>
      </c>
    </row>
    <row r="692" spans="1:11" x14ac:dyDescent="0.25">
      <c r="A692" s="307" t="s">
        <v>1246</v>
      </c>
      <c r="B692" s="365" t="s">
        <v>249</v>
      </c>
      <c r="C692" s="317"/>
      <c r="D692" s="365"/>
      <c r="E692" s="552" t="s">
        <v>274</v>
      </c>
      <c r="F692" s="390">
        <v>357539.33999999997</v>
      </c>
      <c r="G692" s="390">
        <v>78658.66</v>
      </c>
      <c r="H692" s="390">
        <v>436198</v>
      </c>
      <c r="I692" s="395">
        <v>0.22</v>
      </c>
      <c r="J692" s="325">
        <v>1</v>
      </c>
      <c r="K692" s="723" t="s">
        <v>4678</v>
      </c>
    </row>
    <row r="693" spans="1:11" x14ac:dyDescent="0.25">
      <c r="A693" s="307" t="s">
        <v>1247</v>
      </c>
      <c r="B693" s="365" t="s">
        <v>250</v>
      </c>
      <c r="C693" s="317"/>
      <c r="D693" s="365"/>
      <c r="E693" s="552" t="s">
        <v>274</v>
      </c>
      <c r="F693" s="390" t="s">
        <v>9</v>
      </c>
      <c r="G693" s="390"/>
      <c r="H693" s="390" t="s">
        <v>9</v>
      </c>
      <c r="I693" s="395">
        <v>0.22</v>
      </c>
      <c r="J693" s="325">
        <v>1</v>
      </c>
      <c r="K693" s="723" t="s">
        <v>4678</v>
      </c>
    </row>
    <row r="694" spans="1:11" x14ac:dyDescent="0.25">
      <c r="A694" s="686" t="s">
        <v>554</v>
      </c>
      <c r="B694" s="634" t="s">
        <v>253</v>
      </c>
      <c r="C694" s="317"/>
      <c r="D694" s="365"/>
      <c r="E694" s="318"/>
      <c r="F694" s="318"/>
      <c r="G694" s="318"/>
      <c r="H694" s="318"/>
      <c r="I694" s="319"/>
      <c r="J694" s="325">
        <v>1</v>
      </c>
      <c r="K694" s="723" t="s">
        <v>4678</v>
      </c>
    </row>
    <row r="695" spans="1:11" x14ac:dyDescent="0.25">
      <c r="A695" s="307" t="s">
        <v>1248</v>
      </c>
      <c r="B695" s="365" t="s">
        <v>254</v>
      </c>
      <c r="C695" s="317"/>
      <c r="D695" s="365"/>
      <c r="E695" s="552" t="s">
        <v>274</v>
      </c>
      <c r="F695" s="390">
        <v>344769.67</v>
      </c>
      <c r="G695" s="390">
        <v>75849.33</v>
      </c>
      <c r="H695" s="390">
        <v>420619</v>
      </c>
      <c r="I695" s="395">
        <v>0.22</v>
      </c>
      <c r="J695" s="325">
        <v>1</v>
      </c>
      <c r="K695" s="723" t="s">
        <v>4678</v>
      </c>
    </row>
    <row r="696" spans="1:11" s="123" customFormat="1" x14ac:dyDescent="0.25">
      <c r="A696" s="307" t="s">
        <v>1249</v>
      </c>
      <c r="B696" s="365" t="s">
        <v>246</v>
      </c>
      <c r="C696" s="317"/>
      <c r="D696" s="365"/>
      <c r="E696" s="552" t="s">
        <v>274</v>
      </c>
      <c r="F696" s="390">
        <v>357539.33999999997</v>
      </c>
      <c r="G696" s="390">
        <v>78658.66</v>
      </c>
      <c r="H696" s="390">
        <v>436198</v>
      </c>
      <c r="I696" s="395">
        <v>0.22</v>
      </c>
      <c r="J696" s="325">
        <v>1</v>
      </c>
      <c r="K696" s="723" t="s">
        <v>4678</v>
      </c>
    </row>
    <row r="697" spans="1:11" x14ac:dyDescent="0.25">
      <c r="A697" s="307" t="s">
        <v>1250</v>
      </c>
      <c r="B697" s="365" t="s">
        <v>247</v>
      </c>
      <c r="C697" s="317"/>
      <c r="D697" s="365"/>
      <c r="E697" s="552" t="s">
        <v>274</v>
      </c>
      <c r="F697" s="390">
        <v>376693.44</v>
      </c>
      <c r="G697" s="390">
        <v>82872.56</v>
      </c>
      <c r="H697" s="390">
        <v>459566</v>
      </c>
      <c r="I697" s="395">
        <v>0.22</v>
      </c>
      <c r="J697" s="325">
        <v>1</v>
      </c>
      <c r="K697" s="723" t="s">
        <v>4678</v>
      </c>
    </row>
    <row r="698" spans="1:11" x14ac:dyDescent="0.25">
      <c r="A698" s="307" t="s">
        <v>1251</v>
      </c>
      <c r="B698" s="365" t="s">
        <v>248</v>
      </c>
      <c r="C698" s="317"/>
      <c r="D698" s="365"/>
      <c r="E698" s="552" t="s">
        <v>274</v>
      </c>
      <c r="F698" s="390">
        <v>402231.97</v>
      </c>
      <c r="G698" s="390">
        <v>88491.03</v>
      </c>
      <c r="H698" s="390">
        <v>490723</v>
      </c>
      <c r="I698" s="395">
        <v>0.22</v>
      </c>
      <c r="J698" s="325">
        <v>1</v>
      </c>
      <c r="K698" s="723" t="s">
        <v>4678</v>
      </c>
    </row>
    <row r="699" spans="1:11" x14ac:dyDescent="0.25">
      <c r="A699" s="307" t="s">
        <v>1252</v>
      </c>
      <c r="B699" s="365" t="s">
        <v>249</v>
      </c>
      <c r="C699" s="317"/>
      <c r="D699" s="365"/>
      <c r="E699" s="552" t="s">
        <v>274</v>
      </c>
      <c r="F699" s="390">
        <v>415000.82</v>
      </c>
      <c r="G699" s="390">
        <v>91300.18</v>
      </c>
      <c r="H699" s="390">
        <v>506301</v>
      </c>
      <c r="I699" s="395">
        <v>0.22</v>
      </c>
      <c r="J699" s="325">
        <v>1</v>
      </c>
      <c r="K699" s="723" t="s">
        <v>4678</v>
      </c>
    </row>
    <row r="700" spans="1:11" s="123" customFormat="1" x14ac:dyDescent="0.25">
      <c r="A700" s="307" t="s">
        <v>1253</v>
      </c>
      <c r="B700" s="365" t="s">
        <v>250</v>
      </c>
      <c r="C700" s="317"/>
      <c r="D700" s="365"/>
      <c r="E700" s="552" t="s">
        <v>274</v>
      </c>
      <c r="F700" s="390" t="s">
        <v>9</v>
      </c>
      <c r="G700" s="390"/>
      <c r="H700" s="390" t="s">
        <v>9</v>
      </c>
      <c r="I700" s="395">
        <v>0.22</v>
      </c>
      <c r="J700" s="325">
        <v>1</v>
      </c>
      <c r="K700" s="723" t="s">
        <v>4678</v>
      </c>
    </row>
    <row r="701" spans="1:11" x14ac:dyDescent="0.25">
      <c r="A701" s="686" t="s">
        <v>556</v>
      </c>
      <c r="B701" s="634" t="s">
        <v>255</v>
      </c>
      <c r="C701" s="317"/>
      <c r="D701" s="365"/>
      <c r="E701" s="318"/>
      <c r="F701" s="318"/>
      <c r="G701" s="318"/>
      <c r="H701" s="318"/>
      <c r="I701" s="319"/>
      <c r="J701" s="325">
        <v>1</v>
      </c>
      <c r="K701" s="723" t="s">
        <v>4678</v>
      </c>
    </row>
    <row r="702" spans="1:11" x14ac:dyDescent="0.25">
      <c r="A702" s="307" t="s">
        <v>1254</v>
      </c>
      <c r="B702" s="365" t="s">
        <v>256</v>
      </c>
      <c r="C702" s="317"/>
      <c r="D702" s="365"/>
      <c r="E702" s="552" t="s">
        <v>274</v>
      </c>
      <c r="F702" s="390">
        <v>485231.97</v>
      </c>
      <c r="G702" s="390">
        <v>106751.03</v>
      </c>
      <c r="H702" s="390">
        <v>591983</v>
      </c>
      <c r="I702" s="395">
        <v>0.22</v>
      </c>
      <c r="J702" s="325">
        <v>1</v>
      </c>
      <c r="K702" s="723" t="s">
        <v>4678</v>
      </c>
    </row>
    <row r="703" spans="1:11" x14ac:dyDescent="0.25">
      <c r="A703" s="307" t="s">
        <v>1255</v>
      </c>
      <c r="B703" s="365" t="s">
        <v>257</v>
      </c>
      <c r="C703" s="317"/>
      <c r="D703" s="365"/>
      <c r="E703" s="552" t="s">
        <v>274</v>
      </c>
      <c r="F703" s="390">
        <v>555463.92999999993</v>
      </c>
      <c r="G703" s="390">
        <v>122202.07</v>
      </c>
      <c r="H703" s="390">
        <v>677666</v>
      </c>
      <c r="I703" s="395">
        <v>0.22</v>
      </c>
      <c r="J703" s="325">
        <v>1</v>
      </c>
      <c r="K703" s="723" t="s">
        <v>4678</v>
      </c>
    </row>
    <row r="704" spans="1:11" x14ac:dyDescent="0.25">
      <c r="A704" s="307" t="s">
        <v>1256</v>
      </c>
      <c r="B704" s="365" t="s">
        <v>258</v>
      </c>
      <c r="C704" s="317"/>
      <c r="D704" s="365"/>
      <c r="E704" s="552" t="s">
        <v>274</v>
      </c>
      <c r="F704" s="390" t="s">
        <v>9</v>
      </c>
      <c r="G704" s="390"/>
      <c r="H704" s="390" t="s">
        <v>9</v>
      </c>
      <c r="I704" s="395">
        <v>0.22</v>
      </c>
      <c r="J704" s="325">
        <v>1</v>
      </c>
      <c r="K704" s="723" t="s">
        <v>4678</v>
      </c>
    </row>
    <row r="705" spans="1:11" s="123" customFormat="1" x14ac:dyDescent="0.25">
      <c r="A705" s="686" t="s">
        <v>558</v>
      </c>
      <c r="B705" s="634" t="s">
        <v>2214</v>
      </c>
      <c r="C705" s="317"/>
      <c r="D705" s="365"/>
      <c r="E705" s="318"/>
      <c r="F705" s="318"/>
      <c r="G705" s="318"/>
      <c r="H705" s="318"/>
      <c r="I705" s="319"/>
      <c r="J705" s="325">
        <v>1</v>
      </c>
      <c r="K705" s="723" t="s">
        <v>4678</v>
      </c>
    </row>
    <row r="706" spans="1:11" x14ac:dyDescent="0.25">
      <c r="A706" s="307" t="s">
        <v>1257</v>
      </c>
      <c r="B706" s="365" t="s">
        <v>259</v>
      </c>
      <c r="C706" s="317"/>
      <c r="D706" s="365"/>
      <c r="E706" s="552" t="s">
        <v>274</v>
      </c>
      <c r="F706" s="390">
        <v>555463.92999999993</v>
      </c>
      <c r="G706" s="390">
        <v>122202.07</v>
      </c>
      <c r="H706" s="390">
        <v>677666</v>
      </c>
      <c r="I706" s="395">
        <v>0.22</v>
      </c>
      <c r="J706" s="325">
        <v>1</v>
      </c>
      <c r="K706" s="723" t="s">
        <v>4678</v>
      </c>
    </row>
    <row r="707" spans="1:11" x14ac:dyDescent="0.25">
      <c r="A707" s="307" t="s">
        <v>1258</v>
      </c>
      <c r="B707" s="365" t="s">
        <v>1627</v>
      </c>
      <c r="C707" s="317"/>
      <c r="D707" s="365"/>
      <c r="E707" s="552" t="s">
        <v>274</v>
      </c>
      <c r="F707" s="390">
        <v>625693.43999999994</v>
      </c>
      <c r="G707" s="390">
        <v>137652.56</v>
      </c>
      <c r="H707" s="390">
        <v>763346</v>
      </c>
      <c r="I707" s="395">
        <v>0.22</v>
      </c>
      <c r="J707" s="325">
        <v>1</v>
      </c>
      <c r="K707" s="723" t="s">
        <v>4678</v>
      </c>
    </row>
    <row r="708" spans="1:11" x14ac:dyDescent="0.25">
      <c r="A708" s="307" t="s">
        <v>1259</v>
      </c>
      <c r="B708" s="365" t="s">
        <v>260</v>
      </c>
      <c r="C708" s="317"/>
      <c r="D708" s="365"/>
      <c r="E708" s="552" t="s">
        <v>274</v>
      </c>
      <c r="F708" s="390" t="s">
        <v>9</v>
      </c>
      <c r="G708" s="390"/>
      <c r="H708" s="390" t="s">
        <v>9</v>
      </c>
      <c r="I708" s="395">
        <v>0.22</v>
      </c>
      <c r="J708" s="325">
        <v>1</v>
      </c>
      <c r="K708" s="723" t="s">
        <v>4678</v>
      </c>
    </row>
    <row r="709" spans="1:11" s="123" customFormat="1" x14ac:dyDescent="0.25">
      <c r="A709" s="686" t="s">
        <v>560</v>
      </c>
      <c r="B709" s="634" t="s">
        <v>2215</v>
      </c>
      <c r="C709" s="317"/>
      <c r="D709" s="365"/>
      <c r="E709" s="318"/>
      <c r="F709" s="318"/>
      <c r="G709" s="318"/>
      <c r="H709" s="318"/>
      <c r="I709" s="319"/>
      <c r="J709" s="325">
        <v>1</v>
      </c>
      <c r="K709" s="723" t="s">
        <v>4678</v>
      </c>
    </row>
    <row r="710" spans="1:11" x14ac:dyDescent="0.25">
      <c r="A710" s="307" t="s">
        <v>1260</v>
      </c>
      <c r="B710" s="365" t="s">
        <v>261</v>
      </c>
      <c r="C710" s="317"/>
      <c r="D710" s="365"/>
      <c r="E710" s="552" t="s">
        <v>274</v>
      </c>
      <c r="F710" s="390">
        <v>689540.16</v>
      </c>
      <c r="G710" s="390">
        <v>151698.84</v>
      </c>
      <c r="H710" s="390">
        <v>841239</v>
      </c>
      <c r="I710" s="395">
        <v>0.22</v>
      </c>
      <c r="J710" s="325">
        <v>1</v>
      </c>
      <c r="K710" s="723" t="s">
        <v>4678</v>
      </c>
    </row>
    <row r="711" spans="1:11" x14ac:dyDescent="0.25">
      <c r="A711" s="307" t="s">
        <v>1261</v>
      </c>
      <c r="B711" s="365" t="s">
        <v>262</v>
      </c>
      <c r="C711" s="317"/>
      <c r="D711" s="365"/>
      <c r="E711" s="552" t="s">
        <v>274</v>
      </c>
      <c r="F711" s="390">
        <v>759771.31</v>
      </c>
      <c r="G711" s="390">
        <v>167149.69</v>
      </c>
      <c r="H711" s="390">
        <v>926921</v>
      </c>
      <c r="I711" s="395">
        <v>0.22</v>
      </c>
      <c r="J711" s="325">
        <v>1</v>
      </c>
      <c r="K711" s="723" t="s">
        <v>4678</v>
      </c>
    </row>
    <row r="712" spans="1:11" s="123" customFormat="1" x14ac:dyDescent="0.25">
      <c r="A712" s="307" t="s">
        <v>1262</v>
      </c>
      <c r="B712" s="365" t="s">
        <v>263</v>
      </c>
      <c r="C712" s="317"/>
      <c r="D712" s="365"/>
      <c r="E712" s="552" t="s">
        <v>274</v>
      </c>
      <c r="F712" s="390" t="s">
        <v>9</v>
      </c>
      <c r="G712" s="390"/>
      <c r="H712" s="390" t="s">
        <v>9</v>
      </c>
      <c r="I712" s="395">
        <v>0.22</v>
      </c>
      <c r="J712" s="325">
        <v>1</v>
      </c>
      <c r="K712" s="723" t="s">
        <v>4678</v>
      </c>
    </row>
    <row r="713" spans="1:11" x14ac:dyDescent="0.25">
      <c r="A713" s="686" t="s">
        <v>561</v>
      </c>
      <c r="B713" s="634" t="s">
        <v>2213</v>
      </c>
      <c r="C713" s="317"/>
      <c r="D713" s="365"/>
      <c r="E713" s="318"/>
      <c r="F713" s="318"/>
      <c r="G713" s="318"/>
      <c r="H713" s="318"/>
      <c r="I713" s="319"/>
      <c r="J713" s="325">
        <v>1</v>
      </c>
      <c r="K713" s="723" t="s">
        <v>4678</v>
      </c>
    </row>
    <row r="714" spans="1:11" x14ac:dyDescent="0.25">
      <c r="A714" s="307" t="s">
        <v>1263</v>
      </c>
      <c r="B714" s="365" t="s">
        <v>264</v>
      </c>
      <c r="C714" s="317"/>
      <c r="D714" s="365"/>
      <c r="E714" s="552" t="s">
        <v>274</v>
      </c>
      <c r="F714" s="390">
        <v>830001.64</v>
      </c>
      <c r="G714" s="390">
        <v>182600.36</v>
      </c>
      <c r="H714" s="390">
        <v>1012602</v>
      </c>
      <c r="I714" s="395">
        <v>0.22</v>
      </c>
      <c r="J714" s="325">
        <v>1</v>
      </c>
      <c r="K714" s="723" t="s">
        <v>4678</v>
      </c>
    </row>
    <row r="715" spans="1:11" x14ac:dyDescent="0.25">
      <c r="A715" s="307" t="s">
        <v>1264</v>
      </c>
      <c r="B715" s="365" t="s">
        <v>265</v>
      </c>
      <c r="C715" s="317"/>
      <c r="D715" s="365"/>
      <c r="E715" s="552" t="s">
        <v>274</v>
      </c>
      <c r="F715" s="390">
        <v>900232.79</v>
      </c>
      <c r="G715" s="390">
        <v>198051.21</v>
      </c>
      <c r="H715" s="390">
        <v>1098284</v>
      </c>
      <c r="I715" s="395">
        <v>0.22</v>
      </c>
      <c r="J715" s="325">
        <v>1</v>
      </c>
      <c r="K715" s="723" t="s">
        <v>4678</v>
      </c>
    </row>
    <row r="716" spans="1:11" x14ac:dyDescent="0.25">
      <c r="A716" s="307" t="s">
        <v>1265</v>
      </c>
      <c r="B716" s="365" t="s">
        <v>266</v>
      </c>
      <c r="C716" s="317"/>
      <c r="D716" s="365"/>
      <c r="E716" s="552" t="s">
        <v>274</v>
      </c>
      <c r="F716" s="390">
        <v>970463.92999999993</v>
      </c>
      <c r="G716" s="390">
        <v>213502.07</v>
      </c>
      <c r="H716" s="390">
        <v>1183966</v>
      </c>
      <c r="I716" s="395">
        <v>0.22</v>
      </c>
      <c r="J716" s="325">
        <v>1</v>
      </c>
      <c r="K716" s="723" t="s">
        <v>4678</v>
      </c>
    </row>
    <row r="717" spans="1:11" s="123" customFormat="1" x14ac:dyDescent="0.25">
      <c r="A717" s="307" t="s">
        <v>1266</v>
      </c>
      <c r="B717" s="365" t="s">
        <v>263</v>
      </c>
      <c r="C717" s="317"/>
      <c r="D717" s="365"/>
      <c r="E717" s="552" t="s">
        <v>274</v>
      </c>
      <c r="F717" s="390" t="s">
        <v>9</v>
      </c>
      <c r="G717" s="390"/>
      <c r="H717" s="390" t="s">
        <v>9</v>
      </c>
      <c r="I717" s="395">
        <v>0.22</v>
      </c>
      <c r="J717" s="325">
        <v>1</v>
      </c>
      <c r="K717" s="723" t="s">
        <v>4678</v>
      </c>
    </row>
    <row r="718" spans="1:11" x14ac:dyDescent="0.25">
      <c r="A718" s="686" t="s">
        <v>562</v>
      </c>
      <c r="B718" s="634" t="s">
        <v>2216</v>
      </c>
      <c r="C718" s="317"/>
      <c r="D718" s="365"/>
      <c r="E718" s="318"/>
      <c r="F718" s="318"/>
      <c r="G718" s="318"/>
      <c r="H718" s="318"/>
      <c r="I718" s="319"/>
      <c r="J718" s="325">
        <v>1</v>
      </c>
      <c r="K718" s="723" t="s">
        <v>4678</v>
      </c>
    </row>
    <row r="719" spans="1:11" x14ac:dyDescent="0.25">
      <c r="A719" s="307" t="s">
        <v>1267</v>
      </c>
      <c r="B719" s="365" t="s">
        <v>267</v>
      </c>
      <c r="C719" s="317"/>
      <c r="D719" s="365"/>
      <c r="E719" s="552" t="s">
        <v>274</v>
      </c>
      <c r="F719" s="390">
        <v>1104540.1599999999</v>
      </c>
      <c r="G719" s="390">
        <v>242998.84</v>
      </c>
      <c r="H719" s="390">
        <v>1347539</v>
      </c>
      <c r="I719" s="395">
        <v>0.22</v>
      </c>
      <c r="J719" s="325">
        <v>1</v>
      </c>
      <c r="K719" s="723" t="s">
        <v>4678</v>
      </c>
    </row>
    <row r="720" spans="1:11" x14ac:dyDescent="0.25">
      <c r="A720" s="307" t="s">
        <v>1268</v>
      </c>
      <c r="B720" s="365" t="s">
        <v>262</v>
      </c>
      <c r="C720" s="317"/>
      <c r="D720" s="365"/>
      <c r="E720" s="552" t="s">
        <v>274</v>
      </c>
      <c r="F720" s="390">
        <v>1174772.1299999999</v>
      </c>
      <c r="G720" s="390">
        <v>258449.87</v>
      </c>
      <c r="H720" s="390">
        <v>1433222</v>
      </c>
      <c r="I720" s="395">
        <v>0.22</v>
      </c>
      <c r="J720" s="325">
        <v>1</v>
      </c>
      <c r="K720" s="723" t="s">
        <v>4678</v>
      </c>
    </row>
    <row r="721" spans="1:11" s="123" customFormat="1" x14ac:dyDescent="0.25">
      <c r="A721" s="307" t="s">
        <v>1269</v>
      </c>
      <c r="B721" s="365" t="s">
        <v>263</v>
      </c>
      <c r="C721" s="317"/>
      <c r="D721" s="365"/>
      <c r="E721" s="552" t="s">
        <v>274</v>
      </c>
      <c r="F721" s="390" t="s">
        <v>9</v>
      </c>
      <c r="G721" s="390"/>
      <c r="H721" s="390" t="s">
        <v>9</v>
      </c>
      <c r="I721" s="395">
        <v>0.22</v>
      </c>
      <c r="J721" s="325">
        <v>1</v>
      </c>
      <c r="K721" s="723" t="s">
        <v>4678</v>
      </c>
    </row>
    <row r="722" spans="1:11" x14ac:dyDescent="0.25">
      <c r="A722" s="686" t="s">
        <v>802</v>
      </c>
      <c r="B722" s="634" t="s">
        <v>2217</v>
      </c>
      <c r="C722" s="317"/>
      <c r="D722" s="365"/>
      <c r="E722" s="318"/>
      <c r="F722" s="318"/>
      <c r="G722" s="318"/>
      <c r="H722" s="318"/>
      <c r="I722" s="319"/>
      <c r="J722" s="325">
        <v>1</v>
      </c>
      <c r="K722" s="723" t="s">
        <v>4678</v>
      </c>
    </row>
    <row r="723" spans="1:11" x14ac:dyDescent="0.25">
      <c r="A723" s="307" t="s">
        <v>1270</v>
      </c>
      <c r="B723" s="365" t="s">
        <v>268</v>
      </c>
      <c r="C723" s="317"/>
      <c r="D723" s="365"/>
      <c r="E723" s="552" t="s">
        <v>274</v>
      </c>
      <c r="F723" s="390">
        <v>1245002.46</v>
      </c>
      <c r="G723" s="390">
        <v>273900.53999999998</v>
      </c>
      <c r="H723" s="390">
        <v>1518903</v>
      </c>
      <c r="I723" s="395">
        <v>0.22</v>
      </c>
      <c r="J723" s="325">
        <v>1</v>
      </c>
      <c r="K723" s="723" t="s">
        <v>4678</v>
      </c>
    </row>
    <row r="724" spans="1:11" x14ac:dyDescent="0.25">
      <c r="A724" s="307" t="s">
        <v>1271</v>
      </c>
      <c r="B724" s="365" t="s">
        <v>266</v>
      </c>
      <c r="C724" s="317"/>
      <c r="D724" s="365"/>
      <c r="E724" s="552" t="s">
        <v>274</v>
      </c>
      <c r="F724" s="390">
        <v>1315233.6099999999</v>
      </c>
      <c r="G724" s="390">
        <v>289351.39</v>
      </c>
      <c r="H724" s="390">
        <v>1604585</v>
      </c>
      <c r="I724" s="395">
        <v>0.22</v>
      </c>
      <c r="J724" s="325">
        <v>1</v>
      </c>
      <c r="K724" s="723" t="s">
        <v>4678</v>
      </c>
    </row>
    <row r="725" spans="1:11" x14ac:dyDescent="0.25">
      <c r="A725" s="307" t="s">
        <v>1272</v>
      </c>
      <c r="B725" s="365" t="s">
        <v>263</v>
      </c>
      <c r="C725" s="317"/>
      <c r="D725" s="365"/>
      <c r="E725" s="552" t="s">
        <v>274</v>
      </c>
      <c r="F725" s="390" t="s">
        <v>9</v>
      </c>
      <c r="G725" s="390"/>
      <c r="H725" s="390" t="s">
        <v>9</v>
      </c>
      <c r="I725" s="395">
        <v>0.22</v>
      </c>
      <c r="J725" s="325">
        <v>1</v>
      </c>
      <c r="K725" s="723" t="s">
        <v>4678</v>
      </c>
    </row>
    <row r="726" spans="1:11" x14ac:dyDescent="0.25">
      <c r="A726" s="686" t="s">
        <v>803</v>
      </c>
      <c r="B726" s="634" t="s">
        <v>2218</v>
      </c>
      <c r="C726" s="317"/>
      <c r="D726" s="365"/>
      <c r="E726" s="318"/>
      <c r="F726" s="318"/>
      <c r="G726" s="318"/>
      <c r="H726" s="318"/>
      <c r="I726" s="319"/>
      <c r="J726" s="325">
        <v>1</v>
      </c>
      <c r="K726" s="723" t="s">
        <v>4678</v>
      </c>
    </row>
    <row r="727" spans="1:11" x14ac:dyDescent="0.25">
      <c r="A727" s="307" t="s">
        <v>1273</v>
      </c>
      <c r="B727" s="365" t="s">
        <v>269</v>
      </c>
      <c r="C727" s="317"/>
      <c r="D727" s="365"/>
      <c r="E727" s="552" t="s">
        <v>274</v>
      </c>
      <c r="F727" s="390">
        <v>1379079.51</v>
      </c>
      <c r="G727" s="390">
        <v>303397.49</v>
      </c>
      <c r="H727" s="390">
        <v>1682477</v>
      </c>
      <c r="I727" s="395">
        <v>0.22</v>
      </c>
      <c r="J727" s="325">
        <v>1</v>
      </c>
      <c r="K727" s="723" t="s">
        <v>4678</v>
      </c>
    </row>
    <row r="728" spans="1:11" x14ac:dyDescent="0.25">
      <c r="A728" s="307" t="s">
        <v>1274</v>
      </c>
      <c r="B728" s="365" t="s">
        <v>266</v>
      </c>
      <c r="C728" s="317"/>
      <c r="D728" s="365"/>
      <c r="E728" s="552" t="s">
        <v>274</v>
      </c>
      <c r="F728" s="390">
        <v>1519541.8</v>
      </c>
      <c r="G728" s="390">
        <v>334299.2</v>
      </c>
      <c r="H728" s="390">
        <v>1853841</v>
      </c>
      <c r="I728" s="395">
        <v>0.22</v>
      </c>
      <c r="J728" s="325">
        <v>1</v>
      </c>
      <c r="K728" s="723" t="s">
        <v>4678</v>
      </c>
    </row>
    <row r="729" spans="1:11" x14ac:dyDescent="0.25">
      <c r="A729" s="307" t="s">
        <v>1275</v>
      </c>
      <c r="B729" s="365" t="s">
        <v>263</v>
      </c>
      <c r="C729" s="317"/>
      <c r="D729" s="365"/>
      <c r="E729" s="552" t="s">
        <v>274</v>
      </c>
      <c r="F729" s="390" t="s">
        <v>9</v>
      </c>
      <c r="G729" s="390"/>
      <c r="H729" s="390" t="s">
        <v>9</v>
      </c>
      <c r="I729" s="395">
        <v>0.22</v>
      </c>
      <c r="J729" s="325">
        <v>1</v>
      </c>
      <c r="K729" s="723" t="s">
        <v>4678</v>
      </c>
    </row>
    <row r="730" spans="1:11" x14ac:dyDescent="0.25">
      <c r="A730" s="307" t="s">
        <v>4273</v>
      </c>
      <c r="B730" s="365" t="s">
        <v>2186</v>
      </c>
      <c r="C730" s="317"/>
      <c r="D730" s="365"/>
      <c r="E730" s="309" t="s">
        <v>1504</v>
      </c>
      <c r="F730" s="390" t="s">
        <v>9</v>
      </c>
      <c r="G730" s="390"/>
      <c r="H730" s="390"/>
      <c r="I730" s="395" t="s">
        <v>1383</v>
      </c>
      <c r="J730" s="325">
        <v>1</v>
      </c>
      <c r="K730" s="723" t="s">
        <v>4678</v>
      </c>
    </row>
    <row r="731" spans="1:11" x14ac:dyDescent="0.25">
      <c r="A731" s="307" t="s">
        <v>4274</v>
      </c>
      <c r="B731" s="307" t="s">
        <v>2187</v>
      </c>
      <c r="C731" s="317"/>
      <c r="D731" s="365"/>
      <c r="E731" s="552" t="s">
        <v>274</v>
      </c>
      <c r="F731" s="390" t="s">
        <v>9</v>
      </c>
      <c r="G731" s="390"/>
      <c r="H731" s="390"/>
      <c r="I731" s="395" t="s">
        <v>1386</v>
      </c>
      <c r="J731" s="325">
        <v>1</v>
      </c>
      <c r="K731" s="723" t="s">
        <v>4678</v>
      </c>
    </row>
    <row r="732" spans="1:11" s="293" customFormat="1" ht="15.75" x14ac:dyDescent="0.25">
      <c r="A732" s="307" t="s">
        <v>4275</v>
      </c>
      <c r="B732" s="307" t="s">
        <v>2305</v>
      </c>
      <c r="C732" s="317"/>
      <c r="D732" s="365"/>
      <c r="E732" s="552" t="s">
        <v>274</v>
      </c>
      <c r="F732" s="390" t="s">
        <v>9</v>
      </c>
      <c r="G732" s="390"/>
      <c r="H732" s="390" t="s">
        <v>9</v>
      </c>
      <c r="I732" s="395">
        <v>0.22</v>
      </c>
      <c r="J732" s="325">
        <v>1</v>
      </c>
      <c r="K732" s="723" t="s">
        <v>4678</v>
      </c>
    </row>
    <row r="733" spans="1:11" x14ac:dyDescent="0.25">
      <c r="A733" s="307" t="s">
        <v>4276</v>
      </c>
      <c r="B733" s="307" t="s">
        <v>2509</v>
      </c>
      <c r="C733" s="317"/>
      <c r="D733" s="365"/>
      <c r="E733" s="552" t="s">
        <v>274</v>
      </c>
      <c r="F733" s="390" t="s">
        <v>9</v>
      </c>
      <c r="G733" s="390"/>
      <c r="H733" s="390" t="s">
        <v>9</v>
      </c>
      <c r="I733" s="395">
        <v>0.22</v>
      </c>
      <c r="J733" s="325">
        <v>1</v>
      </c>
      <c r="K733" s="723" t="s">
        <v>4678</v>
      </c>
    </row>
    <row r="734" spans="1:11" x14ac:dyDescent="0.25">
      <c r="A734" s="307" t="s">
        <v>4277</v>
      </c>
      <c r="B734" s="307" t="s">
        <v>3876</v>
      </c>
      <c r="C734" s="317"/>
      <c r="D734" s="365"/>
      <c r="E734" s="552" t="s">
        <v>139</v>
      </c>
      <c r="F734" s="390" t="s">
        <v>9</v>
      </c>
      <c r="G734" s="390"/>
      <c r="H734" s="390" t="s">
        <v>9</v>
      </c>
      <c r="I734" s="395">
        <v>0.22</v>
      </c>
      <c r="J734" s="325">
        <v>1</v>
      </c>
      <c r="K734" s="723" t="s">
        <v>4678</v>
      </c>
    </row>
    <row r="735" spans="1:11" ht="15.75" x14ac:dyDescent="0.25">
      <c r="A735" s="694" t="s">
        <v>140</v>
      </c>
      <c r="B735" s="628" t="s">
        <v>1757</v>
      </c>
      <c r="C735" s="317"/>
      <c r="D735" s="365"/>
      <c r="E735" s="629"/>
      <c r="F735" s="629"/>
      <c r="G735" s="629"/>
      <c r="H735" s="629"/>
      <c r="I735" s="630"/>
      <c r="J735" s="325">
        <v>1</v>
      </c>
      <c r="K735" s="723" t="s">
        <v>4678</v>
      </c>
    </row>
    <row r="736" spans="1:11" x14ac:dyDescent="0.25">
      <c r="A736" s="686" t="s">
        <v>381</v>
      </c>
      <c r="B736" s="634" t="s">
        <v>2897</v>
      </c>
      <c r="C736" s="317"/>
      <c r="D736" s="365"/>
      <c r="E736" s="318"/>
      <c r="F736" s="318"/>
      <c r="G736" s="318"/>
      <c r="H736" s="318"/>
      <c r="I736" s="319"/>
      <c r="J736" s="325">
        <v>1</v>
      </c>
      <c r="K736" s="723" t="s">
        <v>4678</v>
      </c>
    </row>
    <row r="737" spans="1:11" x14ac:dyDescent="0.25">
      <c r="A737" s="307" t="s">
        <v>1628</v>
      </c>
      <c r="B737" s="365" t="s">
        <v>2205</v>
      </c>
      <c r="C737" s="317"/>
      <c r="D737" s="365"/>
      <c r="E737" s="309" t="s">
        <v>1504</v>
      </c>
      <c r="F737" s="390" t="s">
        <v>9</v>
      </c>
      <c r="G737" s="390"/>
      <c r="H737" s="390"/>
      <c r="I737" s="395" t="s">
        <v>1383</v>
      </c>
      <c r="J737" s="325">
        <v>1</v>
      </c>
      <c r="K737" s="723" t="s">
        <v>4678</v>
      </c>
    </row>
    <row r="738" spans="1:11" x14ac:dyDescent="0.25">
      <c r="A738" s="307" t="s">
        <v>1629</v>
      </c>
      <c r="B738" s="365" t="s">
        <v>3029</v>
      </c>
      <c r="C738" s="317"/>
      <c r="D738" s="365"/>
      <c r="E738" s="309" t="s">
        <v>1504</v>
      </c>
      <c r="F738" s="390" t="s">
        <v>9</v>
      </c>
      <c r="G738" s="390"/>
      <c r="H738" s="390"/>
      <c r="I738" s="395" t="s">
        <v>1383</v>
      </c>
      <c r="J738" s="325">
        <v>1</v>
      </c>
      <c r="K738" s="723" t="s">
        <v>4678</v>
      </c>
    </row>
    <row r="739" spans="1:11" s="123" customFormat="1" x14ac:dyDescent="0.25">
      <c r="A739" s="307" t="s">
        <v>2898</v>
      </c>
      <c r="B739" s="365" t="s">
        <v>3030</v>
      </c>
      <c r="C739" s="317"/>
      <c r="D739" s="365"/>
      <c r="E739" s="309" t="s">
        <v>1504</v>
      </c>
      <c r="F739" s="390" t="s">
        <v>9</v>
      </c>
      <c r="G739" s="390"/>
      <c r="H739" s="390"/>
      <c r="I739" s="395" t="s">
        <v>1383</v>
      </c>
      <c r="J739" s="325">
        <v>1</v>
      </c>
      <c r="K739" s="723" t="s">
        <v>4678</v>
      </c>
    </row>
    <row r="740" spans="1:11" s="123" customFormat="1" x14ac:dyDescent="0.25">
      <c r="A740" s="307" t="s">
        <v>2899</v>
      </c>
      <c r="B740" s="365" t="s">
        <v>3031</v>
      </c>
      <c r="C740" s="317"/>
      <c r="D740" s="365"/>
      <c r="E740" s="552" t="s">
        <v>1504</v>
      </c>
      <c r="F740" s="390" t="s">
        <v>9</v>
      </c>
      <c r="G740" s="390"/>
      <c r="H740" s="390"/>
      <c r="I740" s="395" t="s">
        <v>1383</v>
      </c>
      <c r="J740" s="325">
        <v>1</v>
      </c>
      <c r="K740" s="723" t="s">
        <v>4678</v>
      </c>
    </row>
    <row r="741" spans="1:11" x14ac:dyDescent="0.25">
      <c r="A741" s="307" t="s">
        <v>2900</v>
      </c>
      <c r="B741" s="365" t="s">
        <v>3032</v>
      </c>
      <c r="C741" s="317"/>
      <c r="D741" s="365"/>
      <c r="E741" s="552" t="s">
        <v>1504</v>
      </c>
      <c r="F741" s="390" t="s">
        <v>9</v>
      </c>
      <c r="G741" s="390"/>
      <c r="H741" s="390"/>
      <c r="I741" s="395" t="s">
        <v>1383</v>
      </c>
      <c r="J741" s="325">
        <v>1</v>
      </c>
      <c r="K741" s="723" t="s">
        <v>4678</v>
      </c>
    </row>
    <row r="742" spans="1:11" x14ac:dyDescent="0.25">
      <c r="A742" s="307" t="s">
        <v>2901</v>
      </c>
      <c r="B742" s="365" t="s">
        <v>3141</v>
      </c>
      <c r="C742" s="317"/>
      <c r="D742" s="365"/>
      <c r="E742" s="552" t="s">
        <v>1504</v>
      </c>
      <c r="F742" s="390" t="s">
        <v>9</v>
      </c>
      <c r="G742" s="390"/>
      <c r="H742" s="390"/>
      <c r="I742" s="395" t="s">
        <v>1383</v>
      </c>
      <c r="J742" s="325">
        <v>1</v>
      </c>
      <c r="K742" s="723" t="s">
        <v>4678</v>
      </c>
    </row>
    <row r="743" spans="1:11" x14ac:dyDescent="0.25">
      <c r="A743" s="307" t="s">
        <v>2902</v>
      </c>
      <c r="B743" s="365" t="s">
        <v>3002</v>
      </c>
      <c r="C743" s="317"/>
      <c r="D743" s="365"/>
      <c r="E743" s="552" t="s">
        <v>1504</v>
      </c>
      <c r="F743" s="390">
        <v>38308.199999999997</v>
      </c>
      <c r="G743" s="390">
        <v>8427.7999999999993</v>
      </c>
      <c r="H743" s="390">
        <v>46736</v>
      </c>
      <c r="I743" s="395">
        <v>0.22</v>
      </c>
      <c r="J743" s="325">
        <v>1</v>
      </c>
      <c r="K743" s="723" t="s">
        <v>4678</v>
      </c>
    </row>
    <row r="744" spans="1:11" x14ac:dyDescent="0.25">
      <c r="A744" s="307" t="s">
        <v>2903</v>
      </c>
      <c r="B744" s="365" t="s">
        <v>3003</v>
      </c>
      <c r="C744" s="317"/>
      <c r="D744" s="365"/>
      <c r="E744" s="552" t="s">
        <v>1504</v>
      </c>
      <c r="F744" s="390">
        <v>38959.020000000004</v>
      </c>
      <c r="G744" s="390">
        <v>8570.98</v>
      </c>
      <c r="H744" s="390">
        <v>47530</v>
      </c>
      <c r="I744" s="395">
        <v>0.22</v>
      </c>
      <c r="J744" s="325">
        <v>1</v>
      </c>
      <c r="K744" s="723" t="s">
        <v>4678</v>
      </c>
    </row>
    <row r="745" spans="1:11" x14ac:dyDescent="0.25">
      <c r="A745" s="307" t="s">
        <v>2904</v>
      </c>
      <c r="B745" s="365" t="s">
        <v>1513</v>
      </c>
      <c r="C745" s="317"/>
      <c r="D745" s="365"/>
      <c r="E745" s="552" t="s">
        <v>1504</v>
      </c>
      <c r="F745" s="390" t="s">
        <v>9</v>
      </c>
      <c r="G745" s="390"/>
      <c r="H745" s="390" t="s">
        <v>9</v>
      </c>
      <c r="I745" s="395">
        <v>0.22</v>
      </c>
      <c r="J745" s="325">
        <v>1</v>
      </c>
      <c r="K745" s="723" t="s">
        <v>4678</v>
      </c>
    </row>
    <row r="746" spans="1:11" s="123" customFormat="1" x14ac:dyDescent="0.25">
      <c r="A746" s="307" t="s">
        <v>2905</v>
      </c>
      <c r="B746" s="365" t="s">
        <v>854</v>
      </c>
      <c r="C746" s="317"/>
      <c r="D746" s="365"/>
      <c r="E746" s="552" t="s">
        <v>1504</v>
      </c>
      <c r="F746" s="390" t="s">
        <v>9</v>
      </c>
      <c r="G746" s="390"/>
      <c r="H746" s="390" t="s">
        <v>9</v>
      </c>
      <c r="I746" s="395">
        <v>0.22</v>
      </c>
      <c r="J746" s="325">
        <v>1</v>
      </c>
      <c r="K746" s="723" t="s">
        <v>4678</v>
      </c>
    </row>
    <row r="747" spans="1:11" x14ac:dyDescent="0.25">
      <c r="A747" s="307" t="s">
        <v>2906</v>
      </c>
      <c r="B747" s="365" t="s">
        <v>855</v>
      </c>
      <c r="C747" s="317"/>
      <c r="D747" s="365"/>
      <c r="E747" s="552" t="s">
        <v>1504</v>
      </c>
      <c r="F747" s="390">
        <v>25538.52</v>
      </c>
      <c r="G747" s="390">
        <v>5618.48</v>
      </c>
      <c r="H747" s="390">
        <v>31157</v>
      </c>
      <c r="I747" s="395">
        <v>0.22</v>
      </c>
      <c r="J747" s="325">
        <v>1</v>
      </c>
      <c r="K747" s="723" t="s">
        <v>4678</v>
      </c>
    </row>
    <row r="748" spans="1:11" s="123" customFormat="1" x14ac:dyDescent="0.25">
      <c r="A748" s="307" t="s">
        <v>3013</v>
      </c>
      <c r="B748" s="365" t="s">
        <v>3033</v>
      </c>
      <c r="C748" s="317"/>
      <c r="D748" s="365"/>
      <c r="E748" s="552" t="s">
        <v>1504</v>
      </c>
      <c r="F748" s="390" t="s">
        <v>9</v>
      </c>
      <c r="G748" s="390"/>
      <c r="H748" s="390" t="s">
        <v>9</v>
      </c>
      <c r="I748" s="395">
        <v>0.22</v>
      </c>
      <c r="J748" s="325">
        <v>1</v>
      </c>
      <c r="K748" s="723" t="s">
        <v>4678</v>
      </c>
    </row>
    <row r="749" spans="1:11" x14ac:dyDescent="0.25">
      <c r="A749" s="307" t="s">
        <v>4611</v>
      </c>
      <c r="B749" s="365" t="s">
        <v>4612</v>
      </c>
      <c r="C749" s="317"/>
      <c r="D749" s="365"/>
      <c r="E749" s="552" t="s">
        <v>1504</v>
      </c>
      <c r="F749" s="390" t="s">
        <v>9</v>
      </c>
      <c r="G749" s="390"/>
      <c r="H749" s="390" t="s">
        <v>9</v>
      </c>
      <c r="I749" s="395">
        <v>0.22</v>
      </c>
      <c r="J749" s="325">
        <v>1</v>
      </c>
      <c r="K749" s="723" t="s">
        <v>4678</v>
      </c>
    </row>
    <row r="750" spans="1:11" x14ac:dyDescent="0.25">
      <c r="A750" s="686" t="s">
        <v>387</v>
      </c>
      <c r="B750" s="634" t="s">
        <v>2907</v>
      </c>
      <c r="C750" s="317"/>
      <c r="D750" s="365"/>
      <c r="E750" s="318"/>
      <c r="F750" s="318"/>
      <c r="G750" s="318"/>
      <c r="H750" s="318"/>
      <c r="I750" s="319"/>
      <c r="J750" s="325">
        <v>1</v>
      </c>
      <c r="K750" s="723" t="s">
        <v>4678</v>
      </c>
    </row>
    <row r="751" spans="1:11" x14ac:dyDescent="0.25">
      <c r="A751" s="307" t="s">
        <v>804</v>
      </c>
      <c r="B751" s="365" t="s">
        <v>3142</v>
      </c>
      <c r="C751" s="317"/>
      <c r="D751" s="365"/>
      <c r="E751" s="552" t="s">
        <v>1504</v>
      </c>
      <c r="F751" s="390" t="s">
        <v>9</v>
      </c>
      <c r="G751" s="390"/>
      <c r="H751" s="390"/>
      <c r="I751" s="395" t="s">
        <v>1383</v>
      </c>
      <c r="J751" s="325">
        <v>1</v>
      </c>
      <c r="K751" s="723" t="s">
        <v>4678</v>
      </c>
    </row>
    <row r="752" spans="1:11" x14ac:dyDescent="0.25">
      <c r="A752" s="307" t="s">
        <v>805</v>
      </c>
      <c r="B752" s="365" t="s">
        <v>3034</v>
      </c>
      <c r="C752" s="317"/>
      <c r="D752" s="365"/>
      <c r="E752" s="552" t="s">
        <v>1504</v>
      </c>
      <c r="F752" s="390">
        <v>183877</v>
      </c>
      <c r="G752" s="390"/>
      <c r="H752" s="390"/>
      <c r="I752" s="395" t="s">
        <v>1383</v>
      </c>
      <c r="J752" s="325">
        <v>1</v>
      </c>
      <c r="K752" s="723" t="s">
        <v>4678</v>
      </c>
    </row>
    <row r="753" spans="1:11" x14ac:dyDescent="0.25">
      <c r="A753" s="307" t="s">
        <v>806</v>
      </c>
      <c r="B753" s="365" t="s">
        <v>2206</v>
      </c>
      <c r="C753" s="317"/>
      <c r="D753" s="365"/>
      <c r="E753" s="552" t="s">
        <v>1504</v>
      </c>
      <c r="F753" s="390">
        <v>129863.11</v>
      </c>
      <c r="G753" s="390">
        <v>28569.89</v>
      </c>
      <c r="H753" s="390">
        <v>158433</v>
      </c>
      <c r="I753" s="395">
        <v>0.22</v>
      </c>
      <c r="J753" s="325">
        <v>1</v>
      </c>
      <c r="K753" s="723" t="s">
        <v>4678</v>
      </c>
    </row>
    <row r="754" spans="1:11" x14ac:dyDescent="0.25">
      <c r="A754" s="307" t="s">
        <v>1630</v>
      </c>
      <c r="B754" s="365" t="s">
        <v>2207</v>
      </c>
      <c r="C754" s="317"/>
      <c r="D754" s="365"/>
      <c r="E754" s="552" t="s">
        <v>1504</v>
      </c>
      <c r="F754" s="390">
        <v>39609.839999999997</v>
      </c>
      <c r="G754" s="390">
        <v>8714.16</v>
      </c>
      <c r="H754" s="390">
        <v>48324</v>
      </c>
      <c r="I754" s="395">
        <v>0.22</v>
      </c>
      <c r="J754" s="325">
        <v>1</v>
      </c>
      <c r="K754" s="723" t="s">
        <v>4678</v>
      </c>
    </row>
    <row r="755" spans="1:11" x14ac:dyDescent="0.25">
      <c r="A755" s="307" t="s">
        <v>2908</v>
      </c>
      <c r="B755" s="365" t="s">
        <v>1023</v>
      </c>
      <c r="C755" s="317"/>
      <c r="D755" s="365"/>
      <c r="E755" s="552" t="s">
        <v>1504</v>
      </c>
      <c r="F755" s="390">
        <v>288331.15000000002</v>
      </c>
      <c r="G755" s="390">
        <v>63432.85</v>
      </c>
      <c r="H755" s="390">
        <v>351764</v>
      </c>
      <c r="I755" s="395">
        <v>0.22</v>
      </c>
      <c r="J755" s="325">
        <v>1</v>
      </c>
      <c r="K755" s="723" t="s">
        <v>4678</v>
      </c>
    </row>
    <row r="756" spans="1:11" x14ac:dyDescent="0.25">
      <c r="A756" s="307" t="s">
        <v>2909</v>
      </c>
      <c r="B756" s="365" t="s">
        <v>2910</v>
      </c>
      <c r="C756" s="317"/>
      <c r="D756" s="365"/>
      <c r="E756" s="552" t="s">
        <v>1504</v>
      </c>
      <c r="F756" s="390">
        <v>64931.97</v>
      </c>
      <c r="G756" s="390">
        <v>14285.03</v>
      </c>
      <c r="H756" s="390">
        <v>79217</v>
      </c>
      <c r="I756" s="395">
        <v>0.22</v>
      </c>
      <c r="J756" s="325">
        <v>1</v>
      </c>
      <c r="K756" s="723" t="s">
        <v>4678</v>
      </c>
    </row>
    <row r="757" spans="1:11" s="123" customFormat="1" x14ac:dyDescent="0.25">
      <c r="A757" s="686" t="s">
        <v>2911</v>
      </c>
      <c r="B757" s="634" t="s">
        <v>664</v>
      </c>
      <c r="C757" s="317"/>
      <c r="D757" s="365"/>
      <c r="E757" s="318"/>
      <c r="F757" s="318"/>
      <c r="G757" s="318"/>
      <c r="H757" s="318"/>
      <c r="I757" s="319"/>
      <c r="J757" s="325">
        <v>1</v>
      </c>
      <c r="K757" s="723" t="s">
        <v>4678</v>
      </c>
    </row>
    <row r="758" spans="1:11" x14ac:dyDescent="0.25">
      <c r="A758" s="307" t="s">
        <v>2912</v>
      </c>
      <c r="B758" s="365" t="s">
        <v>1505</v>
      </c>
      <c r="C758" s="317"/>
      <c r="D758" s="365"/>
      <c r="E758" s="552" t="s">
        <v>1504</v>
      </c>
      <c r="F758" s="390">
        <v>51971.31</v>
      </c>
      <c r="G758" s="390">
        <v>11433.69</v>
      </c>
      <c r="H758" s="390">
        <v>63405</v>
      </c>
      <c r="I758" s="395">
        <v>0.22</v>
      </c>
      <c r="J758" s="325">
        <v>1</v>
      </c>
      <c r="K758" s="723" t="s">
        <v>4678</v>
      </c>
    </row>
    <row r="759" spans="1:11" x14ac:dyDescent="0.25">
      <c r="A759" s="307" t="s">
        <v>2913</v>
      </c>
      <c r="B759" s="365" t="s">
        <v>1506</v>
      </c>
      <c r="C759" s="317"/>
      <c r="D759" s="365"/>
      <c r="E759" s="552" t="s">
        <v>274</v>
      </c>
      <c r="F759" s="390">
        <v>92.62</v>
      </c>
      <c r="G759" s="390">
        <v>20.38</v>
      </c>
      <c r="H759" s="390">
        <v>113</v>
      </c>
      <c r="I759" s="395">
        <v>0.22</v>
      </c>
      <c r="J759" s="325">
        <v>1</v>
      </c>
      <c r="K759" s="723" t="s">
        <v>4678</v>
      </c>
    </row>
    <row r="760" spans="1:11" x14ac:dyDescent="0.25">
      <c r="A760" s="307" t="s">
        <v>3014</v>
      </c>
      <c r="B760" s="365" t="s">
        <v>1507</v>
      </c>
      <c r="C760" s="317"/>
      <c r="D760" s="365"/>
      <c r="E760" s="552" t="s">
        <v>274</v>
      </c>
      <c r="F760" s="390">
        <v>65.569999999999993</v>
      </c>
      <c r="G760" s="390">
        <v>14.43</v>
      </c>
      <c r="H760" s="390">
        <v>80</v>
      </c>
      <c r="I760" s="395">
        <v>0.22</v>
      </c>
      <c r="J760" s="325">
        <v>1</v>
      </c>
      <c r="K760" s="723" t="s">
        <v>4678</v>
      </c>
    </row>
    <row r="761" spans="1:11" s="123" customFormat="1" x14ac:dyDescent="0.25">
      <c r="A761" s="686" t="s">
        <v>2914</v>
      </c>
      <c r="B761" s="634" t="s">
        <v>98</v>
      </c>
      <c r="C761" s="317"/>
      <c r="D761" s="365"/>
      <c r="E761" s="318"/>
      <c r="F761" s="318"/>
      <c r="G761" s="318"/>
      <c r="H761" s="318"/>
      <c r="I761" s="319"/>
      <c r="J761" s="325">
        <v>1</v>
      </c>
      <c r="K761" s="723" t="s">
        <v>4678</v>
      </c>
    </row>
    <row r="762" spans="1:11" s="123" customFormat="1" x14ac:dyDescent="0.25">
      <c r="A762" s="307" t="s">
        <v>2915</v>
      </c>
      <c r="B762" s="365" t="s">
        <v>1326</v>
      </c>
      <c r="C762" s="317"/>
      <c r="D762" s="365"/>
      <c r="E762" s="552" t="s">
        <v>1504</v>
      </c>
      <c r="F762" s="390">
        <v>32472.13</v>
      </c>
      <c r="G762" s="390">
        <v>7143.87</v>
      </c>
      <c r="H762" s="390">
        <v>39616</v>
      </c>
      <c r="I762" s="395">
        <v>0.22</v>
      </c>
      <c r="J762" s="325">
        <v>1</v>
      </c>
      <c r="K762" s="723" t="s">
        <v>4678</v>
      </c>
    </row>
    <row r="763" spans="1:11" s="123" customFormat="1" x14ac:dyDescent="0.25">
      <c r="A763" s="307" t="s">
        <v>2916</v>
      </c>
      <c r="B763" s="365" t="s">
        <v>1327</v>
      </c>
      <c r="C763" s="317"/>
      <c r="D763" s="365"/>
      <c r="E763" s="552" t="s">
        <v>1504</v>
      </c>
      <c r="F763" s="390">
        <v>2604.92</v>
      </c>
      <c r="G763" s="390">
        <v>573.08000000000004</v>
      </c>
      <c r="H763" s="390">
        <v>3178</v>
      </c>
      <c r="I763" s="395">
        <v>0.22</v>
      </c>
      <c r="J763" s="325">
        <v>1</v>
      </c>
      <c r="K763" s="723" t="s">
        <v>4678</v>
      </c>
    </row>
    <row r="764" spans="1:11" s="123" customFormat="1" x14ac:dyDescent="0.25">
      <c r="A764" s="307" t="s">
        <v>2917</v>
      </c>
      <c r="B764" s="365" t="s">
        <v>277</v>
      </c>
      <c r="C764" s="317"/>
      <c r="D764" s="365"/>
      <c r="E764" s="552" t="s">
        <v>139</v>
      </c>
      <c r="F764" s="390" t="s">
        <v>9</v>
      </c>
      <c r="G764" s="390"/>
      <c r="H764" s="390" t="s">
        <v>9</v>
      </c>
      <c r="I764" s="395">
        <v>0.22</v>
      </c>
      <c r="J764" s="325">
        <v>1</v>
      </c>
      <c r="K764" s="723" t="s">
        <v>4678</v>
      </c>
    </row>
    <row r="765" spans="1:11" s="123" customFormat="1" x14ac:dyDescent="0.25">
      <c r="A765" s="307" t="s">
        <v>2918</v>
      </c>
      <c r="B765" s="365" t="s">
        <v>276</v>
      </c>
      <c r="C765" s="317"/>
      <c r="D765" s="365"/>
      <c r="E765" s="552" t="s">
        <v>139</v>
      </c>
      <c r="F765" s="390" t="s">
        <v>9</v>
      </c>
      <c r="G765" s="390"/>
      <c r="H765" s="390" t="s">
        <v>9</v>
      </c>
      <c r="I765" s="395">
        <v>0.22</v>
      </c>
      <c r="J765" s="325">
        <v>1</v>
      </c>
      <c r="K765" s="723" t="s">
        <v>4678</v>
      </c>
    </row>
    <row r="766" spans="1:11" s="123" customFormat="1" x14ac:dyDescent="0.25">
      <c r="A766" s="307" t="s">
        <v>2919</v>
      </c>
      <c r="B766" s="365" t="s">
        <v>279</v>
      </c>
      <c r="C766" s="317"/>
      <c r="D766" s="365"/>
      <c r="E766" s="552" t="s">
        <v>139</v>
      </c>
      <c r="F766" s="390" t="s">
        <v>9</v>
      </c>
      <c r="G766" s="390"/>
      <c r="H766" s="390" t="s">
        <v>9</v>
      </c>
      <c r="I766" s="395">
        <v>0.22</v>
      </c>
      <c r="J766" s="325">
        <v>1</v>
      </c>
      <c r="K766" s="723" t="s">
        <v>4678</v>
      </c>
    </row>
    <row r="767" spans="1:11" s="123" customFormat="1" x14ac:dyDescent="0.25">
      <c r="A767" s="307" t="s">
        <v>3015</v>
      </c>
      <c r="B767" s="365" t="s">
        <v>2920</v>
      </c>
      <c r="C767" s="317"/>
      <c r="D767" s="365"/>
      <c r="E767" s="552" t="s">
        <v>139</v>
      </c>
      <c r="F767" s="390" t="s">
        <v>9</v>
      </c>
      <c r="G767" s="390"/>
      <c r="H767" s="390" t="s">
        <v>9</v>
      </c>
      <c r="I767" s="395">
        <v>0.22</v>
      </c>
      <c r="J767" s="325">
        <v>1</v>
      </c>
      <c r="K767" s="723" t="s">
        <v>4678</v>
      </c>
    </row>
    <row r="768" spans="1:11" s="123" customFormat="1" x14ac:dyDescent="0.25">
      <c r="A768" s="307" t="s">
        <v>3016</v>
      </c>
      <c r="B768" s="365" t="s">
        <v>283</v>
      </c>
      <c r="C768" s="317"/>
      <c r="D768" s="365"/>
      <c r="E768" s="552" t="s">
        <v>139</v>
      </c>
      <c r="F768" s="390" t="s">
        <v>9</v>
      </c>
      <c r="G768" s="390"/>
      <c r="H768" s="390" t="s">
        <v>9</v>
      </c>
      <c r="I768" s="395">
        <v>0.22</v>
      </c>
      <c r="J768" s="325">
        <v>1</v>
      </c>
      <c r="K768" s="723" t="s">
        <v>4678</v>
      </c>
    </row>
    <row r="769" spans="1:11" s="123" customFormat="1" x14ac:dyDescent="0.25">
      <c r="A769" s="307" t="s">
        <v>3417</v>
      </c>
      <c r="B769" s="365" t="s">
        <v>3418</v>
      </c>
      <c r="C769" s="317"/>
      <c r="D769" s="365"/>
      <c r="E769" s="552" t="s">
        <v>139</v>
      </c>
      <c r="F769" s="390" t="s">
        <v>9</v>
      </c>
      <c r="G769" s="390"/>
      <c r="H769" s="390" t="s">
        <v>9</v>
      </c>
      <c r="I769" s="395">
        <v>0.22</v>
      </c>
      <c r="J769" s="325">
        <v>1</v>
      </c>
      <c r="K769" s="723" t="s">
        <v>4678</v>
      </c>
    </row>
    <row r="770" spans="1:11" s="123" customFormat="1" x14ac:dyDescent="0.25">
      <c r="A770" s="307" t="s">
        <v>2921</v>
      </c>
      <c r="B770" s="365" t="s">
        <v>278</v>
      </c>
      <c r="C770" s="317"/>
      <c r="D770" s="365"/>
      <c r="E770" s="552" t="s">
        <v>139</v>
      </c>
      <c r="F770" s="390" t="s">
        <v>9</v>
      </c>
      <c r="G770" s="390"/>
      <c r="H770" s="390" t="s">
        <v>9</v>
      </c>
      <c r="I770" s="395">
        <v>0.22</v>
      </c>
      <c r="J770" s="325">
        <v>1</v>
      </c>
      <c r="K770" s="723" t="s">
        <v>4678</v>
      </c>
    </row>
    <row r="771" spans="1:11" s="123" customFormat="1" x14ac:dyDescent="0.25">
      <c r="A771" s="686" t="s">
        <v>2922</v>
      </c>
      <c r="B771" s="634" t="s">
        <v>2923</v>
      </c>
      <c r="C771" s="317"/>
      <c r="D771" s="365"/>
      <c r="E771" s="318"/>
      <c r="F771" s="318"/>
      <c r="G771" s="318"/>
      <c r="H771" s="318"/>
      <c r="I771" s="319"/>
      <c r="J771" s="325">
        <v>1</v>
      </c>
      <c r="K771" s="723" t="s">
        <v>4678</v>
      </c>
    </row>
    <row r="772" spans="1:11" s="123" customFormat="1" x14ac:dyDescent="0.25">
      <c r="A772" s="307" t="s">
        <v>2924</v>
      </c>
      <c r="B772" s="365" t="s">
        <v>5</v>
      </c>
      <c r="C772" s="317"/>
      <c r="D772" s="365"/>
      <c r="E772" s="552" t="s">
        <v>1504</v>
      </c>
      <c r="F772" s="390">
        <v>8555.74</v>
      </c>
      <c r="G772" s="390">
        <v>1882.26</v>
      </c>
      <c r="H772" s="390">
        <v>10438</v>
      </c>
      <c r="I772" s="395">
        <v>0.22</v>
      </c>
      <c r="J772" s="325">
        <v>1</v>
      </c>
      <c r="K772" s="723" t="s">
        <v>4678</v>
      </c>
    </row>
    <row r="773" spans="1:11" s="123" customFormat="1" x14ac:dyDescent="0.25">
      <c r="A773" s="307" t="s">
        <v>2925</v>
      </c>
      <c r="B773" s="365" t="s">
        <v>6</v>
      </c>
      <c r="C773" s="317"/>
      <c r="D773" s="365"/>
      <c r="E773" s="552" t="s">
        <v>7</v>
      </c>
      <c r="F773" s="390">
        <v>13.11</v>
      </c>
      <c r="G773" s="390">
        <v>2.89</v>
      </c>
      <c r="H773" s="390">
        <v>16</v>
      </c>
      <c r="I773" s="395">
        <v>0.22</v>
      </c>
      <c r="J773" s="325">
        <v>1</v>
      </c>
      <c r="K773" s="723" t="s">
        <v>4678</v>
      </c>
    </row>
    <row r="774" spans="1:11" s="123" customFormat="1" x14ac:dyDescent="0.25">
      <c r="A774" s="307" t="s">
        <v>2926</v>
      </c>
      <c r="B774" s="365" t="s">
        <v>8</v>
      </c>
      <c r="C774" s="317"/>
      <c r="D774" s="365"/>
      <c r="E774" s="552" t="s">
        <v>1504</v>
      </c>
      <c r="F774" s="390" t="s">
        <v>9</v>
      </c>
      <c r="G774" s="390"/>
      <c r="H774" s="390" t="s">
        <v>9</v>
      </c>
      <c r="I774" s="395">
        <v>0.22</v>
      </c>
      <c r="J774" s="325">
        <v>1</v>
      </c>
      <c r="K774" s="723" t="s">
        <v>4678</v>
      </c>
    </row>
    <row r="775" spans="1:11" s="123" customFormat="1" x14ac:dyDescent="0.25">
      <c r="A775" s="307" t="s">
        <v>2927</v>
      </c>
      <c r="B775" s="365" t="s">
        <v>3035</v>
      </c>
      <c r="C775" s="317"/>
      <c r="D775" s="365"/>
      <c r="E775" s="552" t="s">
        <v>1504</v>
      </c>
      <c r="F775" s="390">
        <v>536309</v>
      </c>
      <c r="G775" s="390"/>
      <c r="H775" s="390"/>
      <c r="I775" s="395" t="s">
        <v>1383</v>
      </c>
      <c r="J775" s="325">
        <v>1</v>
      </c>
      <c r="K775" s="723" t="s">
        <v>4678</v>
      </c>
    </row>
    <row r="776" spans="1:11" s="123" customFormat="1" x14ac:dyDescent="0.25">
      <c r="A776" s="307" t="s">
        <v>2928</v>
      </c>
      <c r="B776" s="365" t="s">
        <v>2929</v>
      </c>
      <c r="C776" s="317"/>
      <c r="D776" s="365"/>
      <c r="E776" s="552" t="s">
        <v>139</v>
      </c>
      <c r="F776" s="390" t="s">
        <v>9</v>
      </c>
      <c r="G776" s="390"/>
      <c r="H776" s="390" t="s">
        <v>9</v>
      </c>
      <c r="I776" s="395">
        <v>0.22</v>
      </c>
      <c r="J776" s="325">
        <v>1</v>
      </c>
      <c r="K776" s="723" t="s">
        <v>4678</v>
      </c>
    </row>
    <row r="777" spans="1:11" s="123" customFormat="1" x14ac:dyDescent="0.25">
      <c r="A777" s="307" t="s">
        <v>2930</v>
      </c>
      <c r="B777" s="365" t="s">
        <v>2931</v>
      </c>
      <c r="C777" s="317"/>
      <c r="D777" s="365"/>
      <c r="E777" s="552" t="s">
        <v>642</v>
      </c>
      <c r="F777" s="390">
        <v>89385.25</v>
      </c>
      <c r="G777" s="390">
        <v>19664.75</v>
      </c>
      <c r="H777" s="390">
        <v>109050</v>
      </c>
      <c r="I777" s="395">
        <v>0.22</v>
      </c>
      <c r="J777" s="325">
        <v>1</v>
      </c>
      <c r="K777" s="723" t="s">
        <v>4678</v>
      </c>
    </row>
    <row r="778" spans="1:11" s="123" customFormat="1" x14ac:dyDescent="0.25">
      <c r="A778" s="307" t="s">
        <v>2932</v>
      </c>
      <c r="B778" s="365" t="s">
        <v>280</v>
      </c>
      <c r="C778" s="317"/>
      <c r="D778" s="365"/>
      <c r="E778" s="552" t="s">
        <v>139</v>
      </c>
      <c r="F778" s="390" t="s">
        <v>9</v>
      </c>
      <c r="G778" s="390"/>
      <c r="H778" s="390" t="s">
        <v>9</v>
      </c>
      <c r="I778" s="395">
        <v>0.22</v>
      </c>
      <c r="J778" s="325">
        <v>1</v>
      </c>
      <c r="K778" s="723" t="s">
        <v>4678</v>
      </c>
    </row>
    <row r="779" spans="1:11" s="123" customFormat="1" x14ac:dyDescent="0.25">
      <c r="A779" s="307" t="s">
        <v>2933</v>
      </c>
      <c r="B779" s="365" t="s">
        <v>281</v>
      </c>
      <c r="C779" s="317"/>
      <c r="D779" s="365"/>
      <c r="E779" s="552" t="s">
        <v>139</v>
      </c>
      <c r="F779" s="390" t="s">
        <v>9</v>
      </c>
      <c r="G779" s="390"/>
      <c r="H779" s="390" t="s">
        <v>9</v>
      </c>
      <c r="I779" s="395">
        <v>0.22</v>
      </c>
      <c r="J779" s="325">
        <v>1</v>
      </c>
      <c r="K779" s="723" t="s">
        <v>4678</v>
      </c>
    </row>
    <row r="780" spans="1:11" s="123" customFormat="1" x14ac:dyDescent="0.25">
      <c r="A780" s="307" t="s">
        <v>2934</v>
      </c>
      <c r="B780" s="365" t="s">
        <v>2935</v>
      </c>
      <c r="C780" s="317"/>
      <c r="D780" s="365"/>
      <c r="E780" s="552" t="s">
        <v>139</v>
      </c>
      <c r="F780" s="390" t="s">
        <v>9</v>
      </c>
      <c r="G780" s="390"/>
      <c r="H780" s="390" t="s">
        <v>9</v>
      </c>
      <c r="I780" s="395">
        <v>0.22</v>
      </c>
      <c r="J780" s="325">
        <v>1</v>
      </c>
      <c r="K780" s="723" t="s">
        <v>4678</v>
      </c>
    </row>
    <row r="781" spans="1:11" s="123" customFormat="1" x14ac:dyDescent="0.25">
      <c r="A781" s="307" t="s">
        <v>2936</v>
      </c>
      <c r="B781" s="365" t="s">
        <v>2937</v>
      </c>
      <c r="C781" s="317"/>
      <c r="D781" s="365"/>
      <c r="E781" s="552" t="s">
        <v>1504</v>
      </c>
      <c r="F781" s="390">
        <v>38308.199999999997</v>
      </c>
      <c r="G781" s="390">
        <v>8427.7999999999993</v>
      </c>
      <c r="H781" s="390">
        <v>46736</v>
      </c>
      <c r="I781" s="395">
        <v>0.22</v>
      </c>
      <c r="J781" s="325">
        <v>1</v>
      </c>
      <c r="K781" s="723" t="s">
        <v>4678</v>
      </c>
    </row>
    <row r="782" spans="1:11" s="123" customFormat="1" x14ac:dyDescent="0.25">
      <c r="A782" s="307" t="s">
        <v>2938</v>
      </c>
      <c r="B782" s="365" t="s">
        <v>853</v>
      </c>
      <c r="C782" s="317"/>
      <c r="D782" s="365"/>
      <c r="E782" s="552" t="s">
        <v>1504</v>
      </c>
      <c r="F782" s="390" t="s">
        <v>9</v>
      </c>
      <c r="G782" s="390"/>
      <c r="H782" s="390" t="s">
        <v>9</v>
      </c>
      <c r="I782" s="395">
        <v>0.22</v>
      </c>
      <c r="J782" s="325">
        <v>1</v>
      </c>
      <c r="K782" s="723" t="s">
        <v>4678</v>
      </c>
    </row>
    <row r="783" spans="1:11" s="123" customFormat="1" x14ac:dyDescent="0.25">
      <c r="A783" s="307" t="s">
        <v>2939</v>
      </c>
      <c r="B783" s="365" t="s">
        <v>3036</v>
      </c>
      <c r="C783" s="317"/>
      <c r="D783" s="365"/>
      <c r="E783" s="552" t="s">
        <v>1504</v>
      </c>
      <c r="F783" s="390" t="s">
        <v>9</v>
      </c>
      <c r="G783" s="390"/>
      <c r="H783" s="390"/>
      <c r="I783" s="395" t="s">
        <v>1386</v>
      </c>
      <c r="J783" s="325">
        <v>1</v>
      </c>
      <c r="K783" s="723" t="s">
        <v>4678</v>
      </c>
    </row>
    <row r="784" spans="1:11" x14ac:dyDescent="0.25">
      <c r="A784" s="307" t="s">
        <v>2940</v>
      </c>
      <c r="B784" s="365" t="s">
        <v>3037</v>
      </c>
      <c r="C784" s="317"/>
      <c r="D784" s="365"/>
      <c r="E784" s="552" t="s">
        <v>1504</v>
      </c>
      <c r="F784" s="390" t="s">
        <v>9</v>
      </c>
      <c r="G784" s="390"/>
      <c r="H784" s="390"/>
      <c r="I784" s="395" t="s">
        <v>1383</v>
      </c>
      <c r="J784" s="325">
        <v>1</v>
      </c>
      <c r="K784" s="723" t="s">
        <v>4678</v>
      </c>
    </row>
    <row r="785" spans="1:11" x14ac:dyDescent="0.25">
      <c r="A785" s="307" t="s">
        <v>2941</v>
      </c>
      <c r="B785" s="365" t="s">
        <v>21</v>
      </c>
      <c r="C785" s="317"/>
      <c r="D785" s="365"/>
      <c r="E785" s="552" t="s">
        <v>139</v>
      </c>
      <c r="F785" s="390" t="s">
        <v>9</v>
      </c>
      <c r="G785" s="390"/>
      <c r="H785" s="390" t="s">
        <v>9</v>
      </c>
      <c r="I785" s="395">
        <v>0.22</v>
      </c>
      <c r="J785" s="325">
        <v>1</v>
      </c>
      <c r="K785" s="723" t="s">
        <v>4678</v>
      </c>
    </row>
    <row r="786" spans="1:11" x14ac:dyDescent="0.25">
      <c r="A786" s="307" t="s">
        <v>2942</v>
      </c>
      <c r="B786" s="365" t="s">
        <v>22</v>
      </c>
      <c r="C786" s="317"/>
      <c r="D786" s="365"/>
      <c r="E786" s="552" t="s">
        <v>139</v>
      </c>
      <c r="F786" s="390" t="s">
        <v>9</v>
      </c>
      <c r="G786" s="390"/>
      <c r="H786" s="390" t="s">
        <v>9</v>
      </c>
      <c r="I786" s="395">
        <v>0.22</v>
      </c>
      <c r="J786" s="325">
        <v>1</v>
      </c>
      <c r="K786" s="723" t="s">
        <v>4678</v>
      </c>
    </row>
    <row r="787" spans="1:11" x14ac:dyDescent="0.25">
      <c r="A787" s="307" t="s">
        <v>2943</v>
      </c>
      <c r="B787" s="365" t="s">
        <v>23</v>
      </c>
      <c r="C787" s="317"/>
      <c r="D787" s="365"/>
      <c r="E787" s="552" t="s">
        <v>139</v>
      </c>
      <c r="F787" s="390" t="s">
        <v>9</v>
      </c>
      <c r="G787" s="390"/>
      <c r="H787" s="390" t="s">
        <v>9</v>
      </c>
      <c r="I787" s="395">
        <v>0.22</v>
      </c>
      <c r="J787" s="325">
        <v>1</v>
      </c>
      <c r="K787" s="723" t="s">
        <v>4678</v>
      </c>
    </row>
    <row r="788" spans="1:11" x14ac:dyDescent="0.25">
      <c r="A788" s="307" t="s">
        <v>2944</v>
      </c>
      <c r="B788" s="365" t="s">
        <v>3913</v>
      </c>
      <c r="C788" s="317"/>
      <c r="D788" s="365"/>
      <c r="E788" s="552" t="s">
        <v>139</v>
      </c>
      <c r="F788" s="390" t="s">
        <v>9</v>
      </c>
      <c r="G788" s="390"/>
      <c r="H788" s="390" t="s">
        <v>9</v>
      </c>
      <c r="I788" s="395">
        <v>0.22</v>
      </c>
      <c r="J788" s="325">
        <v>1</v>
      </c>
      <c r="K788" s="723" t="s">
        <v>4678</v>
      </c>
    </row>
    <row r="789" spans="1:11" x14ac:dyDescent="0.25">
      <c r="A789" s="307" t="s">
        <v>2945</v>
      </c>
      <c r="B789" s="365" t="s">
        <v>3914</v>
      </c>
      <c r="C789" s="317"/>
      <c r="D789" s="365"/>
      <c r="E789" s="552" t="s">
        <v>139</v>
      </c>
      <c r="F789" s="390" t="s">
        <v>9</v>
      </c>
      <c r="G789" s="390"/>
      <c r="H789" s="390" t="s">
        <v>9</v>
      </c>
      <c r="I789" s="395">
        <v>0.22</v>
      </c>
      <c r="J789" s="325">
        <v>1</v>
      </c>
      <c r="K789" s="723" t="s">
        <v>4678</v>
      </c>
    </row>
    <row r="790" spans="1:11" s="123" customFormat="1" x14ac:dyDescent="0.25">
      <c r="A790" s="307" t="s">
        <v>2946</v>
      </c>
      <c r="B790" s="365" t="s">
        <v>3915</v>
      </c>
      <c r="C790" s="317"/>
      <c r="D790" s="365"/>
      <c r="E790" s="552" t="s">
        <v>139</v>
      </c>
      <c r="F790" s="390" t="s">
        <v>9</v>
      </c>
      <c r="G790" s="390"/>
      <c r="H790" s="390" t="s">
        <v>9</v>
      </c>
      <c r="I790" s="395">
        <v>0.22</v>
      </c>
      <c r="J790" s="325">
        <v>1</v>
      </c>
      <c r="K790" s="723" t="s">
        <v>4678</v>
      </c>
    </row>
    <row r="791" spans="1:11" x14ac:dyDescent="0.25">
      <c r="A791" s="307" t="s">
        <v>2947</v>
      </c>
      <c r="B791" s="365" t="s">
        <v>24</v>
      </c>
      <c r="C791" s="317"/>
      <c r="D791" s="365"/>
      <c r="E791" s="552" t="s">
        <v>139</v>
      </c>
      <c r="F791" s="390" t="s">
        <v>9</v>
      </c>
      <c r="G791" s="390"/>
      <c r="H791" s="390" t="s">
        <v>9</v>
      </c>
      <c r="I791" s="395">
        <v>0.22</v>
      </c>
      <c r="J791" s="325">
        <v>1</v>
      </c>
      <c r="K791" s="723" t="s">
        <v>4678</v>
      </c>
    </row>
    <row r="792" spans="1:11" x14ac:dyDescent="0.25">
      <c r="A792" s="307" t="s">
        <v>2948</v>
      </c>
      <c r="B792" s="365" t="s">
        <v>25</v>
      </c>
      <c r="C792" s="317"/>
      <c r="D792" s="365"/>
      <c r="E792" s="552" t="s">
        <v>139</v>
      </c>
      <c r="F792" s="390" t="s">
        <v>9</v>
      </c>
      <c r="G792" s="390"/>
      <c r="H792" s="390" t="s">
        <v>9</v>
      </c>
      <c r="I792" s="395">
        <v>0.22</v>
      </c>
      <c r="J792" s="325">
        <v>1</v>
      </c>
      <c r="K792" s="723" t="s">
        <v>4678</v>
      </c>
    </row>
    <row r="793" spans="1:11" x14ac:dyDescent="0.25">
      <c r="A793" s="307" t="s">
        <v>2949</v>
      </c>
      <c r="B793" s="365" t="s">
        <v>3332</v>
      </c>
      <c r="C793" s="317"/>
      <c r="D793" s="365"/>
      <c r="E793" s="552" t="s">
        <v>139</v>
      </c>
      <c r="F793" s="390" t="s">
        <v>9</v>
      </c>
      <c r="G793" s="390"/>
      <c r="H793" s="390" t="s">
        <v>9</v>
      </c>
      <c r="I793" s="395">
        <v>0.22</v>
      </c>
      <c r="J793" s="325">
        <v>1</v>
      </c>
      <c r="K793" s="723" t="s">
        <v>4678</v>
      </c>
    </row>
    <row r="794" spans="1:11" x14ac:dyDescent="0.25">
      <c r="A794" s="686" t="s">
        <v>389</v>
      </c>
      <c r="B794" s="634" t="s">
        <v>2950</v>
      </c>
      <c r="C794" s="317"/>
      <c r="D794" s="365"/>
      <c r="E794" s="318"/>
      <c r="F794" s="318"/>
      <c r="G794" s="318"/>
      <c r="H794" s="318"/>
      <c r="I794" s="319"/>
      <c r="J794" s="325">
        <v>1</v>
      </c>
      <c r="K794" s="723" t="s">
        <v>4678</v>
      </c>
    </row>
    <row r="795" spans="1:11" x14ac:dyDescent="0.25">
      <c r="A795" s="307" t="s">
        <v>807</v>
      </c>
      <c r="B795" s="365" t="s">
        <v>3038</v>
      </c>
      <c r="C795" s="317"/>
      <c r="D795" s="365"/>
      <c r="E795" s="552" t="s">
        <v>1504</v>
      </c>
      <c r="F795" s="390" t="s">
        <v>9</v>
      </c>
      <c r="G795" s="390"/>
      <c r="H795" s="390"/>
      <c r="I795" s="395" t="s">
        <v>1383</v>
      </c>
      <c r="J795" s="325">
        <v>1</v>
      </c>
      <c r="K795" s="723" t="s">
        <v>4678</v>
      </c>
    </row>
    <row r="796" spans="1:11" x14ac:dyDescent="0.25">
      <c r="A796" s="307" t="s">
        <v>808</v>
      </c>
      <c r="B796" s="365" t="s">
        <v>3039</v>
      </c>
      <c r="C796" s="317"/>
      <c r="D796" s="365"/>
      <c r="E796" s="552" t="s">
        <v>1504</v>
      </c>
      <c r="F796" s="390" t="s">
        <v>9</v>
      </c>
      <c r="G796" s="390"/>
      <c r="H796" s="390"/>
      <c r="I796" s="395" t="s">
        <v>1386</v>
      </c>
      <c r="J796" s="325">
        <v>1</v>
      </c>
      <c r="K796" s="723" t="s">
        <v>4678</v>
      </c>
    </row>
    <row r="797" spans="1:11" x14ac:dyDescent="0.25">
      <c r="A797" s="307" t="s">
        <v>809</v>
      </c>
      <c r="B797" s="365" t="s">
        <v>3143</v>
      </c>
      <c r="C797" s="317"/>
      <c r="D797" s="365"/>
      <c r="E797" s="552" t="s">
        <v>1504</v>
      </c>
      <c r="F797" s="390" t="s">
        <v>9</v>
      </c>
      <c r="G797" s="390"/>
      <c r="H797" s="390"/>
      <c r="I797" s="395" t="s">
        <v>1386</v>
      </c>
      <c r="J797" s="325">
        <v>1</v>
      </c>
      <c r="K797" s="723" t="s">
        <v>4678</v>
      </c>
    </row>
    <row r="798" spans="1:11" x14ac:dyDescent="0.25">
      <c r="A798" s="307" t="s">
        <v>2951</v>
      </c>
      <c r="B798" s="365" t="s">
        <v>856</v>
      </c>
      <c r="C798" s="317"/>
      <c r="D798" s="365"/>
      <c r="E798" s="552" t="s">
        <v>1504</v>
      </c>
      <c r="F798" s="390" t="s">
        <v>9</v>
      </c>
      <c r="G798" s="390"/>
      <c r="H798" s="390" t="s">
        <v>9</v>
      </c>
      <c r="I798" s="395">
        <v>0.22</v>
      </c>
      <c r="J798" s="325">
        <v>1</v>
      </c>
      <c r="K798" s="723" t="s">
        <v>4678</v>
      </c>
    </row>
    <row r="799" spans="1:11" x14ac:dyDescent="0.25">
      <c r="A799" s="307" t="s">
        <v>2952</v>
      </c>
      <c r="B799" s="365" t="s">
        <v>282</v>
      </c>
      <c r="C799" s="317"/>
      <c r="D799" s="365"/>
      <c r="E799" s="552" t="s">
        <v>139</v>
      </c>
      <c r="F799" s="390" t="s">
        <v>9</v>
      </c>
      <c r="G799" s="390"/>
      <c r="H799" s="390" t="s">
        <v>9</v>
      </c>
      <c r="I799" s="395">
        <v>0.22</v>
      </c>
      <c r="J799" s="325">
        <v>1</v>
      </c>
      <c r="K799" s="723" t="s">
        <v>4678</v>
      </c>
    </row>
    <row r="800" spans="1:11" x14ac:dyDescent="0.25">
      <c r="A800" s="307" t="s">
        <v>3214</v>
      </c>
      <c r="B800" s="365" t="s">
        <v>3218</v>
      </c>
      <c r="C800" s="317"/>
      <c r="D800" s="365"/>
      <c r="E800" s="552" t="s">
        <v>1504</v>
      </c>
      <c r="F800" s="390">
        <v>70158</v>
      </c>
      <c r="G800" s="390"/>
      <c r="H800" s="390"/>
      <c r="I800" s="395" t="s">
        <v>1386</v>
      </c>
      <c r="J800" s="325">
        <v>1</v>
      </c>
      <c r="K800" s="723" t="s">
        <v>4678</v>
      </c>
    </row>
    <row r="801" spans="1:11" x14ac:dyDescent="0.25">
      <c r="A801" s="307" t="s">
        <v>3215</v>
      </c>
      <c r="B801" s="365" t="s">
        <v>3219</v>
      </c>
      <c r="C801" s="317"/>
      <c r="D801" s="365"/>
      <c r="E801" s="552" t="s">
        <v>1504</v>
      </c>
      <c r="F801" s="390">
        <v>70158</v>
      </c>
      <c r="G801" s="390"/>
      <c r="H801" s="390"/>
      <c r="I801" s="395" t="s">
        <v>1386</v>
      </c>
      <c r="J801" s="325">
        <v>1</v>
      </c>
      <c r="K801" s="723" t="s">
        <v>4678</v>
      </c>
    </row>
    <row r="802" spans="1:11" x14ac:dyDescent="0.25">
      <c r="A802" s="307" t="s">
        <v>3216</v>
      </c>
      <c r="B802" s="365" t="s">
        <v>3220</v>
      </c>
      <c r="C802" s="317"/>
      <c r="D802" s="365"/>
      <c r="E802" s="552" t="s">
        <v>1504</v>
      </c>
      <c r="F802" s="390">
        <v>70158</v>
      </c>
      <c r="G802" s="390"/>
      <c r="H802" s="390"/>
      <c r="I802" s="395" t="s">
        <v>1386</v>
      </c>
      <c r="J802" s="325">
        <v>1</v>
      </c>
      <c r="K802" s="723" t="s">
        <v>4678</v>
      </c>
    </row>
    <row r="803" spans="1:11" x14ac:dyDescent="0.25">
      <c r="A803" s="307" t="s">
        <v>3217</v>
      </c>
      <c r="B803" s="365" t="s">
        <v>3221</v>
      </c>
      <c r="C803" s="317"/>
      <c r="D803" s="365"/>
      <c r="E803" s="552" t="s">
        <v>139</v>
      </c>
      <c r="F803" s="390" t="s">
        <v>9</v>
      </c>
      <c r="G803" s="390"/>
      <c r="H803" s="390" t="s">
        <v>9</v>
      </c>
      <c r="I803" s="395">
        <v>0.22</v>
      </c>
      <c r="J803" s="325">
        <v>1</v>
      </c>
      <c r="K803" s="723" t="s">
        <v>4678</v>
      </c>
    </row>
    <row r="804" spans="1:11" x14ac:dyDescent="0.25">
      <c r="A804" s="307" t="s">
        <v>3231</v>
      </c>
      <c r="B804" s="365" t="s">
        <v>3232</v>
      </c>
      <c r="C804" s="317"/>
      <c r="D804" s="365"/>
      <c r="E804" s="552" t="s">
        <v>1504</v>
      </c>
      <c r="F804" s="390">
        <v>106300</v>
      </c>
      <c r="G804" s="390"/>
      <c r="H804" s="390"/>
      <c r="I804" s="395" t="s">
        <v>1386</v>
      </c>
      <c r="J804" s="325">
        <v>1</v>
      </c>
      <c r="K804" s="723" t="s">
        <v>4678</v>
      </c>
    </row>
    <row r="805" spans="1:11" x14ac:dyDescent="0.25">
      <c r="A805" s="307" t="s">
        <v>3233</v>
      </c>
      <c r="B805" s="365" t="s">
        <v>3234</v>
      </c>
      <c r="C805" s="317"/>
      <c r="D805" s="365"/>
      <c r="E805" s="552" t="s">
        <v>1504</v>
      </c>
      <c r="F805" s="390">
        <v>106300</v>
      </c>
      <c r="G805" s="390"/>
      <c r="H805" s="390"/>
      <c r="I805" s="395" t="s">
        <v>1386</v>
      </c>
      <c r="J805" s="325">
        <v>1</v>
      </c>
      <c r="K805" s="723" t="s">
        <v>4678</v>
      </c>
    </row>
    <row r="806" spans="1:11" x14ac:dyDescent="0.25">
      <c r="A806" s="307" t="s">
        <v>3236</v>
      </c>
      <c r="B806" s="365" t="s">
        <v>3237</v>
      </c>
      <c r="C806" s="317"/>
      <c r="D806" s="365"/>
      <c r="E806" s="552" t="s">
        <v>1504</v>
      </c>
      <c r="F806" s="390">
        <v>106300</v>
      </c>
      <c r="G806" s="390"/>
      <c r="H806" s="390"/>
      <c r="I806" s="395" t="s">
        <v>1386</v>
      </c>
      <c r="J806" s="325">
        <v>1</v>
      </c>
      <c r="K806" s="723" t="s">
        <v>4678</v>
      </c>
    </row>
    <row r="807" spans="1:11" x14ac:dyDescent="0.25">
      <c r="A807" s="307" t="s">
        <v>4173</v>
      </c>
      <c r="B807" s="365" t="s">
        <v>4174</v>
      </c>
      <c r="C807" s="317"/>
      <c r="D807" s="365"/>
      <c r="E807" s="552" t="s">
        <v>1504</v>
      </c>
      <c r="F807" s="390">
        <v>106300</v>
      </c>
      <c r="G807" s="390"/>
      <c r="H807" s="390"/>
      <c r="I807" s="395" t="s">
        <v>1386</v>
      </c>
      <c r="J807" s="325">
        <v>1</v>
      </c>
      <c r="K807" s="723" t="s">
        <v>4678</v>
      </c>
    </row>
    <row r="808" spans="1:11" x14ac:dyDescent="0.25">
      <c r="A808" s="686" t="s">
        <v>390</v>
      </c>
      <c r="B808" s="634" t="s">
        <v>4610</v>
      </c>
      <c r="C808" s="317"/>
      <c r="D808" s="365"/>
      <c r="E808" s="318"/>
      <c r="F808" s="318"/>
      <c r="G808" s="318"/>
      <c r="H808" s="318"/>
      <c r="I808" s="319"/>
      <c r="J808" s="325">
        <v>1</v>
      </c>
      <c r="K808" s="723" t="s">
        <v>4678</v>
      </c>
    </row>
    <row r="809" spans="1:11" x14ac:dyDescent="0.25">
      <c r="A809" s="307" t="s">
        <v>2953</v>
      </c>
      <c r="B809" s="365" t="s">
        <v>3901</v>
      </c>
      <c r="C809" s="317"/>
      <c r="D809" s="365"/>
      <c r="E809" s="552" t="s">
        <v>136</v>
      </c>
      <c r="F809" s="390">
        <v>1730.33</v>
      </c>
      <c r="G809" s="390">
        <v>380.67</v>
      </c>
      <c r="H809" s="390">
        <v>2111</v>
      </c>
      <c r="I809" s="395">
        <v>0.22</v>
      </c>
      <c r="J809" s="325">
        <v>1</v>
      </c>
      <c r="K809" s="723" t="s">
        <v>4678</v>
      </c>
    </row>
    <row r="810" spans="1:11" x14ac:dyDescent="0.25">
      <c r="A810" s="307" t="s">
        <v>2954</v>
      </c>
      <c r="B810" s="365" t="s">
        <v>2956</v>
      </c>
      <c r="C810" s="317"/>
      <c r="D810" s="365"/>
      <c r="E810" s="552" t="s">
        <v>136</v>
      </c>
      <c r="F810" s="390">
        <v>3421.31</v>
      </c>
      <c r="G810" s="390">
        <v>752.69</v>
      </c>
      <c r="H810" s="390">
        <v>4174</v>
      </c>
      <c r="I810" s="395">
        <v>0.22</v>
      </c>
      <c r="J810" s="325">
        <v>1</v>
      </c>
      <c r="K810" s="723" t="s">
        <v>4678</v>
      </c>
    </row>
    <row r="811" spans="1:11" x14ac:dyDescent="0.25">
      <c r="A811" s="307" t="s">
        <v>2955</v>
      </c>
      <c r="B811" s="365" t="s">
        <v>2958</v>
      </c>
      <c r="C811" s="317"/>
      <c r="D811" s="365"/>
      <c r="E811" s="552" t="s">
        <v>136</v>
      </c>
      <c r="F811" s="390">
        <v>5208.2</v>
      </c>
      <c r="G811" s="390">
        <v>1145.8</v>
      </c>
      <c r="H811" s="390">
        <v>6354</v>
      </c>
      <c r="I811" s="395">
        <v>0.22</v>
      </c>
      <c r="J811" s="325">
        <v>1</v>
      </c>
      <c r="K811" s="723" t="s">
        <v>4678</v>
      </c>
    </row>
    <row r="812" spans="1:11" x14ac:dyDescent="0.25">
      <c r="A812" s="307" t="s">
        <v>2957</v>
      </c>
      <c r="B812" s="365" t="s">
        <v>2960</v>
      </c>
      <c r="C812" s="317"/>
      <c r="D812" s="365"/>
      <c r="E812" s="552" t="s">
        <v>136</v>
      </c>
      <c r="F812" s="390">
        <v>921.31</v>
      </c>
      <c r="G812" s="390">
        <v>202.69</v>
      </c>
      <c r="H812" s="390">
        <v>1124</v>
      </c>
      <c r="I812" s="395">
        <v>0.22</v>
      </c>
      <c r="J812" s="325">
        <v>1</v>
      </c>
      <c r="K812" s="723" t="s">
        <v>4678</v>
      </c>
    </row>
    <row r="813" spans="1:11" x14ac:dyDescent="0.25">
      <c r="A813" s="307" t="s">
        <v>2959</v>
      </c>
      <c r="B813" s="365" t="s">
        <v>2285</v>
      </c>
      <c r="C813" s="317"/>
      <c r="D813" s="365"/>
      <c r="E813" s="552" t="s">
        <v>136</v>
      </c>
      <c r="F813" s="390">
        <v>1205.74</v>
      </c>
      <c r="G813" s="390">
        <v>265.26</v>
      </c>
      <c r="H813" s="390">
        <v>1471</v>
      </c>
      <c r="I813" s="395">
        <v>0.22</v>
      </c>
      <c r="J813" s="325">
        <v>1</v>
      </c>
      <c r="K813" s="723" t="s">
        <v>4678</v>
      </c>
    </row>
    <row r="814" spans="1:11" x14ac:dyDescent="0.25">
      <c r="A814" s="307" t="s">
        <v>2961</v>
      </c>
      <c r="B814" s="365" t="s">
        <v>2286</v>
      </c>
      <c r="C814" s="317"/>
      <c r="D814" s="365"/>
      <c r="E814" s="552" t="s">
        <v>136</v>
      </c>
      <c r="F814" s="390">
        <v>1598.3600000000001</v>
      </c>
      <c r="G814" s="390">
        <v>351.64</v>
      </c>
      <c r="H814" s="390">
        <v>1950</v>
      </c>
      <c r="I814" s="395">
        <v>0.22</v>
      </c>
      <c r="J814" s="325">
        <v>1</v>
      </c>
      <c r="K814" s="723" t="s">
        <v>4678</v>
      </c>
    </row>
    <row r="815" spans="1:11" x14ac:dyDescent="0.25">
      <c r="A815" s="307" t="s">
        <v>2962</v>
      </c>
      <c r="B815" s="365" t="s">
        <v>2964</v>
      </c>
      <c r="C815" s="317"/>
      <c r="D815" s="365"/>
      <c r="E815" s="552" t="s">
        <v>136</v>
      </c>
      <c r="F815" s="390">
        <v>4390.9799999999996</v>
      </c>
      <c r="G815" s="390">
        <v>966.02</v>
      </c>
      <c r="H815" s="390">
        <v>5357</v>
      </c>
      <c r="I815" s="395">
        <v>0.22</v>
      </c>
      <c r="J815" s="325">
        <v>1</v>
      </c>
      <c r="K815" s="723" t="s">
        <v>4678</v>
      </c>
    </row>
    <row r="816" spans="1:11" x14ac:dyDescent="0.25">
      <c r="A816" s="307" t="s">
        <v>2963</v>
      </c>
      <c r="B816" s="365" t="s">
        <v>2287</v>
      </c>
      <c r="C816" s="317"/>
      <c r="D816" s="365"/>
      <c r="E816" s="552" t="s">
        <v>136</v>
      </c>
      <c r="F816" s="390">
        <v>3245.08</v>
      </c>
      <c r="G816" s="390">
        <v>713.92</v>
      </c>
      <c r="H816" s="390">
        <v>3959</v>
      </c>
      <c r="I816" s="395">
        <v>0.22</v>
      </c>
      <c r="J816" s="325">
        <v>1</v>
      </c>
      <c r="K816" s="723" t="s">
        <v>4678</v>
      </c>
    </row>
    <row r="817" spans="1:11" x14ac:dyDescent="0.25">
      <c r="A817" s="307" t="s">
        <v>2965</v>
      </c>
      <c r="B817" s="365" t="s">
        <v>2288</v>
      </c>
      <c r="C817" s="317"/>
      <c r="D817" s="365"/>
      <c r="E817" s="552" t="s">
        <v>136</v>
      </c>
      <c r="F817" s="390">
        <v>5054.1000000000004</v>
      </c>
      <c r="G817" s="390">
        <v>1111.9000000000001</v>
      </c>
      <c r="H817" s="390">
        <v>6166</v>
      </c>
      <c r="I817" s="395">
        <v>0.22</v>
      </c>
      <c r="J817" s="325">
        <v>1</v>
      </c>
      <c r="K817" s="723" t="s">
        <v>4678</v>
      </c>
    </row>
    <row r="818" spans="1:11" x14ac:dyDescent="0.25">
      <c r="A818" s="307" t="s">
        <v>2966</v>
      </c>
      <c r="B818" s="365" t="s">
        <v>2289</v>
      </c>
      <c r="C818" s="317"/>
      <c r="D818" s="365"/>
      <c r="E818" s="552" t="s">
        <v>136</v>
      </c>
      <c r="F818" s="390">
        <v>11244.26</v>
      </c>
      <c r="G818" s="390">
        <v>2473.7399999999998</v>
      </c>
      <c r="H818" s="390">
        <v>13718</v>
      </c>
      <c r="I818" s="395">
        <v>0.22</v>
      </c>
      <c r="J818" s="325">
        <v>1</v>
      </c>
      <c r="K818" s="723" t="s">
        <v>4678</v>
      </c>
    </row>
    <row r="819" spans="1:11" x14ac:dyDescent="0.25">
      <c r="A819" s="307" t="s">
        <v>2967</v>
      </c>
      <c r="B819" s="365" t="s">
        <v>2290</v>
      </c>
      <c r="C819" s="317"/>
      <c r="D819" s="365"/>
      <c r="E819" s="552" t="s">
        <v>136</v>
      </c>
      <c r="F819" s="390">
        <v>13968.03</v>
      </c>
      <c r="G819" s="390">
        <v>3072.97</v>
      </c>
      <c r="H819" s="390">
        <v>17041</v>
      </c>
      <c r="I819" s="395">
        <v>0.22</v>
      </c>
      <c r="J819" s="325">
        <v>1</v>
      </c>
      <c r="K819" s="723" t="s">
        <v>4678</v>
      </c>
    </row>
    <row r="820" spans="1:11" x14ac:dyDescent="0.25">
      <c r="A820" s="307" t="s">
        <v>2968</v>
      </c>
      <c r="B820" s="365" t="s">
        <v>2291</v>
      </c>
      <c r="C820" s="317"/>
      <c r="D820" s="365"/>
      <c r="E820" s="552" t="s">
        <v>136</v>
      </c>
      <c r="F820" s="390">
        <v>3563.93</v>
      </c>
      <c r="G820" s="390">
        <v>784.07</v>
      </c>
      <c r="H820" s="390">
        <v>4348</v>
      </c>
      <c r="I820" s="395">
        <v>0.22</v>
      </c>
      <c r="J820" s="325">
        <v>1</v>
      </c>
      <c r="K820" s="723" t="s">
        <v>4678</v>
      </c>
    </row>
    <row r="821" spans="1:11" x14ac:dyDescent="0.25">
      <c r="A821" s="307" t="s">
        <v>2969</v>
      </c>
      <c r="B821" s="365" t="s">
        <v>3884</v>
      </c>
      <c r="C821" s="317"/>
      <c r="D821" s="365"/>
      <c r="E821" s="552" t="s">
        <v>136</v>
      </c>
      <c r="F821" s="390">
        <v>3569.67</v>
      </c>
      <c r="G821" s="390">
        <v>785.33</v>
      </c>
      <c r="H821" s="390">
        <v>4355</v>
      </c>
      <c r="I821" s="395">
        <v>0.22</v>
      </c>
      <c r="J821" s="325">
        <v>1</v>
      </c>
      <c r="K821" s="723" t="s">
        <v>4678</v>
      </c>
    </row>
    <row r="822" spans="1:11" x14ac:dyDescent="0.25">
      <c r="A822" s="307" t="s">
        <v>2970</v>
      </c>
      <c r="B822" s="365" t="s">
        <v>2972</v>
      </c>
      <c r="C822" s="317"/>
      <c r="D822" s="365"/>
      <c r="E822" s="552" t="s">
        <v>136</v>
      </c>
      <c r="F822" s="390">
        <v>6787.7</v>
      </c>
      <c r="G822" s="390">
        <v>1493.3</v>
      </c>
      <c r="H822" s="390">
        <v>8281</v>
      </c>
      <c r="I822" s="395">
        <v>0.22</v>
      </c>
      <c r="J822" s="325">
        <v>1</v>
      </c>
      <c r="K822" s="723" t="s">
        <v>4678</v>
      </c>
    </row>
    <row r="823" spans="1:11" x14ac:dyDescent="0.25">
      <c r="A823" s="307" t="s">
        <v>2971</v>
      </c>
      <c r="B823" s="365" t="s">
        <v>3885</v>
      </c>
      <c r="C823" s="317"/>
      <c r="D823" s="365"/>
      <c r="E823" s="552" t="s">
        <v>136</v>
      </c>
      <c r="F823" s="390">
        <v>1417.21</v>
      </c>
      <c r="G823" s="390">
        <v>311.79000000000002</v>
      </c>
      <c r="H823" s="390">
        <v>1729</v>
      </c>
      <c r="I823" s="395">
        <v>0.22</v>
      </c>
      <c r="J823" s="325">
        <v>1</v>
      </c>
      <c r="K823" s="723" t="s">
        <v>4678</v>
      </c>
    </row>
    <row r="824" spans="1:11" x14ac:dyDescent="0.25">
      <c r="A824" s="307" t="s">
        <v>2973</v>
      </c>
      <c r="B824" s="365" t="s">
        <v>3886</v>
      </c>
      <c r="C824" s="317"/>
      <c r="D824" s="365"/>
      <c r="E824" s="552" t="s">
        <v>136</v>
      </c>
      <c r="F824" s="390">
        <v>4349.18</v>
      </c>
      <c r="G824" s="390">
        <v>956.82</v>
      </c>
      <c r="H824" s="390">
        <v>5306</v>
      </c>
      <c r="I824" s="395">
        <v>0.22</v>
      </c>
      <c r="J824" s="325">
        <v>1</v>
      </c>
      <c r="K824" s="723" t="s">
        <v>4678</v>
      </c>
    </row>
    <row r="825" spans="1:11" x14ac:dyDescent="0.25">
      <c r="A825" s="307" t="s">
        <v>2974</v>
      </c>
      <c r="B825" s="365" t="s">
        <v>3887</v>
      </c>
      <c r="C825" s="317"/>
      <c r="D825" s="365"/>
      <c r="E825" s="552" t="s">
        <v>136</v>
      </c>
      <c r="F825" s="390">
        <v>1481.15</v>
      </c>
      <c r="G825" s="390">
        <v>325.85000000000002</v>
      </c>
      <c r="H825" s="390">
        <v>1807</v>
      </c>
      <c r="I825" s="395">
        <v>0.22</v>
      </c>
      <c r="J825" s="325">
        <v>1</v>
      </c>
      <c r="K825" s="723" t="s">
        <v>4678</v>
      </c>
    </row>
    <row r="826" spans="1:11" x14ac:dyDescent="0.25">
      <c r="A826" s="307" t="s">
        <v>2975</v>
      </c>
      <c r="B826" s="365" t="s">
        <v>3888</v>
      </c>
      <c r="C826" s="317"/>
      <c r="D826" s="365"/>
      <c r="E826" s="552" t="s">
        <v>136</v>
      </c>
      <c r="F826" s="390">
        <v>3887.7</v>
      </c>
      <c r="G826" s="390">
        <v>855.3</v>
      </c>
      <c r="H826" s="390">
        <v>4743</v>
      </c>
      <c r="I826" s="395">
        <v>0.22</v>
      </c>
      <c r="J826" s="325">
        <v>1</v>
      </c>
      <c r="K826" s="723" t="s">
        <v>4678</v>
      </c>
    </row>
    <row r="827" spans="1:11" x14ac:dyDescent="0.25">
      <c r="A827" s="307" t="s">
        <v>2976</v>
      </c>
      <c r="B827" s="365" t="s">
        <v>3889</v>
      </c>
      <c r="C827" s="317"/>
      <c r="D827" s="365"/>
      <c r="E827" s="552" t="s">
        <v>136</v>
      </c>
      <c r="F827" s="390">
        <v>3294.26</v>
      </c>
      <c r="G827" s="390">
        <v>724.74</v>
      </c>
      <c r="H827" s="390">
        <v>4019</v>
      </c>
      <c r="I827" s="395">
        <v>0.22</v>
      </c>
      <c r="J827" s="325">
        <v>1</v>
      </c>
      <c r="K827" s="723" t="s">
        <v>4678</v>
      </c>
    </row>
    <row r="828" spans="1:11" x14ac:dyDescent="0.25">
      <c r="A828" s="307" t="s">
        <v>2977</v>
      </c>
      <c r="B828" s="365" t="s">
        <v>3890</v>
      </c>
      <c r="C828" s="317"/>
      <c r="D828" s="365"/>
      <c r="E828" s="552" t="s">
        <v>136</v>
      </c>
      <c r="F828" s="390">
        <v>3159.84</v>
      </c>
      <c r="G828" s="390">
        <v>695.16</v>
      </c>
      <c r="H828" s="390">
        <v>3855</v>
      </c>
      <c r="I828" s="395">
        <v>0.22</v>
      </c>
      <c r="J828" s="325">
        <v>1</v>
      </c>
      <c r="K828" s="723" t="s">
        <v>4678</v>
      </c>
    </row>
    <row r="829" spans="1:11" x14ac:dyDescent="0.25">
      <c r="A829" s="307" t="s">
        <v>2978</v>
      </c>
      <c r="B829" s="365" t="s">
        <v>3891</v>
      </c>
      <c r="C829" s="317"/>
      <c r="D829" s="365"/>
      <c r="E829" s="552" t="s">
        <v>136</v>
      </c>
      <c r="F829" s="390">
        <v>3159.84</v>
      </c>
      <c r="G829" s="390">
        <v>695.16</v>
      </c>
      <c r="H829" s="390">
        <v>3855</v>
      </c>
      <c r="I829" s="395">
        <v>0.22</v>
      </c>
      <c r="J829" s="325">
        <v>1</v>
      </c>
      <c r="K829" s="723" t="s">
        <v>4678</v>
      </c>
    </row>
    <row r="830" spans="1:11" x14ac:dyDescent="0.25">
      <c r="A830" s="307" t="s">
        <v>2979</v>
      </c>
      <c r="B830" s="365" t="s">
        <v>3542</v>
      </c>
      <c r="C830" s="317"/>
      <c r="D830" s="365"/>
      <c r="E830" s="552" t="s">
        <v>136</v>
      </c>
      <c r="F830" s="390">
        <v>1131.1500000000001</v>
      </c>
      <c r="G830" s="390">
        <v>248.85</v>
      </c>
      <c r="H830" s="390">
        <v>1380</v>
      </c>
      <c r="I830" s="395">
        <v>0.22</v>
      </c>
      <c r="J830" s="325">
        <v>1</v>
      </c>
      <c r="K830" s="723" t="s">
        <v>4678</v>
      </c>
    </row>
    <row r="831" spans="1:11" x14ac:dyDescent="0.25">
      <c r="A831" s="307" t="s">
        <v>3540</v>
      </c>
      <c r="B831" s="365" t="s">
        <v>3543</v>
      </c>
      <c r="C831" s="317"/>
      <c r="D831" s="365"/>
      <c r="E831" s="552" t="s">
        <v>136</v>
      </c>
      <c r="F831" s="390">
        <v>566.39</v>
      </c>
      <c r="G831" s="390">
        <v>124.61</v>
      </c>
      <c r="H831" s="390">
        <v>691</v>
      </c>
      <c r="I831" s="395">
        <v>0.22</v>
      </c>
      <c r="J831" s="325">
        <v>1</v>
      </c>
      <c r="K831" s="723" t="s">
        <v>4678</v>
      </c>
    </row>
    <row r="832" spans="1:11" x14ac:dyDescent="0.25">
      <c r="A832" s="307" t="s">
        <v>3541</v>
      </c>
      <c r="B832" s="365" t="s">
        <v>3749</v>
      </c>
      <c r="C832" s="317"/>
      <c r="D832" s="365"/>
      <c r="E832" s="552" t="s">
        <v>136</v>
      </c>
      <c r="F832" s="390">
        <v>1131.1500000000001</v>
      </c>
      <c r="G832" s="390">
        <v>248.85</v>
      </c>
      <c r="H832" s="390">
        <v>1380</v>
      </c>
      <c r="I832" s="395">
        <v>0.22</v>
      </c>
      <c r="J832" s="325">
        <v>1</v>
      </c>
      <c r="K832" s="723" t="s">
        <v>4678</v>
      </c>
    </row>
    <row r="833" spans="1:11" x14ac:dyDescent="0.25">
      <c r="A833" s="307" t="s">
        <v>3750</v>
      </c>
      <c r="B833" s="365" t="s">
        <v>3892</v>
      </c>
      <c r="C833" s="317"/>
      <c r="D833" s="365"/>
      <c r="E833" s="552" t="s">
        <v>136</v>
      </c>
      <c r="F833" s="390">
        <v>3633.61</v>
      </c>
      <c r="G833" s="390">
        <v>799.39</v>
      </c>
      <c r="H833" s="390">
        <v>4433</v>
      </c>
      <c r="I833" s="395">
        <v>0.22</v>
      </c>
      <c r="J833" s="325">
        <v>1</v>
      </c>
      <c r="K833" s="723" t="s">
        <v>4678</v>
      </c>
    </row>
    <row r="834" spans="1:11" x14ac:dyDescent="0.25">
      <c r="A834" s="307" t="s">
        <v>3902</v>
      </c>
      <c r="B834" s="365" t="s">
        <v>3893</v>
      </c>
      <c r="C834" s="317"/>
      <c r="D834" s="365"/>
      <c r="E834" s="552" t="s">
        <v>136</v>
      </c>
      <c r="F834" s="390">
        <v>1583.6100000000001</v>
      </c>
      <c r="G834" s="390">
        <v>348.39</v>
      </c>
      <c r="H834" s="390">
        <v>1932</v>
      </c>
      <c r="I834" s="395">
        <v>0.22</v>
      </c>
      <c r="J834" s="325">
        <v>1</v>
      </c>
      <c r="K834" s="723" t="s">
        <v>4678</v>
      </c>
    </row>
    <row r="835" spans="1:11" x14ac:dyDescent="0.25">
      <c r="A835" s="307" t="s">
        <v>3903</v>
      </c>
      <c r="B835" s="365" t="s">
        <v>3894</v>
      </c>
      <c r="C835" s="317"/>
      <c r="D835" s="365"/>
      <c r="E835" s="552" t="s">
        <v>136</v>
      </c>
      <c r="F835" s="390">
        <v>3378.69</v>
      </c>
      <c r="G835" s="390">
        <v>743.31</v>
      </c>
      <c r="H835" s="390">
        <v>4122</v>
      </c>
      <c r="I835" s="395">
        <v>0.22</v>
      </c>
      <c r="J835" s="325">
        <v>1</v>
      </c>
      <c r="K835" s="723" t="s">
        <v>4678</v>
      </c>
    </row>
    <row r="836" spans="1:11" x14ac:dyDescent="0.25">
      <c r="A836" s="307" t="s">
        <v>3904</v>
      </c>
      <c r="B836" s="365" t="s">
        <v>3895</v>
      </c>
      <c r="C836" s="317"/>
      <c r="D836" s="365"/>
      <c r="E836" s="552" t="s">
        <v>136</v>
      </c>
      <c r="F836" s="390">
        <v>6653.28</v>
      </c>
      <c r="G836" s="390">
        <v>1463.72</v>
      </c>
      <c r="H836" s="390">
        <v>8117</v>
      </c>
      <c r="I836" s="395">
        <v>0.22</v>
      </c>
      <c r="J836" s="325">
        <v>1</v>
      </c>
      <c r="K836" s="723" t="s">
        <v>4678</v>
      </c>
    </row>
    <row r="837" spans="1:11" x14ac:dyDescent="0.25">
      <c r="A837" s="307" t="s">
        <v>3905</v>
      </c>
      <c r="B837" s="365" t="s">
        <v>3896</v>
      </c>
      <c r="C837" s="317"/>
      <c r="D837" s="365"/>
      <c r="E837" s="552" t="s">
        <v>136</v>
      </c>
      <c r="F837" s="390">
        <v>1055.74</v>
      </c>
      <c r="G837" s="390">
        <v>232.26</v>
      </c>
      <c r="H837" s="390">
        <v>1288</v>
      </c>
      <c r="I837" s="395">
        <v>0.22</v>
      </c>
      <c r="J837" s="325">
        <v>1</v>
      </c>
      <c r="K837" s="723" t="s">
        <v>4678</v>
      </c>
    </row>
    <row r="838" spans="1:11" x14ac:dyDescent="0.25">
      <c r="A838" s="307" t="s">
        <v>3906</v>
      </c>
      <c r="B838" s="365" t="s">
        <v>3897</v>
      </c>
      <c r="C838" s="317"/>
      <c r="D838" s="365"/>
      <c r="E838" s="552" t="s">
        <v>136</v>
      </c>
      <c r="F838" s="390">
        <v>845.08</v>
      </c>
      <c r="G838" s="390">
        <v>185.92</v>
      </c>
      <c r="H838" s="390">
        <v>1031</v>
      </c>
      <c r="I838" s="395">
        <v>0.22</v>
      </c>
      <c r="J838" s="325">
        <v>1</v>
      </c>
      <c r="K838" s="723" t="s">
        <v>4678</v>
      </c>
    </row>
    <row r="839" spans="1:11" x14ac:dyDescent="0.25">
      <c r="A839" s="307" t="s">
        <v>3907</v>
      </c>
      <c r="B839" s="365" t="s">
        <v>3898</v>
      </c>
      <c r="C839" s="317"/>
      <c r="D839" s="365"/>
      <c r="E839" s="552" t="s">
        <v>136</v>
      </c>
      <c r="F839" s="390">
        <v>845.08</v>
      </c>
      <c r="G839" s="390">
        <v>185.92</v>
      </c>
      <c r="H839" s="390">
        <v>1031</v>
      </c>
      <c r="I839" s="395">
        <v>0.22</v>
      </c>
      <c r="J839" s="325">
        <v>1</v>
      </c>
      <c r="K839" s="723" t="s">
        <v>4678</v>
      </c>
    </row>
    <row r="840" spans="1:11" x14ac:dyDescent="0.25">
      <c r="A840" s="307" t="s">
        <v>3908</v>
      </c>
      <c r="B840" s="365" t="s">
        <v>3899</v>
      </c>
      <c r="C840" s="317"/>
      <c r="D840" s="365"/>
      <c r="E840" s="552" t="s">
        <v>136</v>
      </c>
      <c r="F840" s="390">
        <v>845.08</v>
      </c>
      <c r="G840" s="390">
        <v>185.92</v>
      </c>
      <c r="H840" s="390">
        <v>1031</v>
      </c>
      <c r="I840" s="395">
        <v>0.22</v>
      </c>
      <c r="J840" s="325">
        <v>1</v>
      </c>
      <c r="K840" s="723" t="s">
        <v>4678</v>
      </c>
    </row>
    <row r="841" spans="1:11" x14ac:dyDescent="0.25">
      <c r="A841" s="307" t="s">
        <v>3909</v>
      </c>
      <c r="B841" s="365" t="s">
        <v>3900</v>
      </c>
      <c r="C841" s="317"/>
      <c r="D841" s="365"/>
      <c r="E841" s="552" t="s">
        <v>136</v>
      </c>
      <c r="F841" s="390">
        <v>13200</v>
      </c>
      <c r="G841" s="390">
        <v>2904</v>
      </c>
      <c r="H841" s="390">
        <v>16104</v>
      </c>
      <c r="I841" s="395">
        <v>0.22</v>
      </c>
      <c r="J841" s="325">
        <v>1</v>
      </c>
      <c r="K841" s="723" t="s">
        <v>4678</v>
      </c>
    </row>
    <row r="842" spans="1:11" x14ac:dyDescent="0.25">
      <c r="A842" s="307" t="s">
        <v>3959</v>
      </c>
      <c r="B842" s="365" t="s">
        <v>3954</v>
      </c>
      <c r="C842" s="317"/>
      <c r="D842" s="365"/>
      <c r="E842" s="552" t="s">
        <v>139</v>
      </c>
      <c r="F842" s="390">
        <v>8448.36</v>
      </c>
      <c r="G842" s="390">
        <v>1858.64</v>
      </c>
      <c r="H842" s="390">
        <v>10307</v>
      </c>
      <c r="I842" s="395">
        <v>0.22</v>
      </c>
      <c r="J842" s="325">
        <v>1</v>
      </c>
      <c r="K842" s="723" t="s">
        <v>4678</v>
      </c>
    </row>
    <row r="843" spans="1:11" x14ac:dyDescent="0.25">
      <c r="A843" s="307" t="s">
        <v>4601</v>
      </c>
      <c r="B843" s="365" t="s">
        <v>4602</v>
      </c>
      <c r="C843" s="317"/>
      <c r="D843" s="365"/>
      <c r="E843" s="552" t="s">
        <v>139</v>
      </c>
      <c r="F843" s="390">
        <v>68829.509999999995</v>
      </c>
      <c r="G843" s="390">
        <v>15142.49</v>
      </c>
      <c r="H843" s="390">
        <v>83972</v>
      </c>
      <c r="I843" s="395">
        <v>0.22</v>
      </c>
      <c r="J843" s="325">
        <v>1</v>
      </c>
      <c r="K843" s="723" t="s">
        <v>4678</v>
      </c>
    </row>
    <row r="844" spans="1:11" x14ac:dyDescent="0.25">
      <c r="A844" s="686" t="s">
        <v>3419</v>
      </c>
      <c r="B844" s="634" t="s">
        <v>2980</v>
      </c>
      <c r="C844" s="317"/>
      <c r="D844" s="365"/>
      <c r="E844" s="318"/>
      <c r="F844" s="318"/>
      <c r="G844" s="318"/>
      <c r="H844" s="318"/>
      <c r="I844" s="319"/>
      <c r="J844" s="325">
        <v>1</v>
      </c>
      <c r="K844" s="723" t="s">
        <v>4678</v>
      </c>
    </row>
    <row r="845" spans="1:11" x14ac:dyDescent="0.25">
      <c r="A845" s="307" t="s">
        <v>3420</v>
      </c>
      <c r="B845" s="365" t="s">
        <v>2209</v>
      </c>
      <c r="C845" s="317"/>
      <c r="D845" s="365"/>
      <c r="E845" s="552" t="s">
        <v>136</v>
      </c>
      <c r="F845" s="390">
        <v>460.65999999999997</v>
      </c>
      <c r="G845" s="390">
        <v>101.34</v>
      </c>
      <c r="H845" s="390">
        <v>562</v>
      </c>
      <c r="I845" s="395">
        <v>0.22</v>
      </c>
      <c r="J845" s="325">
        <v>1</v>
      </c>
      <c r="K845" s="723" t="s">
        <v>4678</v>
      </c>
    </row>
    <row r="846" spans="1:11" x14ac:dyDescent="0.25">
      <c r="A846" s="307" t="s">
        <v>3421</v>
      </c>
      <c r="B846" s="365" t="s">
        <v>575</v>
      </c>
      <c r="C846" s="317"/>
      <c r="D846" s="365"/>
      <c r="E846" s="552" t="s">
        <v>136</v>
      </c>
      <c r="F846" s="390">
        <v>460.65999999999997</v>
      </c>
      <c r="G846" s="390">
        <v>101.34</v>
      </c>
      <c r="H846" s="390">
        <v>562</v>
      </c>
      <c r="I846" s="395">
        <v>0.22</v>
      </c>
      <c r="J846" s="325">
        <v>1</v>
      </c>
      <c r="K846" s="723" t="s">
        <v>4678</v>
      </c>
    </row>
    <row r="847" spans="1:11" x14ac:dyDescent="0.25">
      <c r="A847" s="307" t="s">
        <v>3422</v>
      </c>
      <c r="B847" s="365" t="s">
        <v>576</v>
      </c>
      <c r="C847" s="317"/>
      <c r="D847" s="365"/>
      <c r="E847" s="552" t="s">
        <v>136</v>
      </c>
      <c r="F847" s="390">
        <v>1468.85</v>
      </c>
      <c r="G847" s="390">
        <v>323.14999999999998</v>
      </c>
      <c r="H847" s="390">
        <v>1792</v>
      </c>
      <c r="I847" s="395">
        <v>0.22</v>
      </c>
      <c r="J847" s="325">
        <v>1</v>
      </c>
      <c r="K847" s="723" t="s">
        <v>4678</v>
      </c>
    </row>
    <row r="848" spans="1:11" x14ac:dyDescent="0.25">
      <c r="A848" s="307" t="s">
        <v>3423</v>
      </c>
      <c r="B848" s="365" t="s">
        <v>577</v>
      </c>
      <c r="C848" s="317"/>
      <c r="D848" s="365"/>
      <c r="E848" s="552" t="s">
        <v>136</v>
      </c>
      <c r="F848" s="390">
        <v>344.26</v>
      </c>
      <c r="G848" s="390">
        <v>75.739999999999995</v>
      </c>
      <c r="H848" s="390">
        <v>420</v>
      </c>
      <c r="I848" s="395">
        <v>0.22</v>
      </c>
      <c r="J848" s="325">
        <v>1</v>
      </c>
      <c r="K848" s="723" t="s">
        <v>4678</v>
      </c>
    </row>
    <row r="849" spans="1:11" x14ac:dyDescent="0.25">
      <c r="A849" s="307" t="s">
        <v>3424</v>
      </c>
      <c r="B849" s="365" t="s">
        <v>578</v>
      </c>
      <c r="C849" s="317"/>
      <c r="D849" s="365"/>
      <c r="E849" s="552" t="s">
        <v>136</v>
      </c>
      <c r="F849" s="390">
        <v>382.79</v>
      </c>
      <c r="G849" s="390">
        <v>84.21</v>
      </c>
      <c r="H849" s="390">
        <v>467</v>
      </c>
      <c r="I849" s="395">
        <v>0.22</v>
      </c>
      <c r="J849" s="325">
        <v>1</v>
      </c>
      <c r="K849" s="723" t="s">
        <v>4678</v>
      </c>
    </row>
    <row r="850" spans="1:11" x14ac:dyDescent="0.25">
      <c r="A850" s="307" t="s">
        <v>3425</v>
      </c>
      <c r="B850" s="365" t="s">
        <v>196</v>
      </c>
      <c r="C850" s="317"/>
      <c r="D850" s="365"/>
      <c r="E850" s="552" t="s">
        <v>136</v>
      </c>
      <c r="F850" s="390">
        <v>382.79</v>
      </c>
      <c r="G850" s="390">
        <v>84.21</v>
      </c>
      <c r="H850" s="390">
        <v>467</v>
      </c>
      <c r="I850" s="395">
        <v>0.22</v>
      </c>
      <c r="J850" s="325">
        <v>1</v>
      </c>
      <c r="K850" s="723" t="s">
        <v>4678</v>
      </c>
    </row>
    <row r="851" spans="1:11" x14ac:dyDescent="0.25">
      <c r="A851" s="307" t="s">
        <v>3426</v>
      </c>
      <c r="B851" s="365" t="s">
        <v>2985</v>
      </c>
      <c r="C851" s="317"/>
      <c r="D851" s="365"/>
      <c r="E851" s="552" t="s">
        <v>136</v>
      </c>
      <c r="F851" s="390">
        <v>6384.43</v>
      </c>
      <c r="G851" s="390">
        <v>1404.57</v>
      </c>
      <c r="H851" s="390">
        <v>7789</v>
      </c>
      <c r="I851" s="395">
        <v>0.22</v>
      </c>
      <c r="J851" s="325">
        <v>1</v>
      </c>
      <c r="K851" s="723" t="s">
        <v>4678</v>
      </c>
    </row>
    <row r="852" spans="1:11" s="471" customFormat="1" x14ac:dyDescent="0.25">
      <c r="A852" s="686" t="s">
        <v>397</v>
      </c>
      <c r="B852" s="634" t="s">
        <v>2986</v>
      </c>
      <c r="C852" s="317"/>
      <c r="D852" s="365"/>
      <c r="E852" s="318"/>
      <c r="F852" s="318"/>
      <c r="G852" s="318"/>
      <c r="H852" s="318"/>
      <c r="I852" s="319"/>
      <c r="J852" s="325">
        <v>1</v>
      </c>
      <c r="K852" s="723" t="s">
        <v>4678</v>
      </c>
    </row>
    <row r="853" spans="1:11" s="471" customFormat="1" x14ac:dyDescent="0.25">
      <c r="A853" s="307" t="s">
        <v>810</v>
      </c>
      <c r="B853" s="365" t="s">
        <v>2987</v>
      </c>
      <c r="C853" s="317"/>
      <c r="D853" s="365"/>
      <c r="E853" s="552" t="s">
        <v>1504</v>
      </c>
      <c r="F853" s="390">
        <v>400614.75</v>
      </c>
      <c r="G853" s="390">
        <v>88135.25</v>
      </c>
      <c r="H853" s="390">
        <v>488750</v>
      </c>
      <c r="I853" s="395">
        <v>0.22</v>
      </c>
      <c r="J853" s="325">
        <v>1</v>
      </c>
      <c r="K853" s="723" t="s">
        <v>4678</v>
      </c>
    </row>
    <row r="854" spans="1:11" s="471" customFormat="1" x14ac:dyDescent="0.25">
      <c r="A854" s="307" t="s">
        <v>811</v>
      </c>
      <c r="B854" s="365" t="s">
        <v>644</v>
      </c>
      <c r="C854" s="317"/>
      <c r="D854" s="365"/>
      <c r="E854" s="552" t="s">
        <v>1504</v>
      </c>
      <c r="F854" s="390">
        <v>82886.89</v>
      </c>
      <c r="G854" s="390">
        <v>18235.11</v>
      </c>
      <c r="H854" s="390">
        <v>101122</v>
      </c>
      <c r="I854" s="395">
        <v>0.22</v>
      </c>
      <c r="J854" s="325">
        <v>1</v>
      </c>
      <c r="K854" s="723" t="s">
        <v>4678</v>
      </c>
    </row>
    <row r="855" spans="1:11" s="471" customFormat="1" x14ac:dyDescent="0.25">
      <c r="A855" s="307" t="s">
        <v>812</v>
      </c>
      <c r="B855" s="365" t="s">
        <v>2988</v>
      </c>
      <c r="C855" s="317"/>
      <c r="D855" s="365"/>
      <c r="E855" s="552" t="s">
        <v>1504</v>
      </c>
      <c r="F855" s="390">
        <v>20721.310000000001</v>
      </c>
      <c r="G855" s="390">
        <v>4558.6899999999996</v>
      </c>
      <c r="H855" s="390">
        <v>25280</v>
      </c>
      <c r="I855" s="395">
        <v>0.22</v>
      </c>
      <c r="J855" s="325">
        <v>1</v>
      </c>
      <c r="K855" s="723" t="s">
        <v>4678</v>
      </c>
    </row>
    <row r="856" spans="1:11" s="471" customFormat="1" x14ac:dyDescent="0.25">
      <c r="A856" s="307" t="s">
        <v>2981</v>
      </c>
      <c r="B856" s="365" t="s">
        <v>2990</v>
      </c>
      <c r="C856" s="317"/>
      <c r="D856" s="365"/>
      <c r="E856" s="552" t="s">
        <v>1504</v>
      </c>
      <c r="F856" s="390">
        <v>35640.979999999996</v>
      </c>
      <c r="G856" s="390">
        <v>7841.02</v>
      </c>
      <c r="H856" s="390">
        <v>43482</v>
      </c>
      <c r="I856" s="395">
        <v>0.22</v>
      </c>
      <c r="J856" s="325">
        <v>1</v>
      </c>
      <c r="K856" s="723" t="s">
        <v>4678</v>
      </c>
    </row>
    <row r="857" spans="1:11" s="471" customFormat="1" x14ac:dyDescent="0.25">
      <c r="A857" s="307" t="s">
        <v>2982</v>
      </c>
      <c r="B857" s="365" t="s">
        <v>1511</v>
      </c>
      <c r="C857" s="317"/>
      <c r="D857" s="365"/>
      <c r="E857" s="552" t="s">
        <v>1504</v>
      </c>
      <c r="F857" s="390">
        <v>66309.02</v>
      </c>
      <c r="G857" s="390">
        <v>14587.98</v>
      </c>
      <c r="H857" s="390">
        <v>80897</v>
      </c>
      <c r="I857" s="395">
        <v>0.22</v>
      </c>
      <c r="J857" s="325">
        <v>1</v>
      </c>
      <c r="K857" s="723" t="s">
        <v>4678</v>
      </c>
    </row>
    <row r="858" spans="1:11" s="471" customFormat="1" x14ac:dyDescent="0.25">
      <c r="A858" s="307" t="s">
        <v>2983</v>
      </c>
      <c r="B858" s="365" t="s">
        <v>4192</v>
      </c>
      <c r="C858" s="317"/>
      <c r="D858" s="365"/>
      <c r="E858" s="552" t="s">
        <v>1504</v>
      </c>
      <c r="F858" s="390">
        <v>17729.510000000002</v>
      </c>
      <c r="G858" s="390">
        <v>3900.49</v>
      </c>
      <c r="H858" s="390">
        <v>21630</v>
      </c>
      <c r="I858" s="395">
        <v>0.22</v>
      </c>
      <c r="J858" s="325">
        <v>1</v>
      </c>
      <c r="K858" s="723" t="s">
        <v>4678</v>
      </c>
    </row>
    <row r="859" spans="1:11" s="123" customFormat="1" x14ac:dyDescent="0.25">
      <c r="A859" s="307" t="s">
        <v>2984</v>
      </c>
      <c r="B859" s="365" t="s">
        <v>10</v>
      </c>
      <c r="C859" s="317"/>
      <c r="D859" s="365"/>
      <c r="E859" s="552" t="s">
        <v>1504</v>
      </c>
      <c r="F859" s="390">
        <v>6906.5599999999995</v>
      </c>
      <c r="G859" s="390">
        <v>1519.44</v>
      </c>
      <c r="H859" s="390">
        <v>8426</v>
      </c>
      <c r="I859" s="395">
        <v>0.22</v>
      </c>
      <c r="J859" s="325">
        <v>1</v>
      </c>
      <c r="K859" s="723" t="s">
        <v>4678</v>
      </c>
    </row>
    <row r="860" spans="1:11" x14ac:dyDescent="0.25">
      <c r="A860" s="307" t="s">
        <v>3427</v>
      </c>
      <c r="B860" s="365" t="s">
        <v>11</v>
      </c>
      <c r="C860" s="317"/>
      <c r="D860" s="365"/>
      <c r="E860" s="552" t="s">
        <v>1504</v>
      </c>
      <c r="F860" s="390">
        <v>1658.2</v>
      </c>
      <c r="G860" s="390">
        <v>364.8</v>
      </c>
      <c r="H860" s="390">
        <v>2023</v>
      </c>
      <c r="I860" s="395">
        <v>0.22</v>
      </c>
      <c r="J860" s="325">
        <v>1</v>
      </c>
      <c r="K860" s="723" t="s">
        <v>4678</v>
      </c>
    </row>
    <row r="861" spans="1:11" x14ac:dyDescent="0.25">
      <c r="A861" s="307" t="s">
        <v>3428</v>
      </c>
      <c r="B861" s="704" t="s">
        <v>2993</v>
      </c>
      <c r="C861" s="317"/>
      <c r="D861" s="365"/>
      <c r="E861" s="552" t="s">
        <v>1504</v>
      </c>
      <c r="F861" s="390">
        <v>30668.03</v>
      </c>
      <c r="G861" s="390">
        <v>6746.97</v>
      </c>
      <c r="H861" s="390">
        <v>37415</v>
      </c>
      <c r="I861" s="395">
        <v>0.22</v>
      </c>
      <c r="J861" s="325">
        <v>1</v>
      </c>
      <c r="K861" s="723" t="s">
        <v>4678</v>
      </c>
    </row>
    <row r="862" spans="1:11" x14ac:dyDescent="0.25">
      <c r="A862" s="307" t="s">
        <v>3429</v>
      </c>
      <c r="B862" s="704" t="s">
        <v>1512</v>
      </c>
      <c r="C862" s="317"/>
      <c r="D862" s="365"/>
      <c r="E862" s="552" t="s">
        <v>1504</v>
      </c>
      <c r="F862" s="390">
        <v>58021.31</v>
      </c>
      <c r="G862" s="390">
        <v>12764.69</v>
      </c>
      <c r="H862" s="390">
        <v>70786</v>
      </c>
      <c r="I862" s="395">
        <v>0.22</v>
      </c>
      <c r="J862" s="325">
        <v>1</v>
      </c>
      <c r="K862" s="723" t="s">
        <v>4678</v>
      </c>
    </row>
    <row r="863" spans="1:11" x14ac:dyDescent="0.25">
      <c r="A863" s="307" t="s">
        <v>3430</v>
      </c>
      <c r="B863" s="365" t="s">
        <v>2994</v>
      </c>
      <c r="C863" s="317"/>
      <c r="D863" s="365"/>
      <c r="E863" s="552" t="s">
        <v>1504</v>
      </c>
      <c r="F863" s="390">
        <v>5147.54</v>
      </c>
      <c r="G863" s="390">
        <v>1132.46</v>
      </c>
      <c r="H863" s="390">
        <v>6280</v>
      </c>
      <c r="I863" s="395">
        <v>0.22</v>
      </c>
      <c r="J863" s="325">
        <v>1</v>
      </c>
      <c r="K863" s="723" t="s">
        <v>4678</v>
      </c>
    </row>
    <row r="864" spans="1:11" x14ac:dyDescent="0.25">
      <c r="A864" s="307" t="s">
        <v>3431</v>
      </c>
      <c r="B864" s="365" t="s">
        <v>2995</v>
      </c>
      <c r="C864" s="317"/>
      <c r="D864" s="365"/>
      <c r="E864" s="552" t="s">
        <v>1504</v>
      </c>
      <c r="F864" s="390">
        <v>1596.72</v>
      </c>
      <c r="G864" s="390">
        <v>351.28</v>
      </c>
      <c r="H864" s="390">
        <v>1948</v>
      </c>
      <c r="I864" s="395">
        <v>0.22</v>
      </c>
      <c r="J864" s="325">
        <v>1</v>
      </c>
      <c r="K864" s="723" t="s">
        <v>4678</v>
      </c>
    </row>
    <row r="865" spans="1:11" x14ac:dyDescent="0.25">
      <c r="A865" s="307" t="s">
        <v>3432</v>
      </c>
      <c r="B865" s="365" t="s">
        <v>2996</v>
      </c>
      <c r="C865" s="317"/>
      <c r="D865" s="365"/>
      <c r="E865" s="552" t="s">
        <v>1504</v>
      </c>
      <c r="F865" s="390">
        <v>2003.28</v>
      </c>
      <c r="G865" s="390">
        <v>440.72</v>
      </c>
      <c r="H865" s="390">
        <v>2444</v>
      </c>
      <c r="I865" s="395">
        <v>0.22</v>
      </c>
      <c r="J865" s="325">
        <v>1</v>
      </c>
      <c r="K865" s="723" t="s">
        <v>4678</v>
      </c>
    </row>
    <row r="866" spans="1:11" x14ac:dyDescent="0.25">
      <c r="A866" s="307" t="s">
        <v>3433</v>
      </c>
      <c r="B866" s="365" t="s">
        <v>3754</v>
      </c>
      <c r="C866" s="317"/>
      <c r="D866" s="365"/>
      <c r="E866" s="552" t="s">
        <v>1504</v>
      </c>
      <c r="F866" s="390">
        <v>1518.03</v>
      </c>
      <c r="G866" s="390">
        <v>333.97</v>
      </c>
      <c r="H866" s="390">
        <v>1852</v>
      </c>
      <c r="I866" s="395">
        <v>0.22</v>
      </c>
      <c r="J866" s="325">
        <v>1</v>
      </c>
      <c r="K866" s="723" t="s">
        <v>4678</v>
      </c>
    </row>
    <row r="867" spans="1:11" s="123" customFormat="1" x14ac:dyDescent="0.25">
      <c r="A867" s="307" t="s">
        <v>3434</v>
      </c>
      <c r="B867" s="365" t="s">
        <v>379</v>
      </c>
      <c r="C867" s="317"/>
      <c r="D867" s="365"/>
      <c r="E867" s="552" t="s">
        <v>1504</v>
      </c>
      <c r="F867" s="390">
        <v>1712.3</v>
      </c>
      <c r="G867" s="390">
        <v>376.7</v>
      </c>
      <c r="H867" s="390">
        <v>2089</v>
      </c>
      <c r="I867" s="395">
        <v>0.22</v>
      </c>
      <c r="J867" s="325">
        <v>1</v>
      </c>
      <c r="K867" s="723" t="s">
        <v>4678</v>
      </c>
    </row>
    <row r="868" spans="1:11" x14ac:dyDescent="0.25">
      <c r="A868" s="307" t="s">
        <v>3435</v>
      </c>
      <c r="B868" s="365" t="s">
        <v>2997</v>
      </c>
      <c r="C868" s="317"/>
      <c r="D868" s="365"/>
      <c r="E868" s="552" t="s">
        <v>1504</v>
      </c>
      <c r="F868" s="390">
        <v>8011.48</v>
      </c>
      <c r="G868" s="390">
        <v>1762.52</v>
      </c>
      <c r="H868" s="390">
        <v>9774</v>
      </c>
      <c r="I868" s="395">
        <v>0.22</v>
      </c>
      <c r="J868" s="325">
        <v>1</v>
      </c>
      <c r="K868" s="723" t="s">
        <v>4678</v>
      </c>
    </row>
    <row r="869" spans="1:11" x14ac:dyDescent="0.25">
      <c r="A869" s="307" t="s">
        <v>3436</v>
      </c>
      <c r="B869" s="704" t="s">
        <v>2998</v>
      </c>
      <c r="C869" s="317"/>
      <c r="D869" s="365"/>
      <c r="E869" s="552" t="s">
        <v>1504</v>
      </c>
      <c r="F869" s="390">
        <v>20721.310000000001</v>
      </c>
      <c r="G869" s="390">
        <v>4558.6899999999996</v>
      </c>
      <c r="H869" s="390">
        <v>25280</v>
      </c>
      <c r="I869" s="395">
        <v>0.22</v>
      </c>
      <c r="J869" s="325">
        <v>1</v>
      </c>
      <c r="K869" s="723" t="s">
        <v>4678</v>
      </c>
    </row>
    <row r="870" spans="1:11" x14ac:dyDescent="0.25">
      <c r="A870" s="307" t="s">
        <v>3437</v>
      </c>
      <c r="B870" s="365" t="s">
        <v>595</v>
      </c>
      <c r="C870" s="317"/>
      <c r="D870" s="365"/>
      <c r="E870" s="552" t="s">
        <v>1504</v>
      </c>
      <c r="F870" s="390">
        <v>262472.13</v>
      </c>
      <c r="G870" s="390">
        <v>57743.87</v>
      </c>
      <c r="H870" s="390">
        <v>320216</v>
      </c>
      <c r="I870" s="395">
        <v>0.22</v>
      </c>
      <c r="J870" s="325">
        <v>1</v>
      </c>
      <c r="K870" s="723" t="s">
        <v>4678</v>
      </c>
    </row>
    <row r="871" spans="1:11" x14ac:dyDescent="0.25">
      <c r="A871" s="307" t="s">
        <v>3438</v>
      </c>
      <c r="B871" s="365" t="s">
        <v>2999</v>
      </c>
      <c r="C871" s="317"/>
      <c r="D871" s="365"/>
      <c r="E871" s="552" t="s">
        <v>1504</v>
      </c>
      <c r="F871" s="390">
        <v>86340.160000000003</v>
      </c>
      <c r="G871" s="390">
        <v>18994.84</v>
      </c>
      <c r="H871" s="390">
        <v>105335</v>
      </c>
      <c r="I871" s="395">
        <v>0.22</v>
      </c>
      <c r="J871" s="325">
        <v>1</v>
      </c>
      <c r="K871" s="723" t="s">
        <v>4678</v>
      </c>
    </row>
    <row r="872" spans="1:11" x14ac:dyDescent="0.25">
      <c r="A872" s="307" t="s">
        <v>3439</v>
      </c>
      <c r="B872" s="365" t="s">
        <v>2503</v>
      </c>
      <c r="C872" s="317"/>
      <c r="D872" s="365"/>
      <c r="E872" s="311" t="s">
        <v>1508</v>
      </c>
      <c r="F872" s="390">
        <v>69072.13</v>
      </c>
      <c r="G872" s="390">
        <v>15195.87</v>
      </c>
      <c r="H872" s="390">
        <v>84268</v>
      </c>
      <c r="I872" s="395">
        <v>0.22</v>
      </c>
      <c r="J872" s="325">
        <v>1</v>
      </c>
      <c r="K872" s="723" t="s">
        <v>4678</v>
      </c>
    </row>
    <row r="873" spans="1:11" x14ac:dyDescent="0.25">
      <c r="A873" s="307" t="s">
        <v>3440</v>
      </c>
      <c r="B873" s="365" t="s">
        <v>2504</v>
      </c>
      <c r="C873" s="317"/>
      <c r="D873" s="365"/>
      <c r="E873" s="311" t="s">
        <v>1508</v>
      </c>
      <c r="F873" s="390">
        <v>69072.13</v>
      </c>
      <c r="G873" s="390">
        <v>15195.87</v>
      </c>
      <c r="H873" s="390">
        <v>84268</v>
      </c>
      <c r="I873" s="395">
        <v>0.22</v>
      </c>
      <c r="J873" s="325">
        <v>1</v>
      </c>
      <c r="K873" s="723" t="s">
        <v>4678</v>
      </c>
    </row>
    <row r="874" spans="1:11" x14ac:dyDescent="0.25">
      <c r="A874" s="307" t="s">
        <v>3441</v>
      </c>
      <c r="B874" s="365" t="s">
        <v>4280</v>
      </c>
      <c r="C874" s="317"/>
      <c r="D874" s="365"/>
      <c r="E874" s="552" t="s">
        <v>1504</v>
      </c>
      <c r="F874" s="390">
        <v>13358.2</v>
      </c>
      <c r="G874" s="390">
        <v>2938.8</v>
      </c>
      <c r="H874" s="390">
        <v>16297</v>
      </c>
      <c r="I874" s="395">
        <v>0.22</v>
      </c>
      <c r="J874" s="325">
        <v>1</v>
      </c>
      <c r="K874" s="723" t="s">
        <v>4678</v>
      </c>
    </row>
    <row r="875" spans="1:11" x14ac:dyDescent="0.25">
      <c r="A875" s="307" t="s">
        <v>3442</v>
      </c>
      <c r="B875" s="704" t="s">
        <v>2208</v>
      </c>
      <c r="C875" s="317"/>
      <c r="D875" s="365"/>
      <c r="E875" s="311" t="s">
        <v>136</v>
      </c>
      <c r="F875" s="390">
        <v>1658.2</v>
      </c>
      <c r="G875" s="390">
        <v>364.8</v>
      </c>
      <c r="H875" s="390">
        <v>2023</v>
      </c>
      <c r="I875" s="395">
        <v>0.22</v>
      </c>
      <c r="J875" s="325">
        <v>1</v>
      </c>
      <c r="K875" s="723" t="s">
        <v>4678</v>
      </c>
    </row>
    <row r="876" spans="1:11" x14ac:dyDescent="0.25">
      <c r="A876" s="307" t="s">
        <v>3443</v>
      </c>
      <c r="B876" s="704" t="s">
        <v>1279</v>
      </c>
      <c r="C876" s="317"/>
      <c r="D876" s="365"/>
      <c r="E876" s="311" t="s">
        <v>136</v>
      </c>
      <c r="F876" s="390">
        <v>2486.89</v>
      </c>
      <c r="G876" s="390">
        <v>547.11</v>
      </c>
      <c r="H876" s="390">
        <v>3034</v>
      </c>
      <c r="I876" s="395">
        <v>0.22</v>
      </c>
      <c r="J876" s="325">
        <v>1</v>
      </c>
      <c r="K876" s="723" t="s">
        <v>4678</v>
      </c>
    </row>
    <row r="877" spans="1:11" x14ac:dyDescent="0.25">
      <c r="A877" s="307" t="s">
        <v>3444</v>
      </c>
      <c r="B877" s="704" t="s">
        <v>1280</v>
      </c>
      <c r="C877" s="317"/>
      <c r="D877" s="365"/>
      <c r="E877" s="311" t="s">
        <v>1508</v>
      </c>
      <c r="F877" s="390">
        <v>3314.75</v>
      </c>
      <c r="G877" s="390">
        <v>729.25</v>
      </c>
      <c r="H877" s="390">
        <v>4044</v>
      </c>
      <c r="I877" s="395">
        <v>0.22</v>
      </c>
      <c r="J877" s="325">
        <v>1</v>
      </c>
      <c r="K877" s="723" t="s">
        <v>4678</v>
      </c>
    </row>
    <row r="878" spans="1:11" x14ac:dyDescent="0.25">
      <c r="A878" s="307" t="s">
        <v>3445</v>
      </c>
      <c r="B878" s="365" t="s">
        <v>3000</v>
      </c>
      <c r="C878" s="317"/>
      <c r="D878" s="365"/>
      <c r="E878" s="552" t="s">
        <v>1504</v>
      </c>
      <c r="F878" s="390">
        <v>1050</v>
      </c>
      <c r="G878" s="390">
        <v>231</v>
      </c>
      <c r="H878" s="390">
        <v>1281</v>
      </c>
      <c r="I878" s="395">
        <v>0.22</v>
      </c>
      <c r="J878" s="325">
        <v>1</v>
      </c>
      <c r="K878" s="723" t="s">
        <v>4678</v>
      </c>
    </row>
    <row r="879" spans="1:11" x14ac:dyDescent="0.25">
      <c r="A879" s="307" t="s">
        <v>3446</v>
      </c>
      <c r="B879" s="365" t="s">
        <v>2515</v>
      </c>
      <c r="C879" s="317"/>
      <c r="D879" s="365"/>
      <c r="E879" s="552" t="s">
        <v>1504</v>
      </c>
      <c r="F879" s="390">
        <v>8454.1</v>
      </c>
      <c r="G879" s="390">
        <v>1859.9</v>
      </c>
      <c r="H879" s="390">
        <v>10314</v>
      </c>
      <c r="I879" s="395">
        <v>0.22</v>
      </c>
      <c r="J879" s="325">
        <v>1</v>
      </c>
      <c r="K879" s="723" t="s">
        <v>4678</v>
      </c>
    </row>
    <row r="880" spans="1:11" x14ac:dyDescent="0.25">
      <c r="A880" s="307" t="s">
        <v>3447</v>
      </c>
      <c r="B880" s="704" t="s">
        <v>1509</v>
      </c>
      <c r="C880" s="317"/>
      <c r="D880" s="365"/>
      <c r="E880" s="311" t="s">
        <v>274</v>
      </c>
      <c r="F880" s="390">
        <v>331.97</v>
      </c>
      <c r="G880" s="390">
        <v>73.03</v>
      </c>
      <c r="H880" s="390">
        <v>405</v>
      </c>
      <c r="I880" s="395">
        <v>0.22</v>
      </c>
      <c r="J880" s="325">
        <v>1</v>
      </c>
      <c r="K880" s="723" t="s">
        <v>4678</v>
      </c>
    </row>
    <row r="881" spans="1:11" x14ac:dyDescent="0.25">
      <c r="A881" s="307" t="s">
        <v>3448</v>
      </c>
      <c r="B881" s="704" t="s">
        <v>1510</v>
      </c>
      <c r="C881" s="317"/>
      <c r="D881" s="365"/>
      <c r="E881" s="311" t="s">
        <v>274</v>
      </c>
      <c r="F881" s="390">
        <v>663.11</v>
      </c>
      <c r="G881" s="390">
        <v>145.88999999999999</v>
      </c>
      <c r="H881" s="390">
        <v>809</v>
      </c>
      <c r="I881" s="395">
        <v>0.22</v>
      </c>
      <c r="J881" s="325">
        <v>1</v>
      </c>
      <c r="K881" s="723" t="s">
        <v>4678</v>
      </c>
    </row>
    <row r="882" spans="1:11" x14ac:dyDescent="0.25">
      <c r="A882" s="307" t="s">
        <v>3449</v>
      </c>
      <c r="B882" s="365" t="s">
        <v>2508</v>
      </c>
      <c r="C882" s="317"/>
      <c r="D882" s="365"/>
      <c r="E882" s="552" t="s">
        <v>1504</v>
      </c>
      <c r="F882" s="390">
        <v>2554.92</v>
      </c>
      <c r="G882" s="390">
        <v>562.08000000000004</v>
      </c>
      <c r="H882" s="390">
        <v>3117</v>
      </c>
      <c r="I882" s="395">
        <v>0.22</v>
      </c>
      <c r="J882" s="325">
        <v>1</v>
      </c>
      <c r="K882" s="723" t="s">
        <v>4678</v>
      </c>
    </row>
    <row r="883" spans="1:11" x14ac:dyDescent="0.25">
      <c r="A883" s="307" t="s">
        <v>3450</v>
      </c>
      <c r="B883" s="365" t="s">
        <v>941</v>
      </c>
      <c r="C883" s="317"/>
      <c r="D883" s="365"/>
      <c r="E883" s="552" t="s">
        <v>1504</v>
      </c>
      <c r="F883" s="390" t="s">
        <v>9</v>
      </c>
      <c r="G883" s="390"/>
      <c r="H883" s="390" t="s">
        <v>9</v>
      </c>
      <c r="I883" s="395">
        <v>0.22</v>
      </c>
      <c r="J883" s="325">
        <v>1</v>
      </c>
      <c r="K883" s="723" t="s">
        <v>4678</v>
      </c>
    </row>
    <row r="884" spans="1:11" s="123" customFormat="1" x14ac:dyDescent="0.25">
      <c r="A884" s="307" t="s">
        <v>3910</v>
      </c>
      <c r="B884" s="365" t="s">
        <v>1021</v>
      </c>
      <c r="C884" s="317"/>
      <c r="D884" s="365"/>
      <c r="E884" s="552" t="s">
        <v>1504</v>
      </c>
      <c r="F884" s="390">
        <v>7031.97</v>
      </c>
      <c r="G884" s="390">
        <v>1547.03</v>
      </c>
      <c r="H884" s="390">
        <v>8579</v>
      </c>
      <c r="I884" s="395">
        <v>0.22</v>
      </c>
      <c r="J884" s="325">
        <v>1</v>
      </c>
      <c r="K884" s="723" t="s">
        <v>4678</v>
      </c>
    </row>
    <row r="885" spans="1:11" x14ac:dyDescent="0.25">
      <c r="A885" s="307" t="s">
        <v>4287</v>
      </c>
      <c r="B885" s="365" t="s">
        <v>380</v>
      </c>
      <c r="C885" s="317"/>
      <c r="D885" s="365"/>
      <c r="E885" s="552" t="s">
        <v>1504</v>
      </c>
      <c r="F885" s="390" t="s">
        <v>9</v>
      </c>
      <c r="G885" s="390"/>
      <c r="H885" s="390" t="s">
        <v>9</v>
      </c>
      <c r="I885" s="395">
        <v>0.22</v>
      </c>
      <c r="J885" s="325">
        <v>1</v>
      </c>
      <c r="K885" s="723" t="s">
        <v>4678</v>
      </c>
    </row>
    <row r="886" spans="1:11" x14ac:dyDescent="0.25">
      <c r="A886" s="307" t="s">
        <v>4607</v>
      </c>
      <c r="B886" s="365" t="s">
        <v>4608</v>
      </c>
      <c r="C886" s="317"/>
      <c r="D886" s="365"/>
      <c r="E886" s="552" t="s">
        <v>1504</v>
      </c>
      <c r="F886" s="390">
        <v>2083.61</v>
      </c>
      <c r="G886" s="390">
        <v>458.39</v>
      </c>
      <c r="H886" s="390">
        <v>2542</v>
      </c>
      <c r="I886" s="395">
        <v>0.22</v>
      </c>
      <c r="J886" s="325">
        <v>1</v>
      </c>
      <c r="K886" s="723" t="s">
        <v>4678</v>
      </c>
    </row>
    <row r="887" spans="1:11" s="123" customFormat="1" x14ac:dyDescent="0.25">
      <c r="A887" s="686" t="s">
        <v>736</v>
      </c>
      <c r="B887" s="634" t="s">
        <v>636</v>
      </c>
      <c r="C887" s="317"/>
      <c r="D887" s="365"/>
      <c r="E887" s="318"/>
      <c r="F887" s="318"/>
      <c r="G887" s="318"/>
      <c r="H887" s="318"/>
      <c r="I887" s="319"/>
      <c r="J887" s="325">
        <v>1</v>
      </c>
      <c r="K887" s="723" t="s">
        <v>4678</v>
      </c>
    </row>
    <row r="888" spans="1:11" x14ac:dyDescent="0.25">
      <c r="A888" s="307" t="s">
        <v>1276</v>
      </c>
      <c r="B888" s="365" t="s">
        <v>1522</v>
      </c>
      <c r="C888" s="317"/>
      <c r="D888" s="365"/>
      <c r="E888" s="552" t="s">
        <v>136</v>
      </c>
      <c r="F888" s="390">
        <v>62427.05</v>
      </c>
      <c r="G888" s="390">
        <v>13733.95</v>
      </c>
      <c r="H888" s="390">
        <v>76161</v>
      </c>
      <c r="I888" s="395">
        <v>0.22</v>
      </c>
      <c r="J888" s="325">
        <v>1</v>
      </c>
      <c r="K888" s="723" t="s">
        <v>4678</v>
      </c>
    </row>
    <row r="889" spans="1:11" x14ac:dyDescent="0.25">
      <c r="A889" s="307" t="s">
        <v>1277</v>
      </c>
      <c r="B889" s="365" t="s">
        <v>1523</v>
      </c>
      <c r="C889" s="317"/>
      <c r="D889" s="365"/>
      <c r="E889" s="552" t="s">
        <v>136</v>
      </c>
      <c r="F889" s="390">
        <v>98684.43</v>
      </c>
      <c r="G889" s="390">
        <v>21710.57</v>
      </c>
      <c r="H889" s="390">
        <v>120395</v>
      </c>
      <c r="I889" s="395">
        <v>0.22</v>
      </c>
      <c r="J889" s="325">
        <v>1</v>
      </c>
      <c r="K889" s="723" t="s">
        <v>4678</v>
      </c>
    </row>
    <row r="890" spans="1:11" x14ac:dyDescent="0.25">
      <c r="A890" s="307" t="s">
        <v>1278</v>
      </c>
      <c r="B890" s="365" t="s">
        <v>1524</v>
      </c>
      <c r="C890" s="317"/>
      <c r="D890" s="365"/>
      <c r="E890" s="552" t="s">
        <v>136</v>
      </c>
      <c r="F890" s="390">
        <v>38672.949999999997</v>
      </c>
      <c r="G890" s="390">
        <v>8508.0499999999993</v>
      </c>
      <c r="H890" s="390">
        <v>47181</v>
      </c>
      <c r="I890" s="395">
        <v>0.22</v>
      </c>
      <c r="J890" s="325">
        <v>1</v>
      </c>
      <c r="K890" s="723" t="s">
        <v>4678</v>
      </c>
    </row>
    <row r="891" spans="1:11" x14ac:dyDescent="0.25">
      <c r="A891" s="307" t="s">
        <v>2989</v>
      </c>
      <c r="B891" s="365" t="s">
        <v>1525</v>
      </c>
      <c r="C891" s="317"/>
      <c r="D891" s="365"/>
      <c r="E891" s="552" t="s">
        <v>136</v>
      </c>
      <c r="F891" s="390">
        <v>65549.179999999993</v>
      </c>
      <c r="G891" s="390">
        <v>14420.82</v>
      </c>
      <c r="H891" s="390">
        <v>79970</v>
      </c>
      <c r="I891" s="395">
        <v>0.22</v>
      </c>
      <c r="J891" s="325">
        <v>1</v>
      </c>
      <c r="K891" s="723" t="s">
        <v>4678</v>
      </c>
    </row>
    <row r="892" spans="1:11" x14ac:dyDescent="0.25">
      <c r="A892" s="307" t="s">
        <v>2991</v>
      </c>
      <c r="B892" s="365" t="s">
        <v>1526</v>
      </c>
      <c r="C892" s="317"/>
      <c r="D892" s="365"/>
      <c r="E892" s="552" t="s">
        <v>136</v>
      </c>
      <c r="F892" s="390">
        <v>52700.82</v>
      </c>
      <c r="G892" s="390">
        <v>11594.18</v>
      </c>
      <c r="H892" s="390">
        <v>64295</v>
      </c>
      <c r="I892" s="395">
        <v>0.22</v>
      </c>
      <c r="J892" s="325">
        <v>1</v>
      </c>
      <c r="K892" s="723" t="s">
        <v>4678</v>
      </c>
    </row>
    <row r="893" spans="1:11" x14ac:dyDescent="0.25">
      <c r="A893" s="307" t="s">
        <v>2992</v>
      </c>
      <c r="B893" s="365" t="s">
        <v>2210</v>
      </c>
      <c r="C893" s="317"/>
      <c r="D893" s="365"/>
      <c r="E893" s="552" t="s">
        <v>136</v>
      </c>
      <c r="F893" s="390">
        <v>52159.839999999997</v>
      </c>
      <c r="G893" s="390">
        <v>11475.16</v>
      </c>
      <c r="H893" s="390">
        <v>63635</v>
      </c>
      <c r="I893" s="395">
        <v>0.22</v>
      </c>
      <c r="J893" s="325">
        <v>1</v>
      </c>
      <c r="K893" s="723" t="s">
        <v>4678</v>
      </c>
    </row>
    <row r="894" spans="1:11" ht="15.75" x14ac:dyDescent="0.25">
      <c r="A894" s="694" t="s">
        <v>273</v>
      </c>
      <c r="B894" s="628" t="s">
        <v>338</v>
      </c>
      <c r="C894" s="317"/>
      <c r="D894" s="365"/>
      <c r="E894" s="629"/>
      <c r="F894" s="629"/>
      <c r="G894" s="629"/>
      <c r="H894" s="629"/>
      <c r="I894" s="630"/>
      <c r="J894" s="325">
        <v>1</v>
      </c>
      <c r="K894" s="723" t="s">
        <v>4678</v>
      </c>
    </row>
    <row r="895" spans="1:11" s="293" customFormat="1" ht="15.75" x14ac:dyDescent="0.25">
      <c r="A895" s="307" t="s">
        <v>272</v>
      </c>
      <c r="B895" s="365" t="s">
        <v>568</v>
      </c>
      <c r="C895" s="317"/>
      <c r="D895" s="365"/>
      <c r="E895" s="552" t="s">
        <v>2609</v>
      </c>
      <c r="F895" s="390" t="s">
        <v>9</v>
      </c>
      <c r="G895" s="390"/>
      <c r="H895" s="390" t="s">
        <v>9</v>
      </c>
      <c r="I895" s="395">
        <v>0.22</v>
      </c>
      <c r="J895" s="325">
        <v>1</v>
      </c>
      <c r="K895" s="723" t="s">
        <v>4678</v>
      </c>
    </row>
    <row r="896" spans="1:11" x14ac:dyDescent="0.25">
      <c r="A896" s="307" t="s">
        <v>271</v>
      </c>
      <c r="B896" s="365" t="s">
        <v>1025</v>
      </c>
      <c r="C896" s="317"/>
      <c r="D896" s="365"/>
      <c r="E896" s="552" t="s">
        <v>2609</v>
      </c>
      <c r="F896" s="390" t="s">
        <v>9</v>
      </c>
      <c r="G896" s="390"/>
      <c r="H896" s="390" t="s">
        <v>9</v>
      </c>
      <c r="I896" s="395">
        <v>0.22</v>
      </c>
      <c r="J896" s="325">
        <v>1</v>
      </c>
      <c r="K896" s="723" t="s">
        <v>4678</v>
      </c>
    </row>
    <row r="897" spans="1:11" s="354" customFormat="1" x14ac:dyDescent="0.25">
      <c r="A897" s="686" t="s">
        <v>270</v>
      </c>
      <c r="B897" s="634" t="s">
        <v>352</v>
      </c>
      <c r="C897" s="317"/>
      <c r="D897" s="365"/>
      <c r="E897" s="318"/>
      <c r="F897" s="318"/>
      <c r="G897" s="318"/>
      <c r="H897" s="318"/>
      <c r="I897" s="319"/>
      <c r="J897" s="325">
        <v>1</v>
      </c>
      <c r="K897" s="723" t="s">
        <v>4678</v>
      </c>
    </row>
    <row r="898" spans="1:11" s="354" customFormat="1" x14ac:dyDescent="0.25">
      <c r="A898" s="307" t="s">
        <v>2139</v>
      </c>
      <c r="B898" s="365" t="s">
        <v>1024</v>
      </c>
      <c r="C898" s="317"/>
      <c r="D898" s="365"/>
      <c r="E898" s="552" t="s">
        <v>2609</v>
      </c>
      <c r="F898" s="390" t="s">
        <v>9</v>
      </c>
      <c r="G898" s="390"/>
      <c r="H898" s="390" t="s">
        <v>9</v>
      </c>
      <c r="I898" s="395">
        <v>0.22</v>
      </c>
      <c r="J898" s="325">
        <v>1</v>
      </c>
      <c r="K898" s="723" t="s">
        <v>4678</v>
      </c>
    </row>
    <row r="899" spans="1:11" s="354" customFormat="1" x14ac:dyDescent="0.25">
      <c r="A899" s="307" t="s">
        <v>2140</v>
      </c>
      <c r="B899" s="365" t="s">
        <v>351</v>
      </c>
      <c r="C899" s="317"/>
      <c r="D899" s="365"/>
      <c r="E899" s="552" t="s">
        <v>2609</v>
      </c>
      <c r="F899" s="390" t="s">
        <v>9</v>
      </c>
      <c r="G899" s="390"/>
      <c r="H899" s="390" t="s">
        <v>9</v>
      </c>
      <c r="I899" s="395">
        <v>0.22</v>
      </c>
      <c r="J899" s="325">
        <v>1</v>
      </c>
      <c r="K899" s="723" t="s">
        <v>4678</v>
      </c>
    </row>
    <row r="900" spans="1:11" s="354" customFormat="1" ht="15.75" x14ac:dyDescent="0.25">
      <c r="A900" s="694" t="s">
        <v>207</v>
      </c>
      <c r="B900" s="628" t="s">
        <v>284</v>
      </c>
      <c r="C900" s="317"/>
      <c r="D900" s="365"/>
      <c r="E900" s="629"/>
      <c r="F900" s="629"/>
      <c r="G900" s="629"/>
      <c r="H900" s="629"/>
      <c r="I900" s="630"/>
      <c r="J900" s="325">
        <v>1</v>
      </c>
      <c r="K900" s="723" t="s">
        <v>4678</v>
      </c>
    </row>
    <row r="901" spans="1:11" s="354" customFormat="1" x14ac:dyDescent="0.25">
      <c r="A901" s="307" t="s">
        <v>738</v>
      </c>
      <c r="B901" s="365" t="s">
        <v>318</v>
      </c>
      <c r="C901" s="317"/>
      <c r="D901" s="365"/>
      <c r="E901" s="552" t="s">
        <v>274</v>
      </c>
      <c r="F901" s="390" t="s">
        <v>9</v>
      </c>
      <c r="G901" s="390"/>
      <c r="H901" s="390" t="s">
        <v>9</v>
      </c>
      <c r="I901" s="395">
        <v>0.22</v>
      </c>
      <c r="J901" s="325">
        <v>1</v>
      </c>
      <c r="K901" s="723" t="s">
        <v>4678</v>
      </c>
    </row>
    <row r="902" spans="1:11" s="293" customFormat="1" ht="15.75" x14ac:dyDescent="0.25">
      <c r="A902" s="307" t="s">
        <v>739</v>
      </c>
      <c r="B902" s="365" t="s">
        <v>324</v>
      </c>
      <c r="C902" s="317"/>
      <c r="D902" s="365"/>
      <c r="E902" s="552" t="s">
        <v>1504</v>
      </c>
      <c r="F902" s="390">
        <v>1021.31</v>
      </c>
      <c r="G902" s="390">
        <v>224.69</v>
      </c>
      <c r="H902" s="390">
        <v>1246</v>
      </c>
      <c r="I902" s="395">
        <v>0.22</v>
      </c>
      <c r="J902" s="325">
        <v>1</v>
      </c>
      <c r="K902" s="723" t="s">
        <v>4678</v>
      </c>
    </row>
    <row r="903" spans="1:11" x14ac:dyDescent="0.25">
      <c r="A903" s="307" t="s">
        <v>740</v>
      </c>
      <c r="B903" s="365" t="s">
        <v>322</v>
      </c>
      <c r="C903" s="317"/>
      <c r="D903" s="365"/>
      <c r="E903" s="552" t="s">
        <v>63</v>
      </c>
      <c r="F903" s="390">
        <v>67.210000000000008</v>
      </c>
      <c r="G903" s="390">
        <v>14.79</v>
      </c>
      <c r="H903" s="390">
        <v>82</v>
      </c>
      <c r="I903" s="395">
        <v>0.22</v>
      </c>
      <c r="J903" s="325">
        <v>1</v>
      </c>
      <c r="K903" s="723" t="s">
        <v>4678</v>
      </c>
    </row>
    <row r="904" spans="1:11" x14ac:dyDescent="0.25">
      <c r="A904" s="307" t="s">
        <v>741</v>
      </c>
      <c r="B904" s="365" t="s">
        <v>323</v>
      </c>
      <c r="C904" s="317"/>
      <c r="D904" s="365"/>
      <c r="E904" s="552" t="s">
        <v>63</v>
      </c>
      <c r="F904" s="390">
        <v>100</v>
      </c>
      <c r="G904" s="390">
        <v>22</v>
      </c>
      <c r="H904" s="390">
        <v>122</v>
      </c>
      <c r="I904" s="395">
        <v>0.22</v>
      </c>
      <c r="J904" s="325">
        <v>1</v>
      </c>
      <c r="K904" s="723" t="s">
        <v>4678</v>
      </c>
    </row>
    <row r="905" spans="1:11" x14ac:dyDescent="0.25">
      <c r="A905" s="307" t="s">
        <v>742</v>
      </c>
      <c r="B905" s="365" t="s">
        <v>64</v>
      </c>
      <c r="C905" s="317"/>
      <c r="D905" s="365"/>
      <c r="E905" s="552" t="s">
        <v>63</v>
      </c>
      <c r="F905" s="390">
        <v>34.43</v>
      </c>
      <c r="G905" s="390">
        <v>7.57</v>
      </c>
      <c r="H905" s="390">
        <v>42</v>
      </c>
      <c r="I905" s="395">
        <v>0.22</v>
      </c>
      <c r="J905" s="325">
        <v>1</v>
      </c>
      <c r="K905" s="723" t="s">
        <v>4678</v>
      </c>
    </row>
    <row r="906" spans="1:11" x14ac:dyDescent="0.25">
      <c r="A906" s="307" t="s">
        <v>743</v>
      </c>
      <c r="B906" s="365" t="s">
        <v>1026</v>
      </c>
      <c r="C906" s="317"/>
      <c r="D906" s="365"/>
      <c r="E906" s="552" t="s">
        <v>63</v>
      </c>
      <c r="F906" s="390">
        <v>51.64</v>
      </c>
      <c r="G906" s="390">
        <v>11.36</v>
      </c>
      <c r="H906" s="390">
        <v>63</v>
      </c>
      <c r="I906" s="395">
        <v>0.22</v>
      </c>
      <c r="J906" s="325">
        <v>1</v>
      </c>
      <c r="K906" s="723" t="s">
        <v>4678</v>
      </c>
    </row>
    <row r="907" spans="1:11" x14ac:dyDescent="0.25">
      <c r="A907" s="307" t="s">
        <v>744</v>
      </c>
      <c r="B907" s="365" t="s">
        <v>643</v>
      </c>
      <c r="C907" s="317"/>
      <c r="D907" s="365"/>
      <c r="E907" s="552" t="s">
        <v>392</v>
      </c>
      <c r="F907" s="390">
        <v>382.79</v>
      </c>
      <c r="G907" s="390">
        <v>84.21</v>
      </c>
      <c r="H907" s="390">
        <v>467</v>
      </c>
      <c r="I907" s="395">
        <v>0.22</v>
      </c>
      <c r="J907" s="325">
        <v>1</v>
      </c>
      <c r="K907" s="723" t="s">
        <v>4678</v>
      </c>
    </row>
    <row r="908" spans="1:11" x14ac:dyDescent="0.25">
      <c r="A908" s="307" t="s">
        <v>763</v>
      </c>
      <c r="B908" s="365" t="s">
        <v>3870</v>
      </c>
      <c r="C908" s="317"/>
      <c r="D908" s="365"/>
      <c r="E908" s="552" t="s">
        <v>392</v>
      </c>
      <c r="F908" s="390" t="s">
        <v>9</v>
      </c>
      <c r="G908" s="390"/>
      <c r="H908" s="390" t="s">
        <v>9</v>
      </c>
      <c r="I908" s="395">
        <v>0.22</v>
      </c>
      <c r="J908" s="325">
        <v>1</v>
      </c>
      <c r="K908" s="723" t="s">
        <v>4678</v>
      </c>
    </row>
    <row r="909" spans="1:11" x14ac:dyDescent="0.25">
      <c r="A909" s="307" t="s">
        <v>764</v>
      </c>
      <c r="B909" s="365" t="s">
        <v>2211</v>
      </c>
      <c r="C909" s="317"/>
      <c r="D909" s="365"/>
      <c r="E909" s="552" t="s">
        <v>1504</v>
      </c>
      <c r="F909" s="390" t="s">
        <v>9</v>
      </c>
      <c r="G909" s="390"/>
      <c r="H909" s="390" t="s">
        <v>9</v>
      </c>
      <c r="I909" s="395">
        <v>0.22</v>
      </c>
      <c r="J909" s="325">
        <v>1</v>
      </c>
      <c r="K909" s="723" t="s">
        <v>4678</v>
      </c>
    </row>
    <row r="910" spans="1:11" x14ac:dyDescent="0.25">
      <c r="A910" s="307" t="s">
        <v>765</v>
      </c>
      <c r="B910" s="365" t="s">
        <v>780</v>
      </c>
      <c r="C910" s="317"/>
      <c r="D910" s="365"/>
      <c r="E910" s="552" t="s">
        <v>392</v>
      </c>
      <c r="F910" s="390" t="s">
        <v>9</v>
      </c>
      <c r="G910" s="390"/>
      <c r="H910" s="390" t="s">
        <v>9</v>
      </c>
      <c r="I910" s="395">
        <v>0.22</v>
      </c>
      <c r="J910" s="325">
        <v>1</v>
      </c>
      <c r="K910" s="723" t="s">
        <v>4678</v>
      </c>
    </row>
    <row r="911" spans="1:11" x14ac:dyDescent="0.25">
      <c r="A911" s="307" t="s">
        <v>1282</v>
      </c>
      <c r="B911" s="365" t="s">
        <v>26</v>
      </c>
      <c r="C911" s="317"/>
      <c r="D911" s="365"/>
      <c r="E911" s="552" t="s">
        <v>1504</v>
      </c>
      <c r="F911" s="390" t="s">
        <v>9</v>
      </c>
      <c r="G911" s="390"/>
      <c r="H911" s="390" t="s">
        <v>9</v>
      </c>
      <c r="I911" s="395">
        <v>0.22</v>
      </c>
      <c r="J911" s="325">
        <v>1</v>
      </c>
      <c r="K911" s="723" t="s">
        <v>4678</v>
      </c>
    </row>
    <row r="912" spans="1:11" x14ac:dyDescent="0.25">
      <c r="A912" s="307" t="s">
        <v>3451</v>
      </c>
      <c r="B912" s="365" t="s">
        <v>781</v>
      </c>
      <c r="C912" s="317"/>
      <c r="D912" s="365"/>
      <c r="E912" s="552" t="s">
        <v>1516</v>
      </c>
      <c r="F912" s="390" t="s">
        <v>9</v>
      </c>
      <c r="G912" s="390"/>
      <c r="H912" s="390" t="s">
        <v>9</v>
      </c>
      <c r="I912" s="395">
        <v>0.22</v>
      </c>
      <c r="J912" s="325">
        <v>1</v>
      </c>
      <c r="K912" s="723" t="s">
        <v>4678</v>
      </c>
    </row>
    <row r="913" spans="1:11" x14ac:dyDescent="0.25">
      <c r="A913" s="307" t="s">
        <v>1492</v>
      </c>
      <c r="B913" s="365" t="s">
        <v>1494</v>
      </c>
      <c r="C913" s="317"/>
      <c r="D913" s="365"/>
      <c r="E913" s="552" t="s">
        <v>4429</v>
      </c>
      <c r="F913" s="390" t="s">
        <v>2154</v>
      </c>
      <c r="G913" s="390"/>
      <c r="H913" s="310" t="s">
        <v>2154</v>
      </c>
      <c r="I913" s="395">
        <v>0.22</v>
      </c>
      <c r="J913" s="325">
        <v>1</v>
      </c>
      <c r="K913" s="723" t="s">
        <v>4678</v>
      </c>
    </row>
    <row r="914" spans="1:11" x14ac:dyDescent="0.25">
      <c r="A914" s="307" t="s">
        <v>1493</v>
      </c>
      <c r="B914" s="365" t="s">
        <v>1714</v>
      </c>
      <c r="C914" s="317"/>
      <c r="D914" s="365"/>
      <c r="E914" s="552" t="s">
        <v>1504</v>
      </c>
      <c r="F914" s="390" t="s">
        <v>9</v>
      </c>
      <c r="G914" s="390"/>
      <c r="H914" s="390"/>
      <c r="I914" s="395" t="s">
        <v>1386</v>
      </c>
      <c r="J914" s="325">
        <v>1</v>
      </c>
      <c r="K914" s="723" t="s">
        <v>4678</v>
      </c>
    </row>
    <row r="915" spans="1:11" x14ac:dyDescent="0.25">
      <c r="A915" s="307" t="s">
        <v>3911</v>
      </c>
      <c r="B915" s="365" t="s">
        <v>1495</v>
      </c>
      <c r="C915" s="317"/>
      <c r="D915" s="365"/>
      <c r="E915" s="309" t="s">
        <v>1504</v>
      </c>
      <c r="F915" s="390" t="s">
        <v>9</v>
      </c>
      <c r="G915" s="390"/>
      <c r="H915" s="390" t="s">
        <v>9</v>
      </c>
      <c r="I915" s="395">
        <v>0.22</v>
      </c>
      <c r="J915" s="325">
        <v>1</v>
      </c>
      <c r="K915" s="723" t="s">
        <v>4678</v>
      </c>
    </row>
    <row r="916" spans="1:11" x14ac:dyDescent="0.25">
      <c r="A916" s="371" t="s">
        <v>1514</v>
      </c>
      <c r="B916" s="634"/>
      <c r="C916" s="317"/>
      <c r="D916" s="365"/>
      <c r="E916" s="318"/>
      <c r="F916" s="318"/>
      <c r="G916" s="318"/>
      <c r="H916" s="318"/>
      <c r="I916" s="319"/>
      <c r="J916" s="325">
        <v>1</v>
      </c>
      <c r="K916" s="723" t="s">
        <v>4678</v>
      </c>
    </row>
    <row r="917" spans="1:11" x14ac:dyDescent="0.25">
      <c r="A917" s="634" t="s">
        <v>3012</v>
      </c>
      <c r="B917" s="318"/>
      <c r="C917" s="317"/>
      <c r="D917" s="365"/>
      <c r="E917" s="318"/>
      <c r="F917" s="318"/>
      <c r="G917" s="318"/>
      <c r="H917" s="318"/>
      <c r="I917" s="319"/>
      <c r="J917" s="325">
        <v>1</v>
      </c>
      <c r="K917" s="723" t="s">
        <v>4678</v>
      </c>
    </row>
    <row r="918" spans="1:11" ht="15.75" x14ac:dyDescent="0.25">
      <c r="A918" s="694" t="s">
        <v>88</v>
      </c>
      <c r="B918" s="628" t="s">
        <v>1778</v>
      </c>
      <c r="C918" s="317"/>
      <c r="D918" s="365"/>
      <c r="E918" s="629"/>
      <c r="F918" s="629"/>
      <c r="G918" s="629"/>
      <c r="H918" s="629"/>
      <c r="I918" s="630"/>
      <c r="J918" s="325">
        <v>2</v>
      </c>
      <c r="K918" s="723" t="s">
        <v>4301</v>
      </c>
    </row>
    <row r="919" spans="1:11" x14ac:dyDescent="0.25">
      <c r="A919" s="686" t="s">
        <v>91</v>
      </c>
      <c r="B919" s="634" t="s">
        <v>3176</v>
      </c>
      <c r="C919" s="317"/>
      <c r="D919" s="365"/>
      <c r="E919" s="318"/>
      <c r="F919" s="318"/>
      <c r="G919" s="318"/>
      <c r="H919" s="318"/>
      <c r="I919" s="319"/>
      <c r="J919" s="325">
        <v>2</v>
      </c>
      <c r="K919" s="723" t="s">
        <v>4301</v>
      </c>
    </row>
    <row r="920" spans="1:11" x14ac:dyDescent="0.25">
      <c r="A920" s="307" t="s">
        <v>100</v>
      </c>
      <c r="B920" s="365" t="s">
        <v>2220</v>
      </c>
      <c r="C920" s="317"/>
      <c r="D920" s="365"/>
      <c r="E920" s="552" t="s">
        <v>139</v>
      </c>
      <c r="F920" s="390">
        <v>43622.95</v>
      </c>
      <c r="G920" s="390">
        <v>9597.0499999999993</v>
      </c>
      <c r="H920" s="390">
        <v>53220</v>
      </c>
      <c r="I920" s="395">
        <v>0.22</v>
      </c>
      <c r="J920" s="325">
        <v>2</v>
      </c>
      <c r="K920" s="723" t="s">
        <v>4301</v>
      </c>
    </row>
    <row r="921" spans="1:11" x14ac:dyDescent="0.25">
      <c r="A921" s="307" t="s">
        <v>668</v>
      </c>
      <c r="B921" s="365" t="s">
        <v>4416</v>
      </c>
      <c r="C921" s="317"/>
      <c r="D921" s="365"/>
      <c r="E921" s="552" t="s">
        <v>139</v>
      </c>
      <c r="F921" s="390">
        <v>43622.95</v>
      </c>
      <c r="G921" s="390">
        <v>9597.0499999999993</v>
      </c>
      <c r="H921" s="390">
        <v>53220</v>
      </c>
      <c r="I921" s="395">
        <v>0.22</v>
      </c>
      <c r="J921" s="325">
        <v>2</v>
      </c>
      <c r="K921" s="723" t="s">
        <v>4301</v>
      </c>
    </row>
    <row r="922" spans="1:11" x14ac:dyDescent="0.25">
      <c r="A922" s="307" t="s">
        <v>669</v>
      </c>
      <c r="B922" s="365" t="s">
        <v>4417</v>
      </c>
      <c r="C922" s="317"/>
      <c r="D922" s="365"/>
      <c r="E922" s="552" t="s">
        <v>139</v>
      </c>
      <c r="F922" s="390">
        <v>50261.479999999996</v>
      </c>
      <c r="G922" s="390">
        <v>11057.52</v>
      </c>
      <c r="H922" s="390">
        <v>61319</v>
      </c>
      <c r="I922" s="395">
        <v>0.22</v>
      </c>
      <c r="J922" s="325">
        <v>2</v>
      </c>
      <c r="K922" s="723" t="s">
        <v>4301</v>
      </c>
    </row>
    <row r="923" spans="1:11" x14ac:dyDescent="0.25">
      <c r="A923" s="307" t="s">
        <v>670</v>
      </c>
      <c r="B923" s="365" t="s">
        <v>2570</v>
      </c>
      <c r="C923" s="317"/>
      <c r="D923" s="365"/>
      <c r="E923" s="552" t="s">
        <v>139</v>
      </c>
      <c r="F923" s="390">
        <v>50261.479999999996</v>
      </c>
      <c r="G923" s="390">
        <v>11057.52</v>
      </c>
      <c r="H923" s="390">
        <v>61319</v>
      </c>
      <c r="I923" s="395">
        <v>0.22</v>
      </c>
      <c r="J923" s="325">
        <v>2</v>
      </c>
      <c r="K923" s="723" t="s">
        <v>4301</v>
      </c>
    </row>
    <row r="924" spans="1:11" x14ac:dyDescent="0.25">
      <c r="A924" s="307" t="s">
        <v>745</v>
      </c>
      <c r="B924" s="365" t="s">
        <v>2571</v>
      </c>
      <c r="C924" s="317"/>
      <c r="D924" s="365"/>
      <c r="E924" s="552" t="s">
        <v>139</v>
      </c>
      <c r="F924" s="390">
        <v>43622.95</v>
      </c>
      <c r="G924" s="390">
        <v>9597.0499999999993</v>
      </c>
      <c r="H924" s="390">
        <v>53220</v>
      </c>
      <c r="I924" s="395">
        <v>0.22</v>
      </c>
      <c r="J924" s="325">
        <v>2</v>
      </c>
      <c r="K924" s="723" t="s">
        <v>4301</v>
      </c>
    </row>
    <row r="925" spans="1:11" x14ac:dyDescent="0.25">
      <c r="A925" s="307" t="s">
        <v>746</v>
      </c>
      <c r="B925" s="365" t="s">
        <v>2572</v>
      </c>
      <c r="C925" s="317"/>
      <c r="D925" s="365"/>
      <c r="E925" s="552" t="s">
        <v>139</v>
      </c>
      <c r="F925" s="390">
        <v>43622.95</v>
      </c>
      <c r="G925" s="390">
        <v>9597.0499999999993</v>
      </c>
      <c r="H925" s="390">
        <v>53220</v>
      </c>
      <c r="I925" s="395">
        <v>0.22</v>
      </c>
      <c r="J925" s="325">
        <v>2</v>
      </c>
      <c r="K925" s="723" t="s">
        <v>4301</v>
      </c>
    </row>
    <row r="926" spans="1:11" x14ac:dyDescent="0.25">
      <c r="A926" s="307" t="s">
        <v>747</v>
      </c>
      <c r="B926" s="365" t="s">
        <v>2573</v>
      </c>
      <c r="C926" s="317"/>
      <c r="D926" s="365"/>
      <c r="E926" s="552" t="s">
        <v>139</v>
      </c>
      <c r="F926" s="390">
        <v>43622.95</v>
      </c>
      <c r="G926" s="390">
        <v>9597.0499999999993</v>
      </c>
      <c r="H926" s="390">
        <v>53220</v>
      </c>
      <c r="I926" s="395">
        <v>0.22</v>
      </c>
      <c r="J926" s="325">
        <v>2</v>
      </c>
      <c r="K926" s="723" t="s">
        <v>4301</v>
      </c>
    </row>
    <row r="927" spans="1:11" x14ac:dyDescent="0.25">
      <c r="A927" s="307" t="s">
        <v>1331</v>
      </c>
      <c r="B927" s="365" t="s">
        <v>3184</v>
      </c>
      <c r="C927" s="317"/>
      <c r="D927" s="365"/>
      <c r="E927" s="552" t="s">
        <v>139</v>
      </c>
      <c r="F927" s="390">
        <v>43622.95</v>
      </c>
      <c r="G927" s="390">
        <v>9597.0499999999993</v>
      </c>
      <c r="H927" s="390">
        <v>53220</v>
      </c>
      <c r="I927" s="395">
        <v>0.22</v>
      </c>
      <c r="J927" s="325">
        <v>2</v>
      </c>
      <c r="K927" s="723" t="s">
        <v>4301</v>
      </c>
    </row>
    <row r="928" spans="1:11" x14ac:dyDescent="0.25">
      <c r="A928" s="307" t="s">
        <v>1332</v>
      </c>
      <c r="B928" s="365" t="s">
        <v>2574</v>
      </c>
      <c r="C928" s="317"/>
      <c r="D928" s="365"/>
      <c r="E928" s="552" t="s">
        <v>139</v>
      </c>
      <c r="F928" s="390">
        <v>43622.95</v>
      </c>
      <c r="G928" s="390">
        <v>9597.0499999999993</v>
      </c>
      <c r="H928" s="390">
        <v>53220</v>
      </c>
      <c r="I928" s="395">
        <v>0.22</v>
      </c>
      <c r="J928" s="325">
        <v>2</v>
      </c>
      <c r="K928" s="723" t="s">
        <v>4301</v>
      </c>
    </row>
    <row r="929" spans="1:11" x14ac:dyDescent="0.25">
      <c r="A929" s="307" t="s">
        <v>1333</v>
      </c>
      <c r="B929" s="365" t="s">
        <v>2219</v>
      </c>
      <c r="C929" s="317"/>
      <c r="D929" s="365"/>
      <c r="E929" s="552" t="s">
        <v>139</v>
      </c>
      <c r="F929" s="390">
        <v>43622.95</v>
      </c>
      <c r="G929" s="390">
        <v>9597.0499999999993</v>
      </c>
      <c r="H929" s="390">
        <v>53220</v>
      </c>
      <c r="I929" s="395">
        <v>0.22</v>
      </c>
      <c r="J929" s="325">
        <v>2</v>
      </c>
      <c r="K929" s="723" t="s">
        <v>4301</v>
      </c>
    </row>
    <row r="930" spans="1:11" x14ac:dyDescent="0.25">
      <c r="A930" s="307" t="s">
        <v>1868</v>
      </c>
      <c r="B930" s="365" t="s">
        <v>857</v>
      </c>
      <c r="C930" s="317"/>
      <c r="D930" s="365"/>
      <c r="E930" s="552" t="s">
        <v>139</v>
      </c>
      <c r="F930" s="390">
        <v>43622.95</v>
      </c>
      <c r="G930" s="390">
        <v>9597.0499999999993</v>
      </c>
      <c r="H930" s="390">
        <v>53220</v>
      </c>
      <c r="I930" s="395">
        <v>0.22</v>
      </c>
      <c r="J930" s="325">
        <v>2</v>
      </c>
      <c r="K930" s="723" t="s">
        <v>4301</v>
      </c>
    </row>
    <row r="931" spans="1:11" x14ac:dyDescent="0.25">
      <c r="A931" s="307" t="s">
        <v>1869</v>
      </c>
      <c r="B931" s="365" t="s">
        <v>858</v>
      </c>
      <c r="C931" s="317"/>
      <c r="D931" s="365"/>
      <c r="E931" s="552" t="s">
        <v>139</v>
      </c>
      <c r="F931" s="390">
        <v>43622.95</v>
      </c>
      <c r="G931" s="390">
        <v>9597.0499999999993</v>
      </c>
      <c r="H931" s="390">
        <v>53220</v>
      </c>
      <c r="I931" s="395">
        <v>0.22</v>
      </c>
      <c r="J931" s="325">
        <v>2</v>
      </c>
      <c r="K931" s="723" t="s">
        <v>4301</v>
      </c>
    </row>
    <row r="932" spans="1:11" x14ac:dyDescent="0.25">
      <c r="A932" s="307" t="s">
        <v>1870</v>
      </c>
      <c r="B932" s="365" t="s">
        <v>2151</v>
      </c>
      <c r="C932" s="317"/>
      <c r="D932" s="365"/>
      <c r="E932" s="552" t="s">
        <v>139</v>
      </c>
      <c r="F932" s="390">
        <v>43622.95</v>
      </c>
      <c r="G932" s="390">
        <v>9597.0499999999993</v>
      </c>
      <c r="H932" s="390">
        <v>53220</v>
      </c>
      <c r="I932" s="395">
        <v>0.22</v>
      </c>
      <c r="J932" s="325">
        <v>2</v>
      </c>
      <c r="K932" s="723" t="s">
        <v>4301</v>
      </c>
    </row>
    <row r="933" spans="1:11" x14ac:dyDescent="0.25">
      <c r="A933" s="307" t="s">
        <v>1871</v>
      </c>
      <c r="B933" s="365" t="s">
        <v>2575</v>
      </c>
      <c r="C933" s="317"/>
      <c r="D933" s="365"/>
      <c r="E933" s="552" t="s">
        <v>139</v>
      </c>
      <c r="F933" s="390">
        <v>43622.95</v>
      </c>
      <c r="G933" s="390">
        <v>9597.0499999999993</v>
      </c>
      <c r="H933" s="390">
        <v>53220</v>
      </c>
      <c r="I933" s="395">
        <v>0.22</v>
      </c>
      <c r="J933" s="325">
        <v>2</v>
      </c>
      <c r="K933" s="723" t="s">
        <v>4301</v>
      </c>
    </row>
    <row r="934" spans="1:11" x14ac:dyDescent="0.25">
      <c r="A934" s="307" t="s">
        <v>1872</v>
      </c>
      <c r="B934" s="365" t="s">
        <v>2141</v>
      </c>
      <c r="C934" s="317"/>
      <c r="D934" s="365"/>
      <c r="E934" s="552" t="s">
        <v>139</v>
      </c>
      <c r="F934" s="390">
        <v>43622.95</v>
      </c>
      <c r="G934" s="390">
        <v>9597.0499999999993</v>
      </c>
      <c r="H934" s="390">
        <v>53220</v>
      </c>
      <c r="I934" s="395">
        <v>0.22</v>
      </c>
      <c r="J934" s="325">
        <v>2</v>
      </c>
      <c r="K934" s="723" t="s">
        <v>4301</v>
      </c>
    </row>
    <row r="935" spans="1:11" x14ac:dyDescent="0.25">
      <c r="A935" s="307" t="s">
        <v>1873</v>
      </c>
      <c r="B935" s="365" t="s">
        <v>2576</v>
      </c>
      <c r="C935" s="317"/>
      <c r="D935" s="365"/>
      <c r="E935" s="552" t="s">
        <v>139</v>
      </c>
      <c r="F935" s="390">
        <v>43622.95</v>
      </c>
      <c r="G935" s="390">
        <v>9597.0499999999993</v>
      </c>
      <c r="H935" s="390">
        <v>53220</v>
      </c>
      <c r="I935" s="395">
        <v>0.22</v>
      </c>
      <c r="J935" s="325">
        <v>2</v>
      </c>
      <c r="K935" s="723" t="s">
        <v>4301</v>
      </c>
    </row>
    <row r="936" spans="1:11" x14ac:dyDescent="0.25">
      <c r="A936" s="307" t="s">
        <v>1874</v>
      </c>
      <c r="B936" s="365" t="s">
        <v>2142</v>
      </c>
      <c r="C936" s="317"/>
      <c r="D936" s="365"/>
      <c r="E936" s="552" t="s">
        <v>139</v>
      </c>
      <c r="F936" s="390">
        <v>43622.95</v>
      </c>
      <c r="G936" s="390">
        <v>9597.0499999999993</v>
      </c>
      <c r="H936" s="390">
        <v>53220</v>
      </c>
      <c r="I936" s="395">
        <v>0.22</v>
      </c>
      <c r="J936" s="325">
        <v>2</v>
      </c>
      <c r="K936" s="723" t="s">
        <v>4301</v>
      </c>
    </row>
    <row r="937" spans="1:11" x14ac:dyDescent="0.25">
      <c r="A937" s="307" t="s">
        <v>1875</v>
      </c>
      <c r="B937" s="365" t="s">
        <v>4418</v>
      </c>
      <c r="C937" s="317"/>
      <c r="D937" s="365"/>
      <c r="E937" s="552" t="s">
        <v>139</v>
      </c>
      <c r="F937" s="390">
        <v>43622.95</v>
      </c>
      <c r="G937" s="390">
        <v>9597.0499999999993</v>
      </c>
      <c r="H937" s="390">
        <v>53220</v>
      </c>
      <c r="I937" s="395">
        <v>0.22</v>
      </c>
      <c r="J937" s="325">
        <v>2</v>
      </c>
      <c r="K937" s="723" t="s">
        <v>4301</v>
      </c>
    </row>
    <row r="938" spans="1:11" x14ac:dyDescent="0.25">
      <c r="A938" s="307" t="s">
        <v>1876</v>
      </c>
      <c r="B938" s="365" t="s">
        <v>2577</v>
      </c>
      <c r="C938" s="317"/>
      <c r="D938" s="365"/>
      <c r="E938" s="552" t="s">
        <v>139</v>
      </c>
      <c r="F938" s="390">
        <v>43622.95</v>
      </c>
      <c r="G938" s="390">
        <v>9597.0499999999993</v>
      </c>
      <c r="H938" s="390">
        <v>53220</v>
      </c>
      <c r="I938" s="395">
        <v>0.22</v>
      </c>
      <c r="J938" s="325">
        <v>2</v>
      </c>
      <c r="K938" s="723" t="s">
        <v>4301</v>
      </c>
    </row>
    <row r="939" spans="1:11" x14ac:dyDescent="0.25">
      <c r="A939" s="307" t="s">
        <v>1877</v>
      </c>
      <c r="B939" s="365" t="s">
        <v>2143</v>
      </c>
      <c r="C939" s="317"/>
      <c r="D939" s="365"/>
      <c r="E939" s="552" t="s">
        <v>139</v>
      </c>
      <c r="F939" s="390">
        <v>43622.95</v>
      </c>
      <c r="G939" s="390">
        <v>9597.0499999999993</v>
      </c>
      <c r="H939" s="390">
        <v>53220</v>
      </c>
      <c r="I939" s="395">
        <v>0.22</v>
      </c>
      <c r="J939" s="325">
        <v>2</v>
      </c>
      <c r="K939" s="723" t="s">
        <v>4301</v>
      </c>
    </row>
    <row r="940" spans="1:11" x14ac:dyDescent="0.25">
      <c r="A940" s="307" t="s">
        <v>1878</v>
      </c>
      <c r="B940" s="365" t="s">
        <v>2578</v>
      </c>
      <c r="C940" s="317"/>
      <c r="D940" s="365"/>
      <c r="E940" s="552" t="s">
        <v>139</v>
      </c>
      <c r="F940" s="390">
        <v>21811.48</v>
      </c>
      <c r="G940" s="390">
        <v>4798.5200000000004</v>
      </c>
      <c r="H940" s="390">
        <v>26610</v>
      </c>
      <c r="I940" s="395">
        <v>0.22</v>
      </c>
      <c r="J940" s="325">
        <v>2</v>
      </c>
      <c r="K940" s="723" t="s">
        <v>4301</v>
      </c>
    </row>
    <row r="941" spans="1:11" x14ac:dyDescent="0.25">
      <c r="A941" s="307" t="s">
        <v>1879</v>
      </c>
      <c r="B941" s="365" t="s">
        <v>2579</v>
      </c>
      <c r="C941" s="317"/>
      <c r="D941" s="365"/>
      <c r="E941" s="552" t="s">
        <v>139</v>
      </c>
      <c r="F941" s="390">
        <v>43622.95</v>
      </c>
      <c r="G941" s="390">
        <v>9597.0499999999993</v>
      </c>
      <c r="H941" s="390">
        <v>53220</v>
      </c>
      <c r="I941" s="395">
        <v>0.22</v>
      </c>
      <c r="J941" s="325">
        <v>2</v>
      </c>
      <c r="K941" s="723" t="s">
        <v>4301</v>
      </c>
    </row>
    <row r="942" spans="1:11" x14ac:dyDescent="0.25">
      <c r="A942" s="307" t="s">
        <v>1880</v>
      </c>
      <c r="B942" s="365" t="s">
        <v>2580</v>
      </c>
      <c r="C942" s="317"/>
      <c r="D942" s="365"/>
      <c r="E942" s="552" t="s">
        <v>139</v>
      </c>
      <c r="F942" s="390">
        <v>43622.95</v>
      </c>
      <c r="G942" s="390">
        <v>9597.0499999999993</v>
      </c>
      <c r="H942" s="390">
        <v>53220</v>
      </c>
      <c r="I942" s="395">
        <v>0.22</v>
      </c>
      <c r="J942" s="325">
        <v>2</v>
      </c>
      <c r="K942" s="723" t="s">
        <v>4301</v>
      </c>
    </row>
    <row r="943" spans="1:11" x14ac:dyDescent="0.25">
      <c r="A943" s="307" t="s">
        <v>1881</v>
      </c>
      <c r="B943" s="365" t="s">
        <v>2144</v>
      </c>
      <c r="C943" s="317"/>
      <c r="D943" s="365"/>
      <c r="E943" s="552" t="s">
        <v>139</v>
      </c>
      <c r="F943" s="390">
        <v>43622.95</v>
      </c>
      <c r="G943" s="390">
        <v>9597.0499999999993</v>
      </c>
      <c r="H943" s="390">
        <v>53220</v>
      </c>
      <c r="I943" s="395">
        <v>0.22</v>
      </c>
      <c r="J943" s="325">
        <v>2</v>
      </c>
      <c r="K943" s="723" t="s">
        <v>4301</v>
      </c>
    </row>
    <row r="944" spans="1:11" x14ac:dyDescent="0.25">
      <c r="A944" s="307" t="s">
        <v>1882</v>
      </c>
      <c r="B944" s="365" t="s">
        <v>2581</v>
      </c>
      <c r="C944" s="317"/>
      <c r="D944" s="365"/>
      <c r="E944" s="552" t="s">
        <v>139</v>
      </c>
      <c r="F944" s="390">
        <v>43622.95</v>
      </c>
      <c r="G944" s="390">
        <v>9597.0499999999993</v>
      </c>
      <c r="H944" s="390">
        <v>53220</v>
      </c>
      <c r="I944" s="395">
        <v>0.22</v>
      </c>
      <c r="J944" s="325">
        <v>2</v>
      </c>
      <c r="K944" s="723" t="s">
        <v>4301</v>
      </c>
    </row>
    <row r="945" spans="1:11" x14ac:dyDescent="0.25">
      <c r="A945" s="307" t="s">
        <v>1883</v>
      </c>
      <c r="B945" s="365" t="s">
        <v>2145</v>
      </c>
      <c r="C945" s="317"/>
      <c r="D945" s="365"/>
      <c r="E945" s="552" t="s">
        <v>139</v>
      </c>
      <c r="F945" s="390">
        <v>43622.95</v>
      </c>
      <c r="G945" s="390">
        <v>9597.0499999999993</v>
      </c>
      <c r="H945" s="390">
        <v>53220</v>
      </c>
      <c r="I945" s="395">
        <v>0.22</v>
      </c>
      <c r="J945" s="325">
        <v>2</v>
      </c>
      <c r="K945" s="723" t="s">
        <v>4301</v>
      </c>
    </row>
    <row r="946" spans="1:11" x14ac:dyDescent="0.25">
      <c r="A946" s="307" t="s">
        <v>1884</v>
      </c>
      <c r="B946" s="365" t="s">
        <v>2152</v>
      </c>
      <c r="C946" s="317"/>
      <c r="D946" s="365"/>
      <c r="E946" s="552" t="s">
        <v>139</v>
      </c>
      <c r="F946" s="390">
        <v>43622.95</v>
      </c>
      <c r="G946" s="390">
        <v>9597.0499999999993</v>
      </c>
      <c r="H946" s="390">
        <v>53220</v>
      </c>
      <c r="I946" s="395">
        <v>0.22</v>
      </c>
      <c r="J946" s="325">
        <v>2</v>
      </c>
      <c r="K946" s="723" t="s">
        <v>4301</v>
      </c>
    </row>
    <row r="947" spans="1:11" x14ac:dyDescent="0.25">
      <c r="A947" s="307" t="s">
        <v>1885</v>
      </c>
      <c r="B947" s="365" t="s">
        <v>4495</v>
      </c>
      <c r="C947" s="317"/>
      <c r="D947" s="365"/>
      <c r="E947" s="552" t="s">
        <v>139</v>
      </c>
      <c r="F947" s="390">
        <v>43622.95</v>
      </c>
      <c r="G947" s="390">
        <v>9597.0499999999993</v>
      </c>
      <c r="H947" s="390">
        <v>53220</v>
      </c>
      <c r="I947" s="395">
        <v>0.22</v>
      </c>
      <c r="J947" s="325">
        <v>2</v>
      </c>
      <c r="K947" s="723" t="s">
        <v>4301</v>
      </c>
    </row>
    <row r="948" spans="1:11" x14ac:dyDescent="0.25">
      <c r="A948" s="307" t="s">
        <v>1886</v>
      </c>
      <c r="B948" s="365" t="s">
        <v>859</v>
      </c>
      <c r="C948" s="317"/>
      <c r="D948" s="365"/>
      <c r="E948" s="552" t="s">
        <v>139</v>
      </c>
      <c r="F948" s="390">
        <v>22286.07</v>
      </c>
      <c r="G948" s="390">
        <v>4902.93</v>
      </c>
      <c r="H948" s="390">
        <v>27189</v>
      </c>
      <c r="I948" s="395">
        <v>0.22</v>
      </c>
      <c r="J948" s="325">
        <v>2</v>
      </c>
      <c r="K948" s="723" t="s">
        <v>4301</v>
      </c>
    </row>
    <row r="949" spans="1:11" x14ac:dyDescent="0.25">
      <c r="A949" s="307" t="s">
        <v>1887</v>
      </c>
      <c r="B949" s="365" t="s">
        <v>2293</v>
      </c>
      <c r="C949" s="317"/>
      <c r="D949" s="365"/>
      <c r="E949" s="552" t="s">
        <v>139</v>
      </c>
      <c r="F949" s="390">
        <v>43622.95</v>
      </c>
      <c r="G949" s="390">
        <v>9597.0499999999993</v>
      </c>
      <c r="H949" s="390">
        <v>53220</v>
      </c>
      <c r="I949" s="395">
        <v>0.22</v>
      </c>
      <c r="J949" s="325">
        <v>2</v>
      </c>
      <c r="K949" s="723" t="s">
        <v>4301</v>
      </c>
    </row>
    <row r="950" spans="1:11" x14ac:dyDescent="0.25">
      <c r="A950" s="307" t="s">
        <v>1888</v>
      </c>
      <c r="B950" s="365" t="s">
        <v>2611</v>
      </c>
      <c r="C950" s="317"/>
      <c r="D950" s="365"/>
      <c r="E950" s="552" t="s">
        <v>139</v>
      </c>
      <c r="F950" s="390">
        <v>43622.95</v>
      </c>
      <c r="G950" s="390">
        <v>9597.0499999999993</v>
      </c>
      <c r="H950" s="390">
        <v>53220</v>
      </c>
      <c r="I950" s="395">
        <v>0.22</v>
      </c>
      <c r="J950" s="325">
        <v>2</v>
      </c>
      <c r="K950" s="723" t="s">
        <v>4301</v>
      </c>
    </row>
    <row r="951" spans="1:11" x14ac:dyDescent="0.25">
      <c r="A951" s="707" t="s">
        <v>1889</v>
      </c>
      <c r="B951" s="365" t="s">
        <v>2612</v>
      </c>
      <c r="C951" s="317"/>
      <c r="D951" s="365"/>
      <c r="E951" s="552" t="s">
        <v>139</v>
      </c>
      <c r="F951" s="390">
        <v>43622.95</v>
      </c>
      <c r="G951" s="390">
        <v>9597.0499999999993</v>
      </c>
      <c r="H951" s="390">
        <v>53220</v>
      </c>
      <c r="I951" s="395">
        <v>0.22</v>
      </c>
      <c r="J951" s="325">
        <v>2</v>
      </c>
      <c r="K951" s="723" t="s">
        <v>4301</v>
      </c>
    </row>
    <row r="952" spans="1:11" x14ac:dyDescent="0.25">
      <c r="A952" s="707" t="s">
        <v>1890</v>
      </c>
      <c r="B952" s="365" t="s">
        <v>4501</v>
      </c>
      <c r="C952" s="317"/>
      <c r="D952" s="365"/>
      <c r="E952" s="552" t="s">
        <v>139</v>
      </c>
      <c r="F952" s="390">
        <v>43622.95</v>
      </c>
      <c r="G952" s="390">
        <v>9597.0499999999993</v>
      </c>
      <c r="H952" s="390">
        <v>53220</v>
      </c>
      <c r="I952" s="395">
        <v>0.22</v>
      </c>
      <c r="J952" s="325">
        <v>2</v>
      </c>
      <c r="K952" s="723" t="s">
        <v>4301</v>
      </c>
    </row>
    <row r="953" spans="1:11" ht="15.75" x14ac:dyDescent="0.25">
      <c r="A953" s="694">
        <v>2</v>
      </c>
      <c r="B953" s="556" t="s">
        <v>275</v>
      </c>
      <c r="C953" s="317"/>
      <c r="D953" s="365"/>
      <c r="E953" s="556"/>
      <c r="F953" s="556"/>
      <c r="G953" s="556"/>
      <c r="H953" s="556"/>
      <c r="I953" s="556"/>
      <c r="J953" s="325">
        <v>2</v>
      </c>
      <c r="K953" s="723" t="s">
        <v>4301</v>
      </c>
    </row>
    <row r="954" spans="1:11" x14ac:dyDescent="0.25">
      <c r="A954" s="307" t="s">
        <v>94</v>
      </c>
      <c r="B954" s="365" t="s">
        <v>4319</v>
      </c>
      <c r="C954" s="317"/>
      <c r="D954" s="365"/>
      <c r="E954" s="552" t="s">
        <v>274</v>
      </c>
      <c r="F954" s="390">
        <v>2175.4499999999998</v>
      </c>
      <c r="G954" s="390">
        <v>217.55</v>
      </c>
      <c r="H954" s="390">
        <v>2393</v>
      </c>
      <c r="I954" s="328">
        <v>0.1</v>
      </c>
      <c r="J954" s="325">
        <v>2</v>
      </c>
      <c r="K954" s="723" t="s">
        <v>4301</v>
      </c>
    </row>
    <row r="955" spans="1:11" x14ac:dyDescent="0.25">
      <c r="A955" s="307" t="s">
        <v>95</v>
      </c>
      <c r="B955" s="365" t="s">
        <v>4320</v>
      </c>
      <c r="C955" s="317"/>
      <c r="D955" s="365"/>
      <c r="E955" s="552" t="s">
        <v>274</v>
      </c>
      <c r="F955" s="390">
        <v>1418.73</v>
      </c>
      <c r="G955" s="390">
        <v>141.87</v>
      </c>
      <c r="H955" s="390">
        <v>1560.6</v>
      </c>
      <c r="I955" s="328">
        <v>0.1</v>
      </c>
      <c r="J955" s="325">
        <v>2</v>
      </c>
      <c r="K955" s="723" t="s">
        <v>4301</v>
      </c>
    </row>
    <row r="956" spans="1:11" x14ac:dyDescent="0.25">
      <c r="A956" s="307" t="s">
        <v>96</v>
      </c>
      <c r="B956" s="365" t="s">
        <v>4321</v>
      </c>
      <c r="C956" s="317"/>
      <c r="D956" s="365"/>
      <c r="E956" s="552" t="s">
        <v>274</v>
      </c>
      <c r="F956" s="390">
        <v>1620</v>
      </c>
      <c r="G956" s="390">
        <v>162</v>
      </c>
      <c r="H956" s="390">
        <v>1782</v>
      </c>
      <c r="I956" s="328">
        <v>0.1</v>
      </c>
      <c r="J956" s="325">
        <v>2</v>
      </c>
      <c r="K956" s="723" t="s">
        <v>4301</v>
      </c>
    </row>
    <row r="957" spans="1:11" x14ac:dyDescent="0.25">
      <c r="A957" s="307" t="s">
        <v>97</v>
      </c>
      <c r="B957" s="365" t="s">
        <v>4322</v>
      </c>
      <c r="C957" s="317"/>
      <c r="D957" s="365"/>
      <c r="E957" s="552" t="s">
        <v>274</v>
      </c>
      <c r="F957" s="390">
        <v>669.59999999999991</v>
      </c>
      <c r="G957" s="390">
        <v>66.959999999999994</v>
      </c>
      <c r="H957" s="390">
        <v>736.56</v>
      </c>
      <c r="I957" s="328">
        <v>0.1</v>
      </c>
      <c r="J957" s="325">
        <v>2</v>
      </c>
      <c r="K957" s="723" t="s">
        <v>4301</v>
      </c>
    </row>
    <row r="958" spans="1:11" x14ac:dyDescent="0.25">
      <c r="A958" s="307" t="s">
        <v>118</v>
      </c>
      <c r="B958" s="365" t="s">
        <v>4323</v>
      </c>
      <c r="C958" s="317"/>
      <c r="D958" s="365"/>
      <c r="E958" s="552" t="s">
        <v>274</v>
      </c>
      <c r="F958" s="390">
        <v>388.8</v>
      </c>
      <c r="G958" s="390">
        <v>38.880000000000003</v>
      </c>
      <c r="H958" s="390">
        <v>427.68</v>
      </c>
      <c r="I958" s="328">
        <v>0.1</v>
      </c>
      <c r="J958" s="325">
        <v>2</v>
      </c>
      <c r="K958" s="723" t="s">
        <v>4301</v>
      </c>
    </row>
    <row r="959" spans="1:11" x14ac:dyDescent="0.25">
      <c r="A959" s="307" t="s">
        <v>119</v>
      </c>
      <c r="B959" s="365" t="s">
        <v>4324</v>
      </c>
      <c r="C959" s="317"/>
      <c r="D959" s="365"/>
      <c r="E959" s="552" t="s">
        <v>274</v>
      </c>
      <c r="F959" s="390">
        <v>368.18</v>
      </c>
      <c r="G959" s="390">
        <v>36.82</v>
      </c>
      <c r="H959" s="390">
        <v>405</v>
      </c>
      <c r="I959" s="328">
        <v>0.1</v>
      </c>
      <c r="J959" s="325">
        <v>2</v>
      </c>
      <c r="K959" s="723" t="s">
        <v>4301</v>
      </c>
    </row>
    <row r="960" spans="1:11" x14ac:dyDescent="0.25">
      <c r="A960" s="307" t="s">
        <v>120</v>
      </c>
      <c r="B960" s="365" t="s">
        <v>4325</v>
      </c>
      <c r="C960" s="317"/>
      <c r="D960" s="365"/>
      <c r="E960" s="552" t="s">
        <v>274</v>
      </c>
      <c r="F960" s="390">
        <v>1134</v>
      </c>
      <c r="G960" s="390">
        <v>113.4</v>
      </c>
      <c r="H960" s="390">
        <v>1247.4000000000001</v>
      </c>
      <c r="I960" s="328">
        <v>0.1</v>
      </c>
      <c r="J960" s="325">
        <v>2</v>
      </c>
      <c r="K960" s="723" t="s">
        <v>4301</v>
      </c>
    </row>
    <row r="961" spans="1:11" x14ac:dyDescent="0.25">
      <c r="A961" s="307" t="s">
        <v>121</v>
      </c>
      <c r="B961" s="308" t="s">
        <v>4326</v>
      </c>
      <c r="C961" s="317"/>
      <c r="D961" s="365"/>
      <c r="E961" s="288" t="s">
        <v>274</v>
      </c>
      <c r="F961" s="289">
        <v>667.64</v>
      </c>
      <c r="G961" s="289">
        <v>66.760000000000005</v>
      </c>
      <c r="H961" s="289">
        <v>734.4</v>
      </c>
      <c r="I961" s="462">
        <v>0.1</v>
      </c>
      <c r="J961" s="325">
        <v>2</v>
      </c>
      <c r="K961" s="723" t="s">
        <v>4301</v>
      </c>
    </row>
    <row r="962" spans="1:11" x14ac:dyDescent="0.25">
      <c r="A962" s="307" t="s">
        <v>122</v>
      </c>
      <c r="B962" s="308" t="s">
        <v>4327</v>
      </c>
      <c r="C962" s="317"/>
      <c r="D962" s="365"/>
      <c r="E962" s="288" t="s">
        <v>274</v>
      </c>
      <c r="F962" s="289">
        <v>1914.55</v>
      </c>
      <c r="G962" s="289">
        <v>191.45</v>
      </c>
      <c r="H962" s="289">
        <v>2106</v>
      </c>
      <c r="I962" s="462">
        <v>0.1</v>
      </c>
      <c r="J962" s="325">
        <v>2</v>
      </c>
      <c r="K962" s="723" t="s">
        <v>4301</v>
      </c>
    </row>
    <row r="963" spans="1:11" x14ac:dyDescent="0.25">
      <c r="A963" s="307" t="s">
        <v>123</v>
      </c>
      <c r="B963" s="308" t="s">
        <v>4328</v>
      </c>
      <c r="C963" s="317"/>
      <c r="D963" s="365"/>
      <c r="E963" s="288" t="s">
        <v>274</v>
      </c>
      <c r="F963" s="289">
        <v>314.18</v>
      </c>
      <c r="G963" s="289">
        <v>31.42</v>
      </c>
      <c r="H963" s="289">
        <v>345.6</v>
      </c>
      <c r="I963" s="462">
        <v>0.1</v>
      </c>
      <c r="J963" s="325">
        <v>2</v>
      </c>
      <c r="K963" s="723" t="s">
        <v>4301</v>
      </c>
    </row>
    <row r="964" spans="1:11" x14ac:dyDescent="0.25">
      <c r="A964" s="307" t="s">
        <v>124</v>
      </c>
      <c r="B964" s="308" t="s">
        <v>4329</v>
      </c>
      <c r="C964" s="317"/>
      <c r="D964" s="365"/>
      <c r="E964" s="288" t="s">
        <v>274</v>
      </c>
      <c r="F964" s="289">
        <v>392.73</v>
      </c>
      <c r="G964" s="289">
        <v>39.270000000000003</v>
      </c>
      <c r="H964" s="289">
        <v>432</v>
      </c>
      <c r="I964" s="462">
        <v>0.1</v>
      </c>
      <c r="J964" s="325">
        <v>2</v>
      </c>
      <c r="K964" s="723" t="s">
        <v>4301</v>
      </c>
    </row>
    <row r="965" spans="1:11" x14ac:dyDescent="0.25">
      <c r="A965" s="307" t="s">
        <v>125</v>
      </c>
      <c r="B965" s="308" t="s">
        <v>4330</v>
      </c>
      <c r="C965" s="317"/>
      <c r="D965" s="365"/>
      <c r="E965" s="288" t="s">
        <v>274</v>
      </c>
      <c r="F965" s="289">
        <v>211.08999999999997</v>
      </c>
      <c r="G965" s="289">
        <v>21.11</v>
      </c>
      <c r="H965" s="289">
        <v>232.2</v>
      </c>
      <c r="I965" s="462">
        <v>0.1</v>
      </c>
      <c r="J965" s="325">
        <v>2</v>
      </c>
      <c r="K965" s="723" t="s">
        <v>4301</v>
      </c>
    </row>
    <row r="966" spans="1:11" x14ac:dyDescent="0.25">
      <c r="A966" s="307" t="s">
        <v>134</v>
      </c>
      <c r="B966" s="308" t="s">
        <v>4331</v>
      </c>
      <c r="C966" s="317"/>
      <c r="D966" s="365"/>
      <c r="E966" s="288" t="s">
        <v>274</v>
      </c>
      <c r="F966" s="289">
        <v>177.27</v>
      </c>
      <c r="G966" s="289">
        <v>17.73</v>
      </c>
      <c r="H966" s="289">
        <v>195</v>
      </c>
      <c r="I966" s="462">
        <v>0.1</v>
      </c>
      <c r="J966" s="325">
        <v>2</v>
      </c>
      <c r="K966" s="723" t="s">
        <v>4301</v>
      </c>
    </row>
    <row r="967" spans="1:11" x14ac:dyDescent="0.25">
      <c r="A967" s="307" t="s">
        <v>733</v>
      </c>
      <c r="B967" s="308" t="s">
        <v>4332</v>
      </c>
      <c r="C967" s="317"/>
      <c r="D967" s="365"/>
      <c r="E967" s="288" t="s">
        <v>274</v>
      </c>
      <c r="F967" s="289">
        <v>712.80000000000007</v>
      </c>
      <c r="G967" s="289">
        <v>71.28</v>
      </c>
      <c r="H967" s="289">
        <v>784.08</v>
      </c>
      <c r="I967" s="462">
        <v>0.1</v>
      </c>
      <c r="J967" s="325">
        <v>2</v>
      </c>
      <c r="K967" s="723" t="s">
        <v>4301</v>
      </c>
    </row>
    <row r="968" spans="1:11" x14ac:dyDescent="0.25">
      <c r="A968" s="307" t="s">
        <v>1328</v>
      </c>
      <c r="B968" s="308" t="s">
        <v>4333</v>
      </c>
      <c r="C968" s="317"/>
      <c r="D968" s="365"/>
      <c r="E968" s="288" t="s">
        <v>274</v>
      </c>
      <c r="F968" s="289">
        <v>974.95</v>
      </c>
      <c r="G968" s="289">
        <v>97.49</v>
      </c>
      <c r="H968" s="289">
        <v>1072.44</v>
      </c>
      <c r="I968" s="462">
        <v>0.1</v>
      </c>
      <c r="J968" s="325">
        <v>2</v>
      </c>
      <c r="K968" s="723" t="s">
        <v>4301</v>
      </c>
    </row>
    <row r="969" spans="1:11" x14ac:dyDescent="0.25">
      <c r="A969" s="307" t="s">
        <v>1329</v>
      </c>
      <c r="B969" s="308" t="s">
        <v>4334</v>
      </c>
      <c r="C969" s="317"/>
      <c r="D969" s="365"/>
      <c r="E969" s="288" t="s">
        <v>274</v>
      </c>
      <c r="F969" s="289">
        <v>648</v>
      </c>
      <c r="G969" s="289">
        <v>64.8</v>
      </c>
      <c r="H969" s="289">
        <v>712.8</v>
      </c>
      <c r="I969" s="462">
        <v>0.1</v>
      </c>
      <c r="J969" s="325">
        <v>2</v>
      </c>
      <c r="K969" s="723" t="s">
        <v>4301</v>
      </c>
    </row>
    <row r="970" spans="1:11" x14ac:dyDescent="0.25">
      <c r="A970" s="307" t="s">
        <v>1330</v>
      </c>
      <c r="B970" s="308" t="s">
        <v>4335</v>
      </c>
      <c r="C970" s="317"/>
      <c r="D970" s="365"/>
      <c r="E970" s="288" t="s">
        <v>274</v>
      </c>
      <c r="F970" s="289">
        <v>626.4</v>
      </c>
      <c r="G970" s="289">
        <v>62.64</v>
      </c>
      <c r="H970" s="289">
        <v>689.04</v>
      </c>
      <c r="I970" s="462">
        <v>0.1</v>
      </c>
      <c r="J970" s="325">
        <v>2</v>
      </c>
      <c r="K970" s="723" t="s">
        <v>4301</v>
      </c>
    </row>
    <row r="971" spans="1:11" x14ac:dyDescent="0.25">
      <c r="A971" s="307" t="s">
        <v>734</v>
      </c>
      <c r="B971" s="308" t="s">
        <v>4336</v>
      </c>
      <c r="C971" s="317"/>
      <c r="D971" s="365"/>
      <c r="E971" s="288" t="s">
        <v>274</v>
      </c>
      <c r="F971" s="289">
        <v>294.55</v>
      </c>
      <c r="G971" s="289">
        <v>29.45</v>
      </c>
      <c r="H971" s="289">
        <v>324</v>
      </c>
      <c r="I971" s="462">
        <v>0.1</v>
      </c>
      <c r="J971" s="325">
        <v>2</v>
      </c>
      <c r="K971" s="723" t="s">
        <v>4301</v>
      </c>
    </row>
    <row r="972" spans="1:11" x14ac:dyDescent="0.25">
      <c r="A972" s="307" t="s">
        <v>735</v>
      </c>
      <c r="B972" s="365" t="s">
        <v>4337</v>
      </c>
      <c r="C972" s="317"/>
      <c r="D972" s="365"/>
      <c r="E972" s="552" t="s">
        <v>274</v>
      </c>
      <c r="F972" s="390">
        <v>441.82</v>
      </c>
      <c r="G972" s="390">
        <v>44.18</v>
      </c>
      <c r="H972" s="390">
        <v>486</v>
      </c>
      <c r="I972" s="328">
        <v>0.1</v>
      </c>
      <c r="J972" s="325">
        <v>2</v>
      </c>
      <c r="K972" s="723" t="s">
        <v>4301</v>
      </c>
    </row>
    <row r="973" spans="1:11" x14ac:dyDescent="0.25">
      <c r="A973" s="307" t="s">
        <v>1352</v>
      </c>
      <c r="B973" s="365" t="s">
        <v>4338</v>
      </c>
      <c r="C973" s="317"/>
      <c r="D973" s="365"/>
      <c r="E973" s="552" t="s">
        <v>274</v>
      </c>
      <c r="F973" s="390">
        <v>1621.96</v>
      </c>
      <c r="G973" s="390">
        <v>162.19999999999999</v>
      </c>
      <c r="H973" s="390">
        <v>1784.16</v>
      </c>
      <c r="I973" s="328">
        <v>0.1</v>
      </c>
      <c r="J973" s="325">
        <v>2</v>
      </c>
      <c r="K973" s="723" t="s">
        <v>4301</v>
      </c>
    </row>
    <row r="974" spans="1:11" x14ac:dyDescent="0.25">
      <c r="A974" s="307" t="s">
        <v>1353</v>
      </c>
      <c r="B974" s="365" t="s">
        <v>4339</v>
      </c>
      <c r="C974" s="317"/>
      <c r="D974" s="365"/>
      <c r="E974" s="552" t="s">
        <v>274</v>
      </c>
      <c r="F974" s="390">
        <v>294.55</v>
      </c>
      <c r="G974" s="390">
        <v>29.45</v>
      </c>
      <c r="H974" s="390">
        <v>324</v>
      </c>
      <c r="I974" s="328">
        <v>0.1</v>
      </c>
      <c r="J974" s="325">
        <v>2</v>
      </c>
      <c r="K974" s="723" t="s">
        <v>4301</v>
      </c>
    </row>
    <row r="975" spans="1:11" x14ac:dyDescent="0.25">
      <c r="A975" s="307" t="s">
        <v>1354</v>
      </c>
      <c r="B975" s="365" t="s">
        <v>4340</v>
      </c>
      <c r="C975" s="317"/>
      <c r="D975" s="365"/>
      <c r="E975" s="552" t="s">
        <v>274</v>
      </c>
      <c r="F975" s="390">
        <v>540</v>
      </c>
      <c r="G975" s="390">
        <v>54</v>
      </c>
      <c r="H975" s="390">
        <v>594</v>
      </c>
      <c r="I975" s="328">
        <v>0.1</v>
      </c>
      <c r="J975" s="325">
        <v>2</v>
      </c>
      <c r="K975" s="723" t="s">
        <v>4301</v>
      </c>
    </row>
    <row r="976" spans="1:11" x14ac:dyDescent="0.25">
      <c r="A976" s="307" t="s">
        <v>1355</v>
      </c>
      <c r="B976" s="365" t="s">
        <v>4341</v>
      </c>
      <c r="C976" s="317"/>
      <c r="D976" s="365"/>
      <c r="E976" s="552" t="s">
        <v>274</v>
      </c>
      <c r="F976" s="390">
        <v>648</v>
      </c>
      <c r="G976" s="390">
        <v>64.8</v>
      </c>
      <c r="H976" s="390">
        <v>712.8</v>
      </c>
      <c r="I976" s="328">
        <v>0.1</v>
      </c>
      <c r="J976" s="325">
        <v>2</v>
      </c>
      <c r="K976" s="723" t="s">
        <v>4301</v>
      </c>
    </row>
    <row r="977" spans="1:11" x14ac:dyDescent="0.25">
      <c r="A977" s="307" t="s">
        <v>1356</v>
      </c>
      <c r="B977" s="365" t="s">
        <v>4342</v>
      </c>
      <c r="C977" s="317"/>
      <c r="D977" s="365"/>
      <c r="E977" s="552" t="s">
        <v>274</v>
      </c>
      <c r="F977" s="390">
        <v>2647.41</v>
      </c>
      <c r="G977" s="390">
        <v>264.74</v>
      </c>
      <c r="H977" s="390">
        <v>2912.15</v>
      </c>
      <c r="I977" s="328">
        <v>0.1</v>
      </c>
      <c r="J977" s="325">
        <v>2</v>
      </c>
      <c r="K977" s="723" t="s">
        <v>4301</v>
      </c>
    </row>
    <row r="978" spans="1:11" x14ac:dyDescent="0.25">
      <c r="A978" s="307" t="s">
        <v>1357</v>
      </c>
      <c r="B978" s="365" t="s">
        <v>4343</v>
      </c>
      <c r="C978" s="317"/>
      <c r="D978" s="365"/>
      <c r="E978" s="552" t="s">
        <v>274</v>
      </c>
      <c r="F978" s="390">
        <v>200</v>
      </c>
      <c r="G978" s="390">
        <v>20</v>
      </c>
      <c r="H978" s="390">
        <v>220</v>
      </c>
      <c r="I978" s="328">
        <v>0.1</v>
      </c>
      <c r="J978" s="325">
        <v>2</v>
      </c>
      <c r="K978" s="723" t="s">
        <v>4301</v>
      </c>
    </row>
    <row r="979" spans="1:11" x14ac:dyDescent="0.25">
      <c r="A979" s="307" t="s">
        <v>1358</v>
      </c>
      <c r="B979" s="365" t="s">
        <v>4344</v>
      </c>
      <c r="C979" s="317"/>
      <c r="D979" s="365"/>
      <c r="E979" s="552" t="s">
        <v>274</v>
      </c>
      <c r="F979" s="390">
        <v>540</v>
      </c>
      <c r="G979" s="390">
        <v>54</v>
      </c>
      <c r="H979" s="390">
        <v>594</v>
      </c>
      <c r="I979" s="328">
        <v>0.1</v>
      </c>
      <c r="J979" s="325">
        <v>2</v>
      </c>
      <c r="K979" s="723" t="s">
        <v>4301</v>
      </c>
    </row>
    <row r="980" spans="1:11" x14ac:dyDescent="0.25">
      <c r="A980" s="307" t="s">
        <v>1359</v>
      </c>
      <c r="B980" s="365" t="s">
        <v>4345</v>
      </c>
      <c r="C980" s="317"/>
      <c r="D980" s="365"/>
      <c r="E980" s="552" t="s">
        <v>274</v>
      </c>
      <c r="F980" s="390">
        <v>687.27</v>
      </c>
      <c r="G980" s="390">
        <v>68.73</v>
      </c>
      <c r="H980" s="390">
        <v>756</v>
      </c>
      <c r="I980" s="328">
        <v>0.1</v>
      </c>
      <c r="J980" s="325">
        <v>2</v>
      </c>
      <c r="K980" s="723" t="s">
        <v>4301</v>
      </c>
    </row>
    <row r="981" spans="1:11" x14ac:dyDescent="0.25">
      <c r="A981" s="307" t="s">
        <v>1360</v>
      </c>
      <c r="B981" s="365" t="s">
        <v>4432</v>
      </c>
      <c r="C981" s="317"/>
      <c r="D981" s="365"/>
      <c r="E981" s="552" t="s">
        <v>274</v>
      </c>
      <c r="F981" s="390">
        <v>834.55</v>
      </c>
      <c r="G981" s="390">
        <v>83.45</v>
      </c>
      <c r="H981" s="390">
        <v>918</v>
      </c>
      <c r="I981" s="328">
        <v>0.1</v>
      </c>
      <c r="J981" s="325">
        <v>2</v>
      </c>
      <c r="K981" s="723" t="s">
        <v>4301</v>
      </c>
    </row>
    <row r="982" spans="1:11" x14ac:dyDescent="0.25">
      <c r="A982" s="307" t="s">
        <v>1361</v>
      </c>
      <c r="B982" s="365" t="s">
        <v>4346</v>
      </c>
      <c r="C982" s="317"/>
      <c r="D982" s="365"/>
      <c r="E982" s="552" t="s">
        <v>274</v>
      </c>
      <c r="F982" s="390">
        <v>980.84</v>
      </c>
      <c r="G982" s="390">
        <v>98.08</v>
      </c>
      <c r="H982" s="390">
        <v>1078.92</v>
      </c>
      <c r="I982" s="328">
        <v>0.1</v>
      </c>
      <c r="J982" s="325">
        <v>2</v>
      </c>
      <c r="K982" s="723" t="s">
        <v>4301</v>
      </c>
    </row>
    <row r="983" spans="1:11" x14ac:dyDescent="0.25">
      <c r="A983" s="307" t="s">
        <v>1362</v>
      </c>
      <c r="B983" s="365" t="s">
        <v>4347</v>
      </c>
      <c r="C983" s="317"/>
      <c r="D983" s="365"/>
      <c r="E983" s="552" t="s">
        <v>274</v>
      </c>
      <c r="F983" s="390">
        <v>330</v>
      </c>
      <c r="G983" s="390">
        <v>33</v>
      </c>
      <c r="H983" s="390">
        <v>363</v>
      </c>
      <c r="I983" s="328">
        <v>0.1</v>
      </c>
      <c r="J983" s="325">
        <v>2</v>
      </c>
      <c r="K983" s="723" t="s">
        <v>4301</v>
      </c>
    </row>
    <row r="984" spans="1:11" x14ac:dyDescent="0.25">
      <c r="A984" s="307" t="s">
        <v>1363</v>
      </c>
      <c r="B984" s="365" t="s">
        <v>4348</v>
      </c>
      <c r="C984" s="317"/>
      <c r="D984" s="365"/>
      <c r="E984" s="552" t="s">
        <v>274</v>
      </c>
      <c r="F984" s="390">
        <v>392.73</v>
      </c>
      <c r="G984" s="390">
        <v>39.270000000000003</v>
      </c>
      <c r="H984" s="390">
        <v>432</v>
      </c>
      <c r="I984" s="328">
        <v>0.1</v>
      </c>
      <c r="J984" s="325">
        <v>2</v>
      </c>
      <c r="K984" s="723" t="s">
        <v>4301</v>
      </c>
    </row>
    <row r="985" spans="1:11" s="354" customFormat="1" x14ac:dyDescent="0.25">
      <c r="A985" s="307" t="s">
        <v>1364</v>
      </c>
      <c r="B985" s="308" t="s">
        <v>4349</v>
      </c>
      <c r="C985" s="317"/>
      <c r="D985" s="365"/>
      <c r="E985" s="288" t="s">
        <v>274</v>
      </c>
      <c r="F985" s="289">
        <v>186.54999999999998</v>
      </c>
      <c r="G985" s="289">
        <v>18.649999999999999</v>
      </c>
      <c r="H985" s="289">
        <v>205.2</v>
      </c>
      <c r="I985" s="328">
        <v>0.1</v>
      </c>
      <c r="J985" s="325">
        <v>2</v>
      </c>
      <c r="K985" s="723" t="s">
        <v>4301</v>
      </c>
    </row>
    <row r="986" spans="1:11" s="354" customFormat="1" x14ac:dyDescent="0.25">
      <c r="A986" s="307" t="s">
        <v>1365</v>
      </c>
      <c r="B986" s="365" t="s">
        <v>4350</v>
      </c>
      <c r="C986" s="317"/>
      <c r="D986" s="365"/>
      <c r="E986" s="552" t="s">
        <v>274</v>
      </c>
      <c r="F986" s="390">
        <v>1519.82</v>
      </c>
      <c r="G986" s="390">
        <v>151.97999999999999</v>
      </c>
      <c r="H986" s="390">
        <v>1671.8</v>
      </c>
      <c r="I986" s="328">
        <v>0.1</v>
      </c>
      <c r="J986" s="325">
        <v>2</v>
      </c>
      <c r="K986" s="723" t="s">
        <v>4301</v>
      </c>
    </row>
    <row r="987" spans="1:11" s="354" customFormat="1" x14ac:dyDescent="0.25">
      <c r="A987" s="307" t="s">
        <v>1366</v>
      </c>
      <c r="B987" s="308" t="s">
        <v>4351</v>
      </c>
      <c r="C987" s="317"/>
      <c r="D987" s="365"/>
      <c r="E987" s="288" t="s">
        <v>274</v>
      </c>
      <c r="F987" s="289">
        <v>6125.41</v>
      </c>
      <c r="G987" s="289">
        <v>1347.59</v>
      </c>
      <c r="H987" s="289">
        <v>7473</v>
      </c>
      <c r="I987" s="462">
        <v>0.22</v>
      </c>
      <c r="J987" s="325">
        <v>2</v>
      </c>
      <c r="K987" s="723" t="s">
        <v>4301</v>
      </c>
    </row>
    <row r="988" spans="1:11" s="354" customFormat="1" x14ac:dyDescent="0.25">
      <c r="A988" s="307" t="s">
        <v>1367</v>
      </c>
      <c r="B988" s="365" t="s">
        <v>4352</v>
      </c>
      <c r="C988" s="317"/>
      <c r="D988" s="365"/>
      <c r="E988" s="552" t="s">
        <v>274</v>
      </c>
      <c r="F988" s="390">
        <v>727.27</v>
      </c>
      <c r="G988" s="390">
        <v>72.73</v>
      </c>
      <c r="H988" s="390">
        <v>800</v>
      </c>
      <c r="I988" s="328">
        <v>0.1</v>
      </c>
      <c r="J988" s="325">
        <v>2</v>
      </c>
      <c r="K988" s="723" t="s">
        <v>4301</v>
      </c>
    </row>
    <row r="989" spans="1:11" s="354" customFormat="1" x14ac:dyDescent="0.25">
      <c r="A989" s="307" t="s">
        <v>1368</v>
      </c>
      <c r="B989" s="365" t="s">
        <v>4353</v>
      </c>
      <c r="C989" s="317"/>
      <c r="D989" s="365"/>
      <c r="E989" s="552" t="s">
        <v>274</v>
      </c>
      <c r="F989" s="390">
        <v>1423.6399999999999</v>
      </c>
      <c r="G989" s="390">
        <v>142.36000000000001</v>
      </c>
      <c r="H989" s="390">
        <v>1566</v>
      </c>
      <c r="I989" s="328">
        <v>0.1</v>
      </c>
      <c r="J989" s="325">
        <v>2</v>
      </c>
      <c r="K989" s="723" t="s">
        <v>4301</v>
      </c>
    </row>
    <row r="990" spans="1:11" s="354" customFormat="1" x14ac:dyDescent="0.25">
      <c r="A990" s="307" t="s">
        <v>1369</v>
      </c>
      <c r="B990" s="365" t="s">
        <v>4354</v>
      </c>
      <c r="C990" s="317"/>
      <c r="D990" s="365"/>
      <c r="E990" s="552" t="s">
        <v>274</v>
      </c>
      <c r="F990" s="390">
        <v>756</v>
      </c>
      <c r="G990" s="390">
        <v>75.599999999999994</v>
      </c>
      <c r="H990" s="390">
        <v>831.6</v>
      </c>
      <c r="I990" s="328">
        <v>0.1</v>
      </c>
      <c r="J990" s="325">
        <v>2</v>
      </c>
      <c r="K990" s="723" t="s">
        <v>4301</v>
      </c>
    </row>
    <row r="991" spans="1:11" s="354" customFormat="1" x14ac:dyDescent="0.25">
      <c r="A991" s="307" t="s">
        <v>1370</v>
      </c>
      <c r="B991" s="365" t="s">
        <v>4355</v>
      </c>
      <c r="C991" s="317"/>
      <c r="D991" s="365"/>
      <c r="E991" s="552" t="s">
        <v>274</v>
      </c>
      <c r="F991" s="390">
        <v>756</v>
      </c>
      <c r="G991" s="390">
        <v>75.599999999999994</v>
      </c>
      <c r="H991" s="390">
        <v>831.6</v>
      </c>
      <c r="I991" s="328">
        <v>0.1</v>
      </c>
      <c r="J991" s="325">
        <v>2</v>
      </c>
      <c r="K991" s="723" t="s">
        <v>4301</v>
      </c>
    </row>
    <row r="992" spans="1:11" s="354" customFormat="1" x14ac:dyDescent="0.25">
      <c r="A992" s="307" t="s">
        <v>1371</v>
      </c>
      <c r="B992" s="365" t="s">
        <v>4356</v>
      </c>
      <c r="C992" s="317"/>
      <c r="D992" s="365"/>
      <c r="E992" s="552" t="s">
        <v>274</v>
      </c>
      <c r="F992" s="390">
        <v>367.20000000000005</v>
      </c>
      <c r="G992" s="390">
        <v>36.72</v>
      </c>
      <c r="H992" s="390">
        <v>403.92</v>
      </c>
      <c r="I992" s="328">
        <v>0.1</v>
      </c>
      <c r="J992" s="325">
        <v>2</v>
      </c>
      <c r="K992" s="723" t="s">
        <v>4301</v>
      </c>
    </row>
    <row r="993" spans="1:11" s="354" customFormat="1" x14ac:dyDescent="0.25">
      <c r="A993" s="307" t="s">
        <v>1372</v>
      </c>
      <c r="B993" s="365" t="s">
        <v>4357</v>
      </c>
      <c r="C993" s="317"/>
      <c r="D993" s="365"/>
      <c r="E993" s="552" t="s">
        <v>274</v>
      </c>
      <c r="F993" s="390">
        <v>392.73</v>
      </c>
      <c r="G993" s="390">
        <v>39.270000000000003</v>
      </c>
      <c r="H993" s="390">
        <v>432</v>
      </c>
      <c r="I993" s="328">
        <v>0.1</v>
      </c>
      <c r="J993" s="325">
        <v>2</v>
      </c>
      <c r="K993" s="723" t="s">
        <v>4301</v>
      </c>
    </row>
    <row r="994" spans="1:11" s="354" customFormat="1" x14ac:dyDescent="0.25">
      <c r="A994" s="307" t="s">
        <v>1373</v>
      </c>
      <c r="B994" s="365" t="s">
        <v>4358</v>
      </c>
      <c r="C994" s="317"/>
      <c r="D994" s="365"/>
      <c r="E994" s="552" t="s">
        <v>274</v>
      </c>
      <c r="F994" s="390">
        <v>372.73</v>
      </c>
      <c r="G994" s="390">
        <v>37.270000000000003</v>
      </c>
      <c r="H994" s="390">
        <v>410</v>
      </c>
      <c r="I994" s="328">
        <v>0.1</v>
      </c>
      <c r="J994" s="325">
        <v>2</v>
      </c>
      <c r="K994" s="723" t="s">
        <v>4301</v>
      </c>
    </row>
    <row r="995" spans="1:11" s="354" customFormat="1" x14ac:dyDescent="0.25">
      <c r="A995" s="307" t="s">
        <v>1374</v>
      </c>
      <c r="B995" s="365" t="s">
        <v>4359</v>
      </c>
      <c r="C995" s="317"/>
      <c r="D995" s="365"/>
      <c r="E995" s="552" t="s">
        <v>274</v>
      </c>
      <c r="F995" s="390">
        <v>540</v>
      </c>
      <c r="G995" s="390">
        <v>54</v>
      </c>
      <c r="H995" s="390">
        <v>594</v>
      </c>
      <c r="I995" s="328">
        <v>0.1</v>
      </c>
      <c r="J995" s="325">
        <v>2</v>
      </c>
      <c r="K995" s="723" t="s">
        <v>4301</v>
      </c>
    </row>
    <row r="996" spans="1:11" s="354" customFormat="1" x14ac:dyDescent="0.25">
      <c r="A996" s="307" t="s">
        <v>1375</v>
      </c>
      <c r="B996" s="365" t="s">
        <v>4360</v>
      </c>
      <c r="C996" s="317"/>
      <c r="D996" s="365"/>
      <c r="E996" s="552" t="s">
        <v>274</v>
      </c>
      <c r="F996" s="390">
        <v>716.73</v>
      </c>
      <c r="G996" s="390">
        <v>71.67</v>
      </c>
      <c r="H996" s="390">
        <v>788.4</v>
      </c>
      <c r="I996" s="328">
        <v>0.1</v>
      </c>
      <c r="J996" s="325">
        <v>2</v>
      </c>
      <c r="K996" s="723" t="s">
        <v>4301</v>
      </c>
    </row>
    <row r="997" spans="1:11" s="354" customFormat="1" x14ac:dyDescent="0.25">
      <c r="A997" s="307" t="s">
        <v>1376</v>
      </c>
      <c r="B997" s="365" t="s">
        <v>4361</v>
      </c>
      <c r="C997" s="317"/>
      <c r="D997" s="365"/>
      <c r="E997" s="552" t="s">
        <v>274</v>
      </c>
      <c r="F997" s="390">
        <v>392.73</v>
      </c>
      <c r="G997" s="390">
        <v>39.270000000000003</v>
      </c>
      <c r="H997" s="390">
        <v>432</v>
      </c>
      <c r="I997" s="328">
        <v>0.1</v>
      </c>
      <c r="J997" s="325">
        <v>2</v>
      </c>
      <c r="K997" s="723" t="s">
        <v>4301</v>
      </c>
    </row>
    <row r="998" spans="1:11" s="354" customFormat="1" x14ac:dyDescent="0.25">
      <c r="A998" s="307" t="s">
        <v>1377</v>
      </c>
      <c r="B998" s="365" t="s">
        <v>4362</v>
      </c>
      <c r="C998" s="317"/>
      <c r="D998" s="365"/>
      <c r="E998" s="552" t="s">
        <v>274</v>
      </c>
      <c r="F998" s="390">
        <v>302.39999999999998</v>
      </c>
      <c r="G998" s="390">
        <v>30.24</v>
      </c>
      <c r="H998" s="390">
        <v>332.64</v>
      </c>
      <c r="I998" s="328">
        <v>0.1</v>
      </c>
      <c r="J998" s="325">
        <v>2</v>
      </c>
      <c r="K998" s="723" t="s">
        <v>4301</v>
      </c>
    </row>
    <row r="999" spans="1:11" s="354" customFormat="1" x14ac:dyDescent="0.25">
      <c r="A999" s="307" t="s">
        <v>1378</v>
      </c>
      <c r="B999" s="365" t="s">
        <v>4363</v>
      </c>
      <c r="C999" s="317"/>
      <c r="D999" s="365"/>
      <c r="E999" s="552" t="s">
        <v>274</v>
      </c>
      <c r="F999" s="390">
        <v>481.09000000000003</v>
      </c>
      <c r="G999" s="390">
        <v>48.11</v>
      </c>
      <c r="H999" s="390">
        <v>529.20000000000005</v>
      </c>
      <c r="I999" s="328">
        <v>0.1</v>
      </c>
      <c r="J999" s="325">
        <v>2</v>
      </c>
      <c r="K999" s="723" t="s">
        <v>4301</v>
      </c>
    </row>
    <row r="1000" spans="1:11" s="354" customFormat="1" x14ac:dyDescent="0.25">
      <c r="A1000" s="307" t="s">
        <v>1379</v>
      </c>
      <c r="B1000" s="365" t="s">
        <v>4364</v>
      </c>
      <c r="C1000" s="317"/>
      <c r="D1000" s="365"/>
      <c r="E1000" s="552" t="s">
        <v>274</v>
      </c>
      <c r="F1000" s="390">
        <v>636.36</v>
      </c>
      <c r="G1000" s="390">
        <v>63.64</v>
      </c>
      <c r="H1000" s="390">
        <v>700</v>
      </c>
      <c r="I1000" s="328">
        <v>0.1</v>
      </c>
      <c r="J1000" s="325">
        <v>2</v>
      </c>
      <c r="K1000" s="723" t="s">
        <v>4301</v>
      </c>
    </row>
    <row r="1001" spans="1:11" x14ac:dyDescent="0.25">
      <c r="A1001" s="307" t="s">
        <v>1380</v>
      </c>
      <c r="B1001" s="365" t="s">
        <v>4007</v>
      </c>
      <c r="C1001" s="317"/>
      <c r="D1001" s="365"/>
      <c r="E1001" s="552" t="s">
        <v>274</v>
      </c>
      <c r="F1001" s="390">
        <v>620.91</v>
      </c>
      <c r="G1001" s="390">
        <v>62.09</v>
      </c>
      <c r="H1001" s="390">
        <v>683</v>
      </c>
      <c r="I1001" s="328">
        <v>0.1</v>
      </c>
      <c r="J1001" s="325">
        <v>2</v>
      </c>
      <c r="K1001" s="723" t="s">
        <v>4301</v>
      </c>
    </row>
    <row r="1002" spans="1:11" x14ac:dyDescent="0.25">
      <c r="A1002" s="307" t="s">
        <v>1381</v>
      </c>
      <c r="B1002" s="365" t="s">
        <v>4365</v>
      </c>
      <c r="C1002" s="317"/>
      <c r="D1002" s="365"/>
      <c r="E1002" s="552" t="s">
        <v>274</v>
      </c>
      <c r="F1002" s="390">
        <v>166.91</v>
      </c>
      <c r="G1002" s="390">
        <v>16.690000000000001</v>
      </c>
      <c r="H1002" s="390">
        <v>183.6</v>
      </c>
      <c r="I1002" s="328">
        <v>0.1</v>
      </c>
      <c r="J1002" s="325">
        <v>2</v>
      </c>
      <c r="K1002" s="723" t="s">
        <v>4301</v>
      </c>
    </row>
    <row r="1003" spans="1:11" x14ac:dyDescent="0.25">
      <c r="A1003" s="307" t="s">
        <v>1382</v>
      </c>
      <c r="B1003" s="365" t="s">
        <v>4366</v>
      </c>
      <c r="C1003" s="317"/>
      <c r="D1003" s="365"/>
      <c r="E1003" s="552" t="s">
        <v>274</v>
      </c>
      <c r="F1003" s="390">
        <v>589.09</v>
      </c>
      <c r="G1003" s="390">
        <v>58.91</v>
      </c>
      <c r="H1003" s="390">
        <v>648</v>
      </c>
      <c r="I1003" s="328">
        <v>0.1</v>
      </c>
      <c r="J1003" s="325">
        <v>2</v>
      </c>
      <c r="K1003" s="723" t="s">
        <v>4301</v>
      </c>
    </row>
    <row r="1004" spans="1:11" x14ac:dyDescent="0.25">
      <c r="A1004" s="307" t="s">
        <v>1645</v>
      </c>
      <c r="B1004" s="365" t="s">
        <v>4367</v>
      </c>
      <c r="C1004" s="317"/>
      <c r="D1004" s="365"/>
      <c r="E1004" s="552" t="s">
        <v>274</v>
      </c>
      <c r="F1004" s="390">
        <v>200</v>
      </c>
      <c r="G1004" s="390">
        <v>20</v>
      </c>
      <c r="H1004" s="390">
        <v>220</v>
      </c>
      <c r="I1004" s="328">
        <v>0.1</v>
      </c>
      <c r="J1004" s="325">
        <v>2</v>
      </c>
      <c r="K1004" s="723" t="s">
        <v>4301</v>
      </c>
    </row>
    <row r="1005" spans="1:11" x14ac:dyDescent="0.25">
      <c r="A1005" s="307" t="s">
        <v>1646</v>
      </c>
      <c r="B1005" s="365" t="s">
        <v>4368</v>
      </c>
      <c r="C1005" s="317"/>
      <c r="D1005" s="365"/>
      <c r="E1005" s="552" t="s">
        <v>274</v>
      </c>
      <c r="F1005" s="390">
        <v>432</v>
      </c>
      <c r="G1005" s="390">
        <v>43.2</v>
      </c>
      <c r="H1005" s="390">
        <v>475.2</v>
      </c>
      <c r="I1005" s="328">
        <v>0.1</v>
      </c>
      <c r="J1005" s="325">
        <v>2</v>
      </c>
      <c r="K1005" s="723" t="s">
        <v>4301</v>
      </c>
    </row>
    <row r="1006" spans="1:11" x14ac:dyDescent="0.25">
      <c r="A1006" s="307" t="s">
        <v>1647</v>
      </c>
      <c r="B1006" s="365" t="s">
        <v>4369</v>
      </c>
      <c r="C1006" s="317"/>
      <c r="D1006" s="365"/>
      <c r="E1006" s="552" t="s">
        <v>274</v>
      </c>
      <c r="F1006" s="390">
        <v>648</v>
      </c>
      <c r="G1006" s="390">
        <v>64.8</v>
      </c>
      <c r="H1006" s="390">
        <v>712.8</v>
      </c>
      <c r="I1006" s="328">
        <v>0.1</v>
      </c>
      <c r="J1006" s="325">
        <v>2</v>
      </c>
      <c r="K1006" s="723" t="s">
        <v>4301</v>
      </c>
    </row>
    <row r="1007" spans="1:11" x14ac:dyDescent="0.25">
      <c r="A1007" s="307" t="s">
        <v>1648</v>
      </c>
      <c r="B1007" s="365" t="s">
        <v>3645</v>
      </c>
      <c r="C1007" s="317"/>
      <c r="D1007" s="365"/>
      <c r="E1007" s="552" t="s">
        <v>274</v>
      </c>
      <c r="F1007" s="390">
        <v>5055.45</v>
      </c>
      <c r="G1007" s="390">
        <v>505.55</v>
      </c>
      <c r="H1007" s="390">
        <v>5561</v>
      </c>
      <c r="I1007" s="328">
        <v>0.1</v>
      </c>
      <c r="J1007" s="325">
        <v>2</v>
      </c>
      <c r="K1007" s="723" t="s">
        <v>4301</v>
      </c>
    </row>
    <row r="1008" spans="1:11" x14ac:dyDescent="0.25">
      <c r="A1008" s="307" t="s">
        <v>1649</v>
      </c>
      <c r="B1008" s="365" t="s">
        <v>4370</v>
      </c>
      <c r="C1008" s="317"/>
      <c r="D1008" s="365"/>
      <c r="E1008" s="552" t="s">
        <v>274</v>
      </c>
      <c r="F1008" s="390">
        <v>5682.23</v>
      </c>
      <c r="G1008" s="390">
        <v>568.22</v>
      </c>
      <c r="H1008" s="390">
        <v>6250.45</v>
      </c>
      <c r="I1008" s="328">
        <v>0.1</v>
      </c>
      <c r="J1008" s="325">
        <v>2</v>
      </c>
      <c r="K1008" s="723" t="s">
        <v>4301</v>
      </c>
    </row>
    <row r="1009" spans="1:11" x14ac:dyDescent="0.25">
      <c r="A1009" s="307" t="s">
        <v>1650</v>
      </c>
      <c r="B1009" s="308" t="s">
        <v>4371</v>
      </c>
      <c r="C1009" s="317"/>
      <c r="D1009" s="365"/>
      <c r="E1009" s="288" t="s">
        <v>274</v>
      </c>
      <c r="F1009" s="289">
        <v>2012.73</v>
      </c>
      <c r="G1009" s="289">
        <v>201.27</v>
      </c>
      <c r="H1009" s="289">
        <v>2214</v>
      </c>
      <c r="I1009" s="328">
        <v>0.1</v>
      </c>
      <c r="J1009" s="325">
        <v>2</v>
      </c>
      <c r="K1009" s="723" t="s">
        <v>4301</v>
      </c>
    </row>
    <row r="1010" spans="1:11" x14ac:dyDescent="0.25">
      <c r="A1010" s="307" t="s">
        <v>1651</v>
      </c>
      <c r="B1010" s="308" t="s">
        <v>4372</v>
      </c>
      <c r="C1010" s="317"/>
      <c r="D1010" s="365"/>
      <c r="E1010" s="288" t="s">
        <v>274</v>
      </c>
      <c r="F1010" s="289">
        <v>294.55</v>
      </c>
      <c r="G1010" s="289">
        <v>29.45</v>
      </c>
      <c r="H1010" s="289">
        <v>324</v>
      </c>
      <c r="I1010" s="328">
        <v>0.1</v>
      </c>
      <c r="J1010" s="325">
        <v>2</v>
      </c>
      <c r="K1010" s="723" t="s">
        <v>4301</v>
      </c>
    </row>
    <row r="1011" spans="1:11" x14ac:dyDescent="0.25">
      <c r="A1011" s="307" t="s">
        <v>1652</v>
      </c>
      <c r="B1011" s="365" t="s">
        <v>4373</v>
      </c>
      <c r="C1011" s="317"/>
      <c r="D1011" s="365"/>
      <c r="E1011" s="552" t="s">
        <v>274</v>
      </c>
      <c r="F1011" s="390">
        <v>918</v>
      </c>
      <c r="G1011" s="390">
        <v>91.8</v>
      </c>
      <c r="H1011" s="390">
        <v>1009.8</v>
      </c>
      <c r="I1011" s="328">
        <v>0.1</v>
      </c>
      <c r="J1011" s="325">
        <v>2</v>
      </c>
      <c r="K1011" s="723" t="s">
        <v>4301</v>
      </c>
    </row>
    <row r="1012" spans="1:11" x14ac:dyDescent="0.25">
      <c r="A1012" s="307" t="s">
        <v>1653</v>
      </c>
      <c r="B1012" s="365" t="s">
        <v>4374</v>
      </c>
      <c r="C1012" s="317"/>
      <c r="D1012" s="365"/>
      <c r="E1012" s="552" t="s">
        <v>274</v>
      </c>
      <c r="F1012" s="390">
        <v>561.6</v>
      </c>
      <c r="G1012" s="390">
        <v>56.16</v>
      </c>
      <c r="H1012" s="390">
        <v>617.76</v>
      </c>
      <c r="I1012" s="328">
        <v>0.1</v>
      </c>
      <c r="J1012" s="325">
        <v>2</v>
      </c>
      <c r="K1012" s="723" t="s">
        <v>4301</v>
      </c>
    </row>
    <row r="1013" spans="1:11" x14ac:dyDescent="0.25">
      <c r="A1013" s="307" t="s">
        <v>1654</v>
      </c>
      <c r="B1013" s="365" t="s">
        <v>4375</v>
      </c>
      <c r="C1013" s="317"/>
      <c r="D1013" s="365"/>
      <c r="E1013" s="552" t="s">
        <v>274</v>
      </c>
      <c r="F1013" s="390">
        <v>1090.9100000000001</v>
      </c>
      <c r="G1013" s="390">
        <v>109.09</v>
      </c>
      <c r="H1013" s="390">
        <v>1200</v>
      </c>
      <c r="I1013" s="328">
        <v>0.1</v>
      </c>
      <c r="J1013" s="325">
        <v>2</v>
      </c>
      <c r="K1013" s="723" t="s">
        <v>4301</v>
      </c>
    </row>
    <row r="1014" spans="1:11" x14ac:dyDescent="0.25">
      <c r="A1014" s="307" t="s">
        <v>1655</v>
      </c>
      <c r="B1014" s="365" t="s">
        <v>4376</v>
      </c>
      <c r="C1014" s="317"/>
      <c r="D1014" s="365"/>
      <c r="E1014" s="552" t="s">
        <v>274</v>
      </c>
      <c r="F1014" s="390">
        <v>648</v>
      </c>
      <c r="G1014" s="390">
        <v>64.8</v>
      </c>
      <c r="H1014" s="390">
        <v>712.8</v>
      </c>
      <c r="I1014" s="328">
        <v>0.1</v>
      </c>
      <c r="J1014" s="325">
        <v>2</v>
      </c>
      <c r="K1014" s="723" t="s">
        <v>4301</v>
      </c>
    </row>
    <row r="1015" spans="1:11" x14ac:dyDescent="0.25">
      <c r="A1015" s="307" t="s">
        <v>1656</v>
      </c>
      <c r="B1015" s="365" t="s">
        <v>4377</v>
      </c>
      <c r="C1015" s="317"/>
      <c r="D1015" s="365"/>
      <c r="E1015" s="552" t="s">
        <v>274</v>
      </c>
      <c r="F1015" s="390">
        <v>309.27</v>
      </c>
      <c r="G1015" s="390">
        <v>30.93</v>
      </c>
      <c r="H1015" s="390">
        <v>340.2</v>
      </c>
      <c r="I1015" s="328">
        <v>0.1</v>
      </c>
      <c r="J1015" s="325">
        <v>2</v>
      </c>
      <c r="K1015" s="723" t="s">
        <v>4301</v>
      </c>
    </row>
    <row r="1016" spans="1:11" x14ac:dyDescent="0.25">
      <c r="A1016" s="307" t="s">
        <v>1657</v>
      </c>
      <c r="B1016" s="365" t="s">
        <v>4378</v>
      </c>
      <c r="C1016" s="317"/>
      <c r="D1016" s="365"/>
      <c r="E1016" s="552" t="s">
        <v>274</v>
      </c>
      <c r="F1016" s="390">
        <v>151.19999999999999</v>
      </c>
      <c r="G1016" s="390">
        <v>15.12</v>
      </c>
      <c r="H1016" s="390">
        <v>166.32</v>
      </c>
      <c r="I1016" s="328">
        <v>0.1</v>
      </c>
      <c r="J1016" s="325">
        <v>2</v>
      </c>
      <c r="K1016" s="723" t="s">
        <v>4301</v>
      </c>
    </row>
    <row r="1017" spans="1:11" x14ac:dyDescent="0.25">
      <c r="A1017" s="307" t="s">
        <v>1658</v>
      </c>
      <c r="B1017" s="365" t="s">
        <v>4379</v>
      </c>
      <c r="C1017" s="317"/>
      <c r="D1017" s="365"/>
      <c r="E1017" s="552" t="s">
        <v>274</v>
      </c>
      <c r="F1017" s="390">
        <v>681.81999999999994</v>
      </c>
      <c r="G1017" s="390">
        <v>68.180000000000007</v>
      </c>
      <c r="H1017" s="390">
        <v>750</v>
      </c>
      <c r="I1017" s="328">
        <v>0.1</v>
      </c>
      <c r="J1017" s="325">
        <v>2</v>
      </c>
      <c r="K1017" s="723" t="s">
        <v>4301</v>
      </c>
    </row>
    <row r="1018" spans="1:11" x14ac:dyDescent="0.25">
      <c r="A1018" s="307" t="s">
        <v>1659</v>
      </c>
      <c r="B1018" s="365" t="s">
        <v>4380</v>
      </c>
      <c r="C1018" s="317"/>
      <c r="D1018" s="365"/>
      <c r="E1018" s="552" t="s">
        <v>274</v>
      </c>
      <c r="F1018" s="390">
        <v>392.73</v>
      </c>
      <c r="G1018" s="390">
        <v>39.270000000000003</v>
      </c>
      <c r="H1018" s="390">
        <v>432</v>
      </c>
      <c r="I1018" s="328">
        <v>0.1</v>
      </c>
      <c r="J1018" s="325">
        <v>2</v>
      </c>
      <c r="K1018" s="723" t="s">
        <v>4301</v>
      </c>
    </row>
    <row r="1019" spans="1:11" x14ac:dyDescent="0.25">
      <c r="A1019" s="307" t="s">
        <v>1660</v>
      </c>
      <c r="B1019" s="365" t="s">
        <v>4381</v>
      </c>
      <c r="C1019" s="317"/>
      <c r="D1019" s="365"/>
      <c r="E1019" s="552" t="s">
        <v>274</v>
      </c>
      <c r="F1019" s="390">
        <v>3189.4500000000003</v>
      </c>
      <c r="G1019" s="390">
        <v>318.95</v>
      </c>
      <c r="H1019" s="390">
        <v>3508.4</v>
      </c>
      <c r="I1019" s="328">
        <v>0.1</v>
      </c>
      <c r="J1019" s="325">
        <v>2</v>
      </c>
      <c r="K1019" s="723" t="s">
        <v>4301</v>
      </c>
    </row>
    <row r="1020" spans="1:11" x14ac:dyDescent="0.25">
      <c r="A1020" s="307" t="s">
        <v>1661</v>
      </c>
      <c r="B1020" s="365" t="s">
        <v>4382</v>
      </c>
      <c r="C1020" s="317"/>
      <c r="D1020" s="365"/>
      <c r="E1020" s="552" t="s">
        <v>274</v>
      </c>
      <c r="F1020" s="390">
        <v>4909.09</v>
      </c>
      <c r="G1020" s="390">
        <v>490.91</v>
      </c>
      <c r="H1020" s="390">
        <v>5400</v>
      </c>
      <c r="I1020" s="328">
        <v>0.1</v>
      </c>
      <c r="J1020" s="325">
        <v>2</v>
      </c>
      <c r="K1020" s="723" t="s">
        <v>4301</v>
      </c>
    </row>
    <row r="1021" spans="1:11" x14ac:dyDescent="0.25">
      <c r="A1021" s="307" t="s">
        <v>1662</v>
      </c>
      <c r="B1021" s="365" t="s">
        <v>4383</v>
      </c>
      <c r="C1021" s="317"/>
      <c r="D1021" s="365"/>
      <c r="E1021" s="552" t="s">
        <v>274</v>
      </c>
      <c r="F1021" s="390">
        <v>540</v>
      </c>
      <c r="G1021" s="390">
        <v>54</v>
      </c>
      <c r="H1021" s="390">
        <v>594</v>
      </c>
      <c r="I1021" s="328">
        <v>0.1</v>
      </c>
      <c r="J1021" s="325">
        <v>2</v>
      </c>
      <c r="K1021" s="723" t="s">
        <v>4301</v>
      </c>
    </row>
    <row r="1022" spans="1:11" x14ac:dyDescent="0.25">
      <c r="A1022" s="307" t="s">
        <v>1663</v>
      </c>
      <c r="B1022" s="365" t="s">
        <v>4384</v>
      </c>
      <c r="C1022" s="317"/>
      <c r="D1022" s="365"/>
      <c r="E1022" s="552" t="s">
        <v>274</v>
      </c>
      <c r="F1022" s="390">
        <v>1523</v>
      </c>
      <c r="G1022" s="390">
        <v>152.30000000000001</v>
      </c>
      <c r="H1022" s="390">
        <v>1675.3</v>
      </c>
      <c r="I1022" s="328">
        <v>0.1</v>
      </c>
      <c r="J1022" s="325">
        <v>2</v>
      </c>
      <c r="K1022" s="723" t="s">
        <v>4301</v>
      </c>
    </row>
    <row r="1023" spans="1:11" x14ac:dyDescent="0.25">
      <c r="A1023" s="307" t="s">
        <v>1788</v>
      </c>
      <c r="B1023" s="365" t="s">
        <v>4385</v>
      </c>
      <c r="C1023" s="317"/>
      <c r="D1023" s="365"/>
      <c r="E1023" s="552" t="s">
        <v>274</v>
      </c>
      <c r="F1023" s="390">
        <v>196.36</v>
      </c>
      <c r="G1023" s="390">
        <v>19.64</v>
      </c>
      <c r="H1023" s="390">
        <v>216</v>
      </c>
      <c r="I1023" s="328">
        <v>0.1</v>
      </c>
      <c r="J1023" s="325">
        <v>2</v>
      </c>
      <c r="K1023" s="723" t="s">
        <v>4301</v>
      </c>
    </row>
    <row r="1024" spans="1:11" x14ac:dyDescent="0.25">
      <c r="A1024" s="307" t="s">
        <v>1789</v>
      </c>
      <c r="B1024" s="365" t="s">
        <v>4386</v>
      </c>
      <c r="C1024" s="317"/>
      <c r="D1024" s="365"/>
      <c r="E1024" s="552" t="s">
        <v>274</v>
      </c>
      <c r="F1024" s="390">
        <v>3676.0899999999997</v>
      </c>
      <c r="G1024" s="390">
        <v>367.61</v>
      </c>
      <c r="H1024" s="390">
        <v>4043.7</v>
      </c>
      <c r="I1024" s="328">
        <v>0.1</v>
      </c>
      <c r="J1024" s="325">
        <v>2</v>
      </c>
      <c r="K1024" s="723" t="s">
        <v>4301</v>
      </c>
    </row>
    <row r="1025" spans="1:11" x14ac:dyDescent="0.25">
      <c r="A1025" s="307" t="s">
        <v>1790</v>
      </c>
      <c r="B1025" s="365" t="s">
        <v>4387</v>
      </c>
      <c r="C1025" s="317"/>
      <c r="D1025" s="365"/>
      <c r="E1025" s="552" t="s">
        <v>274</v>
      </c>
      <c r="F1025" s="390">
        <v>490.90999999999997</v>
      </c>
      <c r="G1025" s="390">
        <v>49.09</v>
      </c>
      <c r="H1025" s="390">
        <v>540</v>
      </c>
      <c r="I1025" s="328">
        <v>0.1</v>
      </c>
      <c r="J1025" s="325">
        <v>2</v>
      </c>
      <c r="K1025" s="723" t="s">
        <v>4301</v>
      </c>
    </row>
    <row r="1026" spans="1:11" x14ac:dyDescent="0.25">
      <c r="A1026" s="307" t="s">
        <v>1791</v>
      </c>
      <c r="B1026" s="365" t="s">
        <v>4388</v>
      </c>
      <c r="C1026" s="317"/>
      <c r="D1026" s="365"/>
      <c r="E1026" s="552" t="s">
        <v>274</v>
      </c>
      <c r="F1026" s="390">
        <v>981.81999999999994</v>
      </c>
      <c r="G1026" s="390">
        <v>98.18</v>
      </c>
      <c r="H1026" s="390">
        <v>1080</v>
      </c>
      <c r="I1026" s="328">
        <v>0.1</v>
      </c>
      <c r="J1026" s="325">
        <v>2</v>
      </c>
      <c r="K1026" s="723" t="s">
        <v>4301</v>
      </c>
    </row>
    <row r="1027" spans="1:11" x14ac:dyDescent="0.25">
      <c r="A1027" s="307" t="s">
        <v>1792</v>
      </c>
      <c r="B1027" s="365" t="s">
        <v>4389</v>
      </c>
      <c r="C1027" s="317"/>
      <c r="D1027" s="365"/>
      <c r="E1027" s="552" t="s">
        <v>274</v>
      </c>
      <c r="F1027" s="390">
        <v>1963.6399999999999</v>
      </c>
      <c r="G1027" s="390">
        <v>196.36</v>
      </c>
      <c r="H1027" s="390">
        <v>2160</v>
      </c>
      <c r="I1027" s="328">
        <v>0.1</v>
      </c>
      <c r="J1027" s="325">
        <v>2</v>
      </c>
      <c r="K1027" s="723" t="s">
        <v>4301</v>
      </c>
    </row>
    <row r="1028" spans="1:11" x14ac:dyDescent="0.25">
      <c r="A1028" s="306" t="s">
        <v>1793</v>
      </c>
      <c r="B1028" s="308" t="s">
        <v>4390</v>
      </c>
      <c r="C1028" s="317"/>
      <c r="D1028" s="365"/>
      <c r="E1028" s="288" t="s">
        <v>274</v>
      </c>
      <c r="F1028" s="289">
        <v>834.55</v>
      </c>
      <c r="G1028" s="289">
        <v>83.45</v>
      </c>
      <c r="H1028" s="289">
        <v>918</v>
      </c>
      <c r="I1028" s="462">
        <v>0.1</v>
      </c>
      <c r="J1028" s="325">
        <v>2</v>
      </c>
      <c r="K1028" s="723" t="s">
        <v>4301</v>
      </c>
    </row>
    <row r="1029" spans="1:11" x14ac:dyDescent="0.25">
      <c r="A1029" s="307" t="s">
        <v>1794</v>
      </c>
      <c r="B1029" s="308" t="s">
        <v>4391</v>
      </c>
      <c r="C1029" s="317"/>
      <c r="D1029" s="365"/>
      <c r="E1029" s="288" t="s">
        <v>274</v>
      </c>
      <c r="F1029" s="289">
        <v>589.09</v>
      </c>
      <c r="G1029" s="289">
        <v>58.91</v>
      </c>
      <c r="H1029" s="289">
        <v>648</v>
      </c>
      <c r="I1029" s="462">
        <v>0.1</v>
      </c>
      <c r="J1029" s="325">
        <v>2</v>
      </c>
      <c r="K1029" s="723" t="s">
        <v>4301</v>
      </c>
    </row>
    <row r="1030" spans="1:11" x14ac:dyDescent="0.25">
      <c r="A1030" s="306" t="s">
        <v>1795</v>
      </c>
      <c r="B1030" s="308" t="s">
        <v>4392</v>
      </c>
      <c r="C1030" s="317"/>
      <c r="D1030" s="365"/>
      <c r="E1030" s="288" t="s">
        <v>274</v>
      </c>
      <c r="F1030" s="289">
        <v>2500</v>
      </c>
      <c r="G1030" s="289">
        <v>550</v>
      </c>
      <c r="H1030" s="289">
        <v>3050</v>
      </c>
      <c r="I1030" s="462">
        <v>0.22</v>
      </c>
      <c r="J1030" s="325">
        <v>2</v>
      </c>
      <c r="K1030" s="723" t="s">
        <v>4301</v>
      </c>
    </row>
    <row r="1031" spans="1:11" x14ac:dyDescent="0.25">
      <c r="A1031" s="307" t="s">
        <v>1796</v>
      </c>
      <c r="B1031" s="365" t="s">
        <v>4393</v>
      </c>
      <c r="C1031" s="317"/>
      <c r="D1031" s="365"/>
      <c r="E1031" s="552" t="s">
        <v>274</v>
      </c>
      <c r="F1031" s="390">
        <v>1570.91</v>
      </c>
      <c r="G1031" s="390">
        <v>157.09</v>
      </c>
      <c r="H1031" s="390">
        <v>1728</v>
      </c>
      <c r="I1031" s="328">
        <v>0.1</v>
      </c>
      <c r="J1031" s="325">
        <v>2</v>
      </c>
      <c r="K1031" s="723" t="s">
        <v>4301</v>
      </c>
    </row>
    <row r="1032" spans="1:11" x14ac:dyDescent="0.25">
      <c r="A1032" s="306" t="s">
        <v>1797</v>
      </c>
      <c r="B1032" s="365" t="s">
        <v>4394</v>
      </c>
      <c r="C1032" s="317"/>
      <c r="D1032" s="365"/>
      <c r="E1032" s="552" t="s">
        <v>274</v>
      </c>
      <c r="F1032" s="390">
        <v>669.59999999999991</v>
      </c>
      <c r="G1032" s="390">
        <v>66.959999999999994</v>
      </c>
      <c r="H1032" s="390">
        <v>736.56</v>
      </c>
      <c r="I1032" s="328">
        <v>0.1</v>
      </c>
      <c r="J1032" s="325">
        <v>2</v>
      </c>
      <c r="K1032" s="723" t="s">
        <v>4301</v>
      </c>
    </row>
    <row r="1033" spans="1:11" x14ac:dyDescent="0.25">
      <c r="A1033" s="307" t="s">
        <v>1798</v>
      </c>
      <c r="B1033" s="365" t="s">
        <v>4395</v>
      </c>
      <c r="C1033" s="317"/>
      <c r="D1033" s="365"/>
      <c r="E1033" s="552" t="s">
        <v>274</v>
      </c>
      <c r="F1033" s="390">
        <v>540</v>
      </c>
      <c r="G1033" s="390">
        <v>54</v>
      </c>
      <c r="H1033" s="390">
        <v>594</v>
      </c>
      <c r="I1033" s="328">
        <v>0.1</v>
      </c>
      <c r="J1033" s="325">
        <v>2</v>
      </c>
      <c r="K1033" s="723" t="s">
        <v>4301</v>
      </c>
    </row>
    <row r="1034" spans="1:11" x14ac:dyDescent="0.25">
      <c r="A1034" s="306" t="s">
        <v>1799</v>
      </c>
      <c r="B1034" s="365" t="s">
        <v>3017</v>
      </c>
      <c r="C1034" s="317"/>
      <c r="D1034" s="365"/>
      <c r="E1034" s="552" t="s">
        <v>274</v>
      </c>
      <c r="F1034" s="390">
        <v>636.36</v>
      </c>
      <c r="G1034" s="390">
        <v>63.64</v>
      </c>
      <c r="H1034" s="390">
        <v>700</v>
      </c>
      <c r="I1034" s="328">
        <v>0.1</v>
      </c>
      <c r="J1034" s="325">
        <v>2</v>
      </c>
      <c r="K1034" s="723" t="s">
        <v>4301</v>
      </c>
    </row>
    <row r="1035" spans="1:11" x14ac:dyDescent="0.25">
      <c r="A1035" s="307" t="s">
        <v>1800</v>
      </c>
      <c r="B1035" s="365" t="s">
        <v>3018</v>
      </c>
      <c r="C1035" s="317"/>
      <c r="D1035" s="365"/>
      <c r="E1035" s="552" t="s">
        <v>274</v>
      </c>
      <c r="F1035" s="390">
        <v>541.36</v>
      </c>
      <c r="G1035" s="390">
        <v>54.14</v>
      </c>
      <c r="H1035" s="390">
        <v>595.5</v>
      </c>
      <c r="I1035" s="328">
        <v>0.1</v>
      </c>
      <c r="J1035" s="325">
        <v>2</v>
      </c>
      <c r="K1035" s="723" t="s">
        <v>4301</v>
      </c>
    </row>
    <row r="1036" spans="1:11" x14ac:dyDescent="0.25">
      <c r="A1036" s="307" t="s">
        <v>1801</v>
      </c>
      <c r="B1036" s="365" t="s">
        <v>4396</v>
      </c>
      <c r="C1036" s="317"/>
      <c r="D1036" s="365"/>
      <c r="E1036" s="552" t="s">
        <v>274</v>
      </c>
      <c r="F1036" s="390">
        <v>334.79999999999995</v>
      </c>
      <c r="G1036" s="390">
        <v>33.479999999999997</v>
      </c>
      <c r="H1036" s="390">
        <v>368.28</v>
      </c>
      <c r="I1036" s="328">
        <v>0.1</v>
      </c>
      <c r="J1036" s="325">
        <v>2</v>
      </c>
      <c r="K1036" s="723" t="s">
        <v>4301</v>
      </c>
    </row>
    <row r="1037" spans="1:11" x14ac:dyDescent="0.25">
      <c r="A1037" s="306" t="s">
        <v>1802</v>
      </c>
      <c r="B1037" s="308" t="s">
        <v>4397</v>
      </c>
      <c r="C1037" s="317"/>
      <c r="D1037" s="365"/>
      <c r="E1037" s="288" t="s">
        <v>274</v>
      </c>
      <c r="F1037" s="289">
        <v>2466.39</v>
      </c>
      <c r="G1037" s="289">
        <v>542.61</v>
      </c>
      <c r="H1037" s="289">
        <v>3009</v>
      </c>
      <c r="I1037" s="462">
        <v>0.22</v>
      </c>
      <c r="J1037" s="325">
        <v>2</v>
      </c>
      <c r="K1037" s="723" t="s">
        <v>4301</v>
      </c>
    </row>
    <row r="1038" spans="1:11" x14ac:dyDescent="0.25">
      <c r="A1038" s="307" t="s">
        <v>1803</v>
      </c>
      <c r="B1038" s="365" t="s">
        <v>4398</v>
      </c>
      <c r="C1038" s="317"/>
      <c r="D1038" s="365"/>
      <c r="E1038" s="552" t="s">
        <v>274</v>
      </c>
      <c r="F1038" s="390">
        <v>756</v>
      </c>
      <c r="G1038" s="390">
        <v>75.599999999999994</v>
      </c>
      <c r="H1038" s="390">
        <v>831.6</v>
      </c>
      <c r="I1038" s="328">
        <v>0.1</v>
      </c>
      <c r="J1038" s="325">
        <v>2</v>
      </c>
      <c r="K1038" s="723" t="s">
        <v>4301</v>
      </c>
    </row>
    <row r="1039" spans="1:11" x14ac:dyDescent="0.25">
      <c r="A1039" s="307" t="s">
        <v>1804</v>
      </c>
      <c r="B1039" s="365" t="s">
        <v>4399</v>
      </c>
      <c r="C1039" s="317"/>
      <c r="D1039" s="365"/>
      <c r="E1039" s="552" t="s">
        <v>274</v>
      </c>
      <c r="F1039" s="390">
        <v>4545.45</v>
      </c>
      <c r="G1039" s="390">
        <v>454.55</v>
      </c>
      <c r="H1039" s="390">
        <v>5000</v>
      </c>
      <c r="I1039" s="328">
        <v>0.1</v>
      </c>
      <c r="J1039" s="325">
        <v>2</v>
      </c>
      <c r="K1039" s="723" t="s">
        <v>4301</v>
      </c>
    </row>
    <row r="1040" spans="1:11" x14ac:dyDescent="0.25">
      <c r="A1040" s="306" t="s">
        <v>1805</v>
      </c>
      <c r="B1040" s="308" t="s">
        <v>4400</v>
      </c>
      <c r="C1040" s="317"/>
      <c r="D1040" s="365"/>
      <c r="E1040" s="288" t="s">
        <v>274</v>
      </c>
      <c r="F1040" s="289">
        <v>661.75</v>
      </c>
      <c r="G1040" s="289">
        <v>66.17</v>
      </c>
      <c r="H1040" s="289">
        <v>727.92</v>
      </c>
      <c r="I1040" s="462">
        <v>0.1</v>
      </c>
      <c r="J1040" s="325">
        <v>2</v>
      </c>
      <c r="K1040" s="723" t="s">
        <v>4301</v>
      </c>
    </row>
    <row r="1041" spans="1:11" x14ac:dyDescent="0.25">
      <c r="A1041" s="307" t="s">
        <v>1806</v>
      </c>
      <c r="B1041" s="308" t="s">
        <v>4401</v>
      </c>
      <c r="C1041" s="317"/>
      <c r="D1041" s="365"/>
      <c r="E1041" s="288" t="s">
        <v>274</v>
      </c>
      <c r="F1041" s="289">
        <v>628.36</v>
      </c>
      <c r="G1041" s="289">
        <v>62.84</v>
      </c>
      <c r="H1041" s="289">
        <v>691.2</v>
      </c>
      <c r="I1041" s="462">
        <v>0.1</v>
      </c>
      <c r="J1041" s="325">
        <v>2</v>
      </c>
      <c r="K1041" s="723" t="s">
        <v>4301</v>
      </c>
    </row>
    <row r="1042" spans="1:11" x14ac:dyDescent="0.25">
      <c r="A1042" s="306" t="s">
        <v>1807</v>
      </c>
      <c r="B1042" s="308" t="s">
        <v>4402</v>
      </c>
      <c r="C1042" s="317"/>
      <c r="D1042" s="365"/>
      <c r="E1042" s="288" t="s">
        <v>274</v>
      </c>
      <c r="F1042" s="289">
        <v>623.44999999999993</v>
      </c>
      <c r="G1042" s="289">
        <v>62.35</v>
      </c>
      <c r="H1042" s="289">
        <v>685.8</v>
      </c>
      <c r="I1042" s="462">
        <v>0.1</v>
      </c>
      <c r="J1042" s="325">
        <v>2</v>
      </c>
      <c r="K1042" s="723" t="s">
        <v>4301</v>
      </c>
    </row>
    <row r="1043" spans="1:11" x14ac:dyDescent="0.25">
      <c r="A1043" s="307" t="s">
        <v>1808</v>
      </c>
      <c r="B1043" s="365" t="s">
        <v>4403</v>
      </c>
      <c r="C1043" s="317"/>
      <c r="D1043" s="365"/>
      <c r="E1043" s="552" t="s">
        <v>274</v>
      </c>
      <c r="F1043" s="390">
        <v>363.27000000000004</v>
      </c>
      <c r="G1043" s="390">
        <v>36.33</v>
      </c>
      <c r="H1043" s="390">
        <v>399.6</v>
      </c>
      <c r="I1043" s="328">
        <v>0.1</v>
      </c>
      <c r="J1043" s="325">
        <v>2</v>
      </c>
      <c r="K1043" s="723" t="s">
        <v>4301</v>
      </c>
    </row>
    <row r="1044" spans="1:11" x14ac:dyDescent="0.25">
      <c r="A1044" s="306" t="s">
        <v>1809</v>
      </c>
      <c r="B1044" s="365" t="s">
        <v>4404</v>
      </c>
      <c r="C1044" s="317"/>
      <c r="D1044" s="365"/>
      <c r="E1044" s="552" t="s">
        <v>274</v>
      </c>
      <c r="F1044" s="390">
        <v>736.36</v>
      </c>
      <c r="G1044" s="390">
        <v>73.64</v>
      </c>
      <c r="H1044" s="390">
        <v>810</v>
      </c>
      <c r="I1044" s="328">
        <v>0.1</v>
      </c>
      <c r="J1044" s="325">
        <v>2</v>
      </c>
      <c r="K1044" s="723" t="s">
        <v>4301</v>
      </c>
    </row>
    <row r="1045" spans="1:11" x14ac:dyDescent="0.25">
      <c r="A1045" s="307" t="s">
        <v>1810</v>
      </c>
      <c r="B1045" s="365" t="s">
        <v>4405</v>
      </c>
      <c r="C1045" s="317"/>
      <c r="D1045" s="365"/>
      <c r="E1045" s="552" t="s">
        <v>274</v>
      </c>
      <c r="F1045" s="390">
        <v>736.36</v>
      </c>
      <c r="G1045" s="390">
        <v>73.64</v>
      </c>
      <c r="H1045" s="390">
        <v>810</v>
      </c>
      <c r="I1045" s="328">
        <v>0.1</v>
      </c>
      <c r="J1045" s="325">
        <v>2</v>
      </c>
      <c r="K1045" s="723" t="s">
        <v>4301</v>
      </c>
    </row>
    <row r="1046" spans="1:11" x14ac:dyDescent="0.25">
      <c r="A1046" s="306" t="s">
        <v>1811</v>
      </c>
      <c r="B1046" s="365" t="s">
        <v>4406</v>
      </c>
      <c r="C1046" s="317"/>
      <c r="D1046" s="365"/>
      <c r="E1046" s="552" t="s">
        <v>274</v>
      </c>
      <c r="F1046" s="390">
        <v>785.45</v>
      </c>
      <c r="G1046" s="390">
        <v>78.55</v>
      </c>
      <c r="H1046" s="390">
        <v>864</v>
      </c>
      <c r="I1046" s="328">
        <v>0.1</v>
      </c>
      <c r="J1046" s="325">
        <v>2</v>
      </c>
      <c r="K1046" s="723" t="s">
        <v>4301</v>
      </c>
    </row>
    <row r="1047" spans="1:11" x14ac:dyDescent="0.25">
      <c r="A1047" s="307" t="s">
        <v>1812</v>
      </c>
      <c r="B1047" s="365" t="s">
        <v>4407</v>
      </c>
      <c r="C1047" s="317"/>
      <c r="D1047" s="365"/>
      <c r="E1047" s="552" t="s">
        <v>274</v>
      </c>
      <c r="F1047" s="390">
        <v>540</v>
      </c>
      <c r="G1047" s="390">
        <v>54</v>
      </c>
      <c r="H1047" s="390">
        <v>594</v>
      </c>
      <c r="I1047" s="328">
        <v>0.1</v>
      </c>
      <c r="J1047" s="325">
        <v>2</v>
      </c>
      <c r="K1047" s="723" t="s">
        <v>4301</v>
      </c>
    </row>
    <row r="1048" spans="1:11" ht="15.75" x14ac:dyDescent="0.25">
      <c r="A1048" s="694">
        <v>3</v>
      </c>
      <c r="B1048" s="556" t="s">
        <v>784</v>
      </c>
      <c r="C1048" s="317"/>
      <c r="D1048" s="365"/>
      <c r="E1048" s="556"/>
      <c r="F1048" s="556"/>
      <c r="G1048" s="556"/>
      <c r="H1048" s="556"/>
      <c r="I1048" s="556"/>
      <c r="J1048" s="325">
        <v>2</v>
      </c>
      <c r="K1048" s="723" t="s">
        <v>4301</v>
      </c>
    </row>
    <row r="1049" spans="1:11" x14ac:dyDescent="0.25">
      <c r="A1049" s="307" t="s">
        <v>110</v>
      </c>
      <c r="B1049" s="365" t="s">
        <v>785</v>
      </c>
      <c r="C1049" s="317"/>
      <c r="D1049" s="365"/>
      <c r="E1049" s="552" t="s">
        <v>139</v>
      </c>
      <c r="F1049" s="390">
        <v>94833.61</v>
      </c>
      <c r="G1049" s="390">
        <v>20863.39</v>
      </c>
      <c r="H1049" s="390">
        <v>115697</v>
      </c>
      <c r="I1049" s="328">
        <v>0.22</v>
      </c>
      <c r="J1049" s="325">
        <v>2</v>
      </c>
      <c r="K1049" s="723" t="s">
        <v>4301</v>
      </c>
    </row>
    <row r="1050" spans="1:11" x14ac:dyDescent="0.25">
      <c r="A1050" s="307" t="s">
        <v>287</v>
      </c>
      <c r="B1050" s="365" t="s">
        <v>786</v>
      </c>
      <c r="C1050" s="317"/>
      <c r="D1050" s="365"/>
      <c r="E1050" s="552" t="s">
        <v>139</v>
      </c>
      <c r="F1050" s="390">
        <v>94833.61</v>
      </c>
      <c r="G1050" s="390">
        <v>20863.39</v>
      </c>
      <c r="H1050" s="390">
        <v>115697</v>
      </c>
      <c r="I1050" s="328">
        <v>0.22</v>
      </c>
      <c r="J1050" s="325">
        <v>2</v>
      </c>
      <c r="K1050" s="723" t="s">
        <v>4301</v>
      </c>
    </row>
    <row r="1051" spans="1:11" x14ac:dyDescent="0.25">
      <c r="A1051" s="307" t="s">
        <v>286</v>
      </c>
      <c r="B1051" s="365" t="s">
        <v>787</v>
      </c>
      <c r="C1051" s="317"/>
      <c r="D1051" s="365"/>
      <c r="E1051" s="552" t="s">
        <v>139</v>
      </c>
      <c r="F1051" s="390">
        <v>94833.61</v>
      </c>
      <c r="G1051" s="390">
        <v>20863.39</v>
      </c>
      <c r="H1051" s="390">
        <v>115697</v>
      </c>
      <c r="I1051" s="328">
        <v>0.22</v>
      </c>
      <c r="J1051" s="325">
        <v>2</v>
      </c>
      <c r="K1051" s="723" t="s">
        <v>4301</v>
      </c>
    </row>
    <row r="1052" spans="1:11" x14ac:dyDescent="0.25">
      <c r="A1052" s="307" t="s">
        <v>709</v>
      </c>
      <c r="B1052" s="365" t="s">
        <v>788</v>
      </c>
      <c r="C1052" s="317"/>
      <c r="D1052" s="365"/>
      <c r="E1052" s="552" t="s">
        <v>139</v>
      </c>
      <c r="F1052" s="390">
        <v>94833.61</v>
      </c>
      <c r="G1052" s="390">
        <v>20863.39</v>
      </c>
      <c r="H1052" s="390">
        <v>115697</v>
      </c>
      <c r="I1052" s="328">
        <v>0.22</v>
      </c>
      <c r="J1052" s="325">
        <v>2</v>
      </c>
      <c r="K1052" s="723" t="s">
        <v>4301</v>
      </c>
    </row>
    <row r="1053" spans="1:11" ht="15.75" x14ac:dyDescent="0.25">
      <c r="A1053" s="694" t="s">
        <v>88</v>
      </c>
      <c r="B1053" s="628" t="s">
        <v>1867</v>
      </c>
      <c r="C1053" s="317"/>
      <c r="D1053" s="365"/>
      <c r="E1053" s="629"/>
      <c r="F1053" s="629"/>
      <c r="G1053" s="629"/>
      <c r="H1053" s="629"/>
      <c r="I1053" s="630"/>
      <c r="J1053" s="325">
        <v>3</v>
      </c>
      <c r="K1053" s="723" t="s">
        <v>4302</v>
      </c>
    </row>
    <row r="1054" spans="1:11" x14ac:dyDescent="0.25">
      <c r="A1054" s="307" t="s">
        <v>91</v>
      </c>
      <c r="B1054" s="365" t="s">
        <v>2460</v>
      </c>
      <c r="C1054" s="317"/>
      <c r="D1054" s="365"/>
      <c r="E1054" s="552" t="s">
        <v>209</v>
      </c>
      <c r="F1054" s="390">
        <v>327.87</v>
      </c>
      <c r="G1054" s="390">
        <v>72.13</v>
      </c>
      <c r="H1054" s="390">
        <v>400</v>
      </c>
      <c r="I1054" s="395">
        <v>0.22</v>
      </c>
      <c r="J1054" s="325">
        <v>3</v>
      </c>
      <c r="K1054" s="723" t="s">
        <v>4302</v>
      </c>
    </row>
    <row r="1055" spans="1:11" x14ac:dyDescent="0.25">
      <c r="A1055" s="307" t="s">
        <v>92</v>
      </c>
      <c r="B1055" s="365" t="s">
        <v>3241</v>
      </c>
      <c r="C1055" s="317"/>
      <c r="D1055" s="365"/>
      <c r="E1055" s="552" t="s">
        <v>209</v>
      </c>
      <c r="F1055" s="390">
        <v>327.87</v>
      </c>
      <c r="G1055" s="390">
        <v>72.13</v>
      </c>
      <c r="H1055" s="390">
        <v>400</v>
      </c>
      <c r="I1055" s="395">
        <v>0.22</v>
      </c>
      <c r="J1055" s="325">
        <v>3</v>
      </c>
      <c r="K1055" s="723" t="s">
        <v>4302</v>
      </c>
    </row>
    <row r="1056" spans="1:11" x14ac:dyDescent="0.25">
      <c r="A1056" s="307" t="s">
        <v>93</v>
      </c>
      <c r="B1056" s="365" t="s">
        <v>3242</v>
      </c>
      <c r="C1056" s="317"/>
      <c r="D1056" s="365"/>
      <c r="E1056" s="552" t="s">
        <v>1561</v>
      </c>
      <c r="F1056" s="390">
        <v>327.87</v>
      </c>
      <c r="G1056" s="390">
        <v>72.13</v>
      </c>
      <c r="H1056" s="390">
        <v>400</v>
      </c>
      <c r="I1056" s="395">
        <v>0.22</v>
      </c>
      <c r="J1056" s="325">
        <v>3</v>
      </c>
      <c r="K1056" s="723" t="s">
        <v>4302</v>
      </c>
    </row>
    <row r="1057" spans="1:11" x14ac:dyDescent="0.25">
      <c r="A1057" s="307" t="s">
        <v>630</v>
      </c>
      <c r="B1057" s="365" t="s">
        <v>3243</v>
      </c>
      <c r="C1057" s="317"/>
      <c r="D1057" s="365"/>
      <c r="E1057" s="552" t="s">
        <v>3370</v>
      </c>
      <c r="F1057" s="390">
        <v>1393.44</v>
      </c>
      <c r="G1057" s="390">
        <v>306.56</v>
      </c>
      <c r="H1057" s="390">
        <v>1700</v>
      </c>
      <c r="I1057" s="395">
        <v>0.22</v>
      </c>
      <c r="J1057" s="325">
        <v>3</v>
      </c>
      <c r="K1057" s="723" t="s">
        <v>4302</v>
      </c>
    </row>
    <row r="1058" spans="1:11" x14ac:dyDescent="0.25">
      <c r="A1058" s="307" t="s">
        <v>631</v>
      </c>
      <c r="B1058" s="365" t="s">
        <v>3244</v>
      </c>
      <c r="C1058" s="317"/>
      <c r="D1058" s="365"/>
      <c r="E1058" s="552" t="s">
        <v>3370</v>
      </c>
      <c r="F1058" s="390">
        <v>2049.1799999999998</v>
      </c>
      <c r="G1058" s="390">
        <v>450.82</v>
      </c>
      <c r="H1058" s="390">
        <v>2500</v>
      </c>
      <c r="I1058" s="395">
        <v>0.22</v>
      </c>
      <c r="J1058" s="325">
        <v>3</v>
      </c>
      <c r="K1058" s="723" t="s">
        <v>4302</v>
      </c>
    </row>
    <row r="1059" spans="1:11" x14ac:dyDescent="0.25">
      <c r="A1059" s="307" t="s">
        <v>684</v>
      </c>
      <c r="B1059" s="365" t="s">
        <v>2461</v>
      </c>
      <c r="C1059" s="317"/>
      <c r="D1059" s="365"/>
      <c r="E1059" s="552" t="s">
        <v>209</v>
      </c>
      <c r="F1059" s="390">
        <v>409.84</v>
      </c>
      <c r="G1059" s="390">
        <v>90.16</v>
      </c>
      <c r="H1059" s="390">
        <v>500</v>
      </c>
      <c r="I1059" s="395">
        <v>0.22</v>
      </c>
      <c r="J1059" s="325">
        <v>3</v>
      </c>
      <c r="K1059" s="723" t="s">
        <v>4302</v>
      </c>
    </row>
    <row r="1060" spans="1:11" x14ac:dyDescent="0.25">
      <c r="A1060" s="307" t="s">
        <v>685</v>
      </c>
      <c r="B1060" s="365" t="s">
        <v>2462</v>
      </c>
      <c r="C1060" s="317"/>
      <c r="D1060" s="365"/>
      <c r="E1060" s="552" t="s">
        <v>209</v>
      </c>
      <c r="F1060" s="390">
        <v>696.72</v>
      </c>
      <c r="G1060" s="390">
        <v>153.28</v>
      </c>
      <c r="H1060" s="390">
        <v>850</v>
      </c>
      <c r="I1060" s="395">
        <v>0.22</v>
      </c>
      <c r="J1060" s="325">
        <v>3</v>
      </c>
      <c r="K1060" s="723" t="s">
        <v>4302</v>
      </c>
    </row>
    <row r="1061" spans="1:11" x14ac:dyDescent="0.25">
      <c r="A1061" s="307" t="s">
        <v>690</v>
      </c>
      <c r="B1061" s="365" t="s">
        <v>3245</v>
      </c>
      <c r="C1061" s="317"/>
      <c r="D1061" s="365"/>
      <c r="E1061" s="552" t="s">
        <v>209</v>
      </c>
      <c r="F1061" s="390">
        <v>696.72</v>
      </c>
      <c r="G1061" s="390">
        <v>153.28</v>
      </c>
      <c r="H1061" s="390">
        <v>850</v>
      </c>
      <c r="I1061" s="395">
        <v>0.22</v>
      </c>
      <c r="J1061" s="325">
        <v>3</v>
      </c>
      <c r="K1061" s="723" t="s">
        <v>4302</v>
      </c>
    </row>
    <row r="1062" spans="1:11" x14ac:dyDescent="0.25">
      <c r="A1062" s="307" t="s">
        <v>691</v>
      </c>
      <c r="B1062" s="365" t="s">
        <v>3246</v>
      </c>
      <c r="C1062" s="317"/>
      <c r="D1062" s="365"/>
      <c r="E1062" s="552" t="s">
        <v>209</v>
      </c>
      <c r="F1062" s="390">
        <v>2295.08</v>
      </c>
      <c r="G1062" s="390">
        <v>504.92</v>
      </c>
      <c r="H1062" s="390">
        <v>2800</v>
      </c>
      <c r="I1062" s="395">
        <v>0.22</v>
      </c>
      <c r="J1062" s="325">
        <v>3</v>
      </c>
      <c r="K1062" s="723" t="s">
        <v>4302</v>
      </c>
    </row>
    <row r="1063" spans="1:11" x14ac:dyDescent="0.25">
      <c r="A1063" s="307" t="s">
        <v>692</v>
      </c>
      <c r="B1063" s="365" t="s">
        <v>3247</v>
      </c>
      <c r="C1063" s="317"/>
      <c r="D1063" s="365"/>
      <c r="E1063" s="552" t="s">
        <v>209</v>
      </c>
      <c r="F1063" s="390">
        <v>614.75</v>
      </c>
      <c r="G1063" s="390">
        <v>135.25</v>
      </c>
      <c r="H1063" s="390">
        <v>750</v>
      </c>
      <c r="I1063" s="395">
        <v>0.22</v>
      </c>
      <c r="J1063" s="325">
        <v>3</v>
      </c>
      <c r="K1063" s="723" t="s">
        <v>4302</v>
      </c>
    </row>
    <row r="1064" spans="1:11" x14ac:dyDescent="0.25">
      <c r="A1064" s="307" t="s">
        <v>693</v>
      </c>
      <c r="B1064" s="365" t="s">
        <v>3248</v>
      </c>
      <c r="C1064" s="317"/>
      <c r="D1064" s="365"/>
      <c r="E1064" s="552" t="s">
        <v>209</v>
      </c>
      <c r="F1064" s="390">
        <v>1147.54</v>
      </c>
      <c r="G1064" s="390">
        <v>252.46</v>
      </c>
      <c r="H1064" s="390">
        <v>1400</v>
      </c>
      <c r="I1064" s="395">
        <v>0.22</v>
      </c>
      <c r="J1064" s="325">
        <v>3</v>
      </c>
      <c r="K1064" s="723" t="s">
        <v>4302</v>
      </c>
    </row>
    <row r="1065" spans="1:11" x14ac:dyDescent="0.25">
      <c r="A1065" s="307" t="s">
        <v>694</v>
      </c>
      <c r="B1065" s="365" t="s">
        <v>3249</v>
      </c>
      <c r="C1065" s="317"/>
      <c r="D1065" s="365"/>
      <c r="E1065" s="552" t="s">
        <v>209</v>
      </c>
      <c r="F1065" s="390">
        <v>491.8</v>
      </c>
      <c r="G1065" s="390">
        <v>108.2</v>
      </c>
      <c r="H1065" s="390">
        <v>600</v>
      </c>
      <c r="I1065" s="395">
        <v>0.22</v>
      </c>
      <c r="J1065" s="325">
        <v>3</v>
      </c>
      <c r="K1065" s="723" t="s">
        <v>4302</v>
      </c>
    </row>
    <row r="1066" spans="1:11" x14ac:dyDescent="0.25">
      <c r="A1066" s="307" t="s">
        <v>695</v>
      </c>
      <c r="B1066" s="365" t="s">
        <v>3250</v>
      </c>
      <c r="C1066" s="317"/>
      <c r="D1066" s="365"/>
      <c r="E1066" s="552" t="s">
        <v>209</v>
      </c>
      <c r="F1066" s="390">
        <v>1147.54</v>
      </c>
      <c r="G1066" s="390">
        <v>252.46</v>
      </c>
      <c r="H1066" s="390">
        <v>1400</v>
      </c>
      <c r="I1066" s="395">
        <v>0.22</v>
      </c>
      <c r="J1066" s="325">
        <v>3</v>
      </c>
      <c r="K1066" s="723" t="s">
        <v>4302</v>
      </c>
    </row>
    <row r="1067" spans="1:11" ht="14.25" x14ac:dyDescent="0.25">
      <c r="A1067" s="686" t="s">
        <v>704</v>
      </c>
      <c r="B1067" s="696" t="s">
        <v>3251</v>
      </c>
      <c r="C1067" s="317"/>
      <c r="D1067" s="365"/>
      <c r="E1067" s="697"/>
      <c r="F1067" s="697"/>
      <c r="G1067" s="697"/>
      <c r="H1067" s="697"/>
      <c r="I1067" s="698"/>
      <c r="J1067" s="325">
        <v>3</v>
      </c>
      <c r="K1067" s="723" t="s">
        <v>4302</v>
      </c>
    </row>
    <row r="1068" spans="1:11" x14ac:dyDescent="0.25">
      <c r="A1068" s="307" t="s">
        <v>3461</v>
      </c>
      <c r="B1068" s="365" t="s">
        <v>3252</v>
      </c>
      <c r="C1068" s="317"/>
      <c r="D1068" s="365"/>
      <c r="E1068" s="552" t="s">
        <v>209</v>
      </c>
      <c r="F1068" s="390">
        <v>327.87</v>
      </c>
      <c r="G1068" s="390">
        <v>72.13</v>
      </c>
      <c r="H1068" s="390">
        <v>400</v>
      </c>
      <c r="I1068" s="395">
        <v>0.22</v>
      </c>
      <c r="J1068" s="325">
        <v>3</v>
      </c>
      <c r="K1068" s="723" t="s">
        <v>4302</v>
      </c>
    </row>
    <row r="1069" spans="1:11" x14ac:dyDescent="0.25">
      <c r="A1069" s="307" t="s">
        <v>3462</v>
      </c>
      <c r="B1069" s="365" t="s">
        <v>3253</v>
      </c>
      <c r="C1069" s="317"/>
      <c r="D1069" s="365"/>
      <c r="E1069" s="552" t="s">
        <v>209</v>
      </c>
      <c r="F1069" s="390">
        <v>282.79000000000002</v>
      </c>
      <c r="G1069" s="390">
        <v>62.21</v>
      </c>
      <c r="H1069" s="390">
        <v>345</v>
      </c>
      <c r="I1069" s="395">
        <v>0.22</v>
      </c>
      <c r="J1069" s="325">
        <v>3</v>
      </c>
      <c r="K1069" s="723" t="s">
        <v>4302</v>
      </c>
    </row>
    <row r="1070" spans="1:11" x14ac:dyDescent="0.25">
      <c r="A1070" s="307" t="s">
        <v>3463</v>
      </c>
      <c r="B1070" s="365" t="s">
        <v>3254</v>
      </c>
      <c r="C1070" s="317"/>
      <c r="D1070" s="365"/>
      <c r="E1070" s="552" t="s">
        <v>209</v>
      </c>
      <c r="F1070" s="390">
        <v>282.79000000000002</v>
      </c>
      <c r="G1070" s="390">
        <v>62.21</v>
      </c>
      <c r="H1070" s="390">
        <v>345</v>
      </c>
      <c r="I1070" s="395">
        <v>0.22</v>
      </c>
      <c r="J1070" s="325">
        <v>3</v>
      </c>
      <c r="K1070" s="723" t="s">
        <v>4302</v>
      </c>
    </row>
    <row r="1071" spans="1:11" x14ac:dyDescent="0.25">
      <c r="A1071" s="307" t="s">
        <v>3464</v>
      </c>
      <c r="B1071" s="365" t="s">
        <v>3256</v>
      </c>
      <c r="C1071" s="317"/>
      <c r="D1071" s="365"/>
      <c r="E1071" s="552" t="s">
        <v>209</v>
      </c>
      <c r="F1071" s="390">
        <v>1184.43</v>
      </c>
      <c r="G1071" s="390">
        <v>260.57</v>
      </c>
      <c r="H1071" s="390">
        <v>1445</v>
      </c>
      <c r="I1071" s="395">
        <v>0.22</v>
      </c>
      <c r="J1071" s="325">
        <v>3</v>
      </c>
      <c r="K1071" s="723" t="s">
        <v>4302</v>
      </c>
    </row>
    <row r="1072" spans="1:11" x14ac:dyDescent="0.25">
      <c r="A1072" s="307" t="s">
        <v>3465</v>
      </c>
      <c r="B1072" s="365" t="s">
        <v>3257</v>
      </c>
      <c r="C1072" s="317"/>
      <c r="D1072" s="365"/>
      <c r="E1072" s="552" t="s">
        <v>209</v>
      </c>
      <c r="F1072" s="390">
        <v>245.9</v>
      </c>
      <c r="G1072" s="390">
        <v>54.1</v>
      </c>
      <c r="H1072" s="390">
        <v>300</v>
      </c>
      <c r="I1072" s="395">
        <v>0.22</v>
      </c>
      <c r="J1072" s="325">
        <v>3</v>
      </c>
      <c r="K1072" s="723" t="s">
        <v>4302</v>
      </c>
    </row>
    <row r="1073" spans="1:11" x14ac:dyDescent="0.25">
      <c r="A1073" s="307" t="s">
        <v>3466</v>
      </c>
      <c r="B1073" s="365" t="s">
        <v>3258</v>
      </c>
      <c r="C1073" s="317"/>
      <c r="D1073" s="365"/>
      <c r="E1073" s="552" t="s">
        <v>209</v>
      </c>
      <c r="F1073" s="390">
        <v>245.9</v>
      </c>
      <c r="G1073" s="390">
        <v>54.1</v>
      </c>
      <c r="H1073" s="390">
        <v>300</v>
      </c>
      <c r="I1073" s="395">
        <v>0.22</v>
      </c>
      <c r="J1073" s="325">
        <v>3</v>
      </c>
      <c r="K1073" s="723" t="s">
        <v>4302</v>
      </c>
    </row>
    <row r="1074" spans="1:11" x14ac:dyDescent="0.25">
      <c r="A1074" s="307" t="s">
        <v>3467</v>
      </c>
      <c r="B1074" s="365" t="s">
        <v>3259</v>
      </c>
      <c r="C1074" s="317"/>
      <c r="D1074" s="365"/>
      <c r="E1074" s="552" t="s">
        <v>209</v>
      </c>
      <c r="F1074" s="390">
        <v>532.79</v>
      </c>
      <c r="G1074" s="390">
        <v>117.21</v>
      </c>
      <c r="H1074" s="390">
        <v>650</v>
      </c>
      <c r="I1074" s="395">
        <v>0.22</v>
      </c>
      <c r="J1074" s="325">
        <v>3</v>
      </c>
      <c r="K1074" s="723" t="s">
        <v>4302</v>
      </c>
    </row>
    <row r="1075" spans="1:11" x14ac:dyDescent="0.25">
      <c r="A1075" s="307" t="s">
        <v>3468</v>
      </c>
      <c r="B1075" s="363" t="s">
        <v>3260</v>
      </c>
      <c r="C1075" s="317"/>
      <c r="D1075" s="365"/>
      <c r="E1075" s="552" t="s">
        <v>209</v>
      </c>
      <c r="F1075" s="390">
        <v>733.61</v>
      </c>
      <c r="G1075" s="390">
        <v>161.38999999999999</v>
      </c>
      <c r="H1075" s="390">
        <v>895</v>
      </c>
      <c r="I1075" s="395">
        <v>0.22</v>
      </c>
      <c r="J1075" s="325">
        <v>3</v>
      </c>
      <c r="K1075" s="723" t="s">
        <v>4302</v>
      </c>
    </row>
    <row r="1076" spans="1:11" x14ac:dyDescent="0.25">
      <c r="A1076" s="307" t="s">
        <v>3469</v>
      </c>
      <c r="B1076" s="365" t="s">
        <v>3261</v>
      </c>
      <c r="C1076" s="317"/>
      <c r="D1076" s="365"/>
      <c r="E1076" s="552" t="s">
        <v>209</v>
      </c>
      <c r="F1076" s="390">
        <v>733.61</v>
      </c>
      <c r="G1076" s="390">
        <v>161.38999999999999</v>
      </c>
      <c r="H1076" s="390">
        <v>895</v>
      </c>
      <c r="I1076" s="395">
        <v>0.22</v>
      </c>
      <c r="J1076" s="325">
        <v>3</v>
      </c>
      <c r="K1076" s="723" t="s">
        <v>4302</v>
      </c>
    </row>
    <row r="1077" spans="1:11" x14ac:dyDescent="0.25">
      <c r="A1077" s="307" t="s">
        <v>3470</v>
      </c>
      <c r="B1077" s="365" t="s">
        <v>3262</v>
      </c>
      <c r="C1077" s="317"/>
      <c r="D1077" s="365"/>
      <c r="E1077" s="552" t="s">
        <v>209</v>
      </c>
      <c r="F1077" s="390">
        <v>327.87</v>
      </c>
      <c r="G1077" s="390">
        <v>72.13</v>
      </c>
      <c r="H1077" s="390">
        <v>400</v>
      </c>
      <c r="I1077" s="395">
        <v>0.22</v>
      </c>
      <c r="J1077" s="325">
        <v>3</v>
      </c>
      <c r="K1077" s="723" t="s">
        <v>4302</v>
      </c>
    </row>
    <row r="1078" spans="1:11" x14ac:dyDescent="0.25">
      <c r="A1078" s="307" t="s">
        <v>3471</v>
      </c>
      <c r="B1078" s="365" t="s">
        <v>3263</v>
      </c>
      <c r="C1078" s="317"/>
      <c r="D1078" s="365"/>
      <c r="E1078" s="552" t="s">
        <v>209</v>
      </c>
      <c r="F1078" s="390">
        <v>327.87</v>
      </c>
      <c r="G1078" s="390">
        <v>72.13</v>
      </c>
      <c r="H1078" s="390">
        <v>400</v>
      </c>
      <c r="I1078" s="395">
        <v>0.22</v>
      </c>
      <c r="J1078" s="325">
        <v>3</v>
      </c>
      <c r="K1078" s="723" t="s">
        <v>4302</v>
      </c>
    </row>
    <row r="1079" spans="1:11" x14ac:dyDescent="0.25">
      <c r="A1079" s="307" t="s">
        <v>3472</v>
      </c>
      <c r="B1079" s="365" t="s">
        <v>3264</v>
      </c>
      <c r="C1079" s="317"/>
      <c r="D1079" s="365"/>
      <c r="E1079" s="552" t="s">
        <v>209</v>
      </c>
      <c r="F1079" s="390">
        <v>327.87</v>
      </c>
      <c r="G1079" s="390">
        <v>72.13</v>
      </c>
      <c r="H1079" s="390">
        <v>400</v>
      </c>
      <c r="I1079" s="395">
        <v>0.22</v>
      </c>
      <c r="J1079" s="325">
        <v>3</v>
      </c>
      <c r="K1079" s="723" t="s">
        <v>4302</v>
      </c>
    </row>
    <row r="1080" spans="1:11" x14ac:dyDescent="0.25">
      <c r="A1080" s="307" t="s">
        <v>3473</v>
      </c>
      <c r="B1080" s="365" t="s">
        <v>3265</v>
      </c>
      <c r="C1080" s="317"/>
      <c r="D1080" s="365"/>
      <c r="E1080" s="552" t="s">
        <v>209</v>
      </c>
      <c r="F1080" s="390">
        <v>245.9</v>
      </c>
      <c r="G1080" s="390">
        <v>54.1</v>
      </c>
      <c r="H1080" s="390">
        <v>300</v>
      </c>
      <c r="I1080" s="395">
        <v>0.22</v>
      </c>
      <c r="J1080" s="325">
        <v>3</v>
      </c>
      <c r="K1080" s="723" t="s">
        <v>4302</v>
      </c>
    </row>
    <row r="1081" spans="1:11" x14ac:dyDescent="0.25">
      <c r="A1081" s="307" t="s">
        <v>3474</v>
      </c>
      <c r="B1081" s="365" t="s">
        <v>3266</v>
      </c>
      <c r="C1081" s="317"/>
      <c r="D1081" s="365"/>
      <c r="E1081" s="552" t="s">
        <v>209</v>
      </c>
      <c r="F1081" s="390">
        <v>245.9</v>
      </c>
      <c r="G1081" s="390">
        <v>54.1</v>
      </c>
      <c r="H1081" s="390">
        <v>300</v>
      </c>
      <c r="I1081" s="395">
        <v>0.22</v>
      </c>
      <c r="J1081" s="325">
        <v>3</v>
      </c>
      <c r="K1081" s="723" t="s">
        <v>4302</v>
      </c>
    </row>
    <row r="1082" spans="1:11" x14ac:dyDescent="0.25">
      <c r="A1082" s="307" t="s">
        <v>3475</v>
      </c>
      <c r="B1082" s="365" t="s">
        <v>3267</v>
      </c>
      <c r="C1082" s="317"/>
      <c r="D1082" s="365"/>
      <c r="E1082" s="552" t="s">
        <v>209</v>
      </c>
      <c r="F1082" s="390">
        <v>245.9</v>
      </c>
      <c r="G1082" s="390">
        <v>54.1</v>
      </c>
      <c r="H1082" s="390">
        <v>300</v>
      </c>
      <c r="I1082" s="395">
        <v>0.22</v>
      </c>
      <c r="J1082" s="325">
        <v>3</v>
      </c>
      <c r="K1082" s="723" t="s">
        <v>4302</v>
      </c>
    </row>
    <row r="1083" spans="1:11" x14ac:dyDescent="0.25">
      <c r="A1083" s="307" t="s">
        <v>3476</v>
      </c>
      <c r="B1083" s="365" t="s">
        <v>3268</v>
      </c>
      <c r="C1083" s="317"/>
      <c r="D1083" s="365"/>
      <c r="E1083" s="552" t="s">
        <v>209</v>
      </c>
      <c r="F1083" s="390">
        <v>245.9</v>
      </c>
      <c r="G1083" s="390">
        <v>54.1</v>
      </c>
      <c r="H1083" s="390">
        <v>300</v>
      </c>
      <c r="I1083" s="395">
        <v>0.22</v>
      </c>
      <c r="J1083" s="325">
        <v>3</v>
      </c>
      <c r="K1083" s="723" t="s">
        <v>4302</v>
      </c>
    </row>
    <row r="1084" spans="1:11" x14ac:dyDescent="0.25">
      <c r="A1084" s="307" t="s">
        <v>3477</v>
      </c>
      <c r="B1084" s="365" t="s">
        <v>3269</v>
      </c>
      <c r="C1084" s="317"/>
      <c r="D1084" s="365"/>
      <c r="E1084" s="552" t="s">
        <v>209</v>
      </c>
      <c r="F1084" s="390">
        <v>245.9</v>
      </c>
      <c r="G1084" s="390">
        <v>54.1</v>
      </c>
      <c r="H1084" s="390">
        <v>300</v>
      </c>
      <c r="I1084" s="395">
        <v>0.22</v>
      </c>
      <c r="J1084" s="325">
        <v>3</v>
      </c>
      <c r="K1084" s="723" t="s">
        <v>4302</v>
      </c>
    </row>
    <row r="1085" spans="1:11" x14ac:dyDescent="0.25">
      <c r="A1085" s="307" t="s">
        <v>3478</v>
      </c>
      <c r="B1085" s="365" t="s">
        <v>3270</v>
      </c>
      <c r="C1085" s="317"/>
      <c r="D1085" s="365"/>
      <c r="E1085" s="552" t="s">
        <v>209</v>
      </c>
      <c r="F1085" s="390">
        <v>245.9</v>
      </c>
      <c r="G1085" s="390">
        <v>54.1</v>
      </c>
      <c r="H1085" s="390">
        <v>300</v>
      </c>
      <c r="I1085" s="395">
        <v>0.22</v>
      </c>
      <c r="J1085" s="325">
        <v>3</v>
      </c>
      <c r="K1085" s="723" t="s">
        <v>4302</v>
      </c>
    </row>
    <row r="1086" spans="1:11" x14ac:dyDescent="0.25">
      <c r="A1086" s="307" t="s">
        <v>3479</v>
      </c>
      <c r="B1086" s="365" t="s">
        <v>3271</v>
      </c>
      <c r="C1086" s="317"/>
      <c r="D1086" s="365"/>
      <c r="E1086" s="552" t="s">
        <v>209</v>
      </c>
      <c r="F1086" s="390">
        <v>327.87</v>
      </c>
      <c r="G1086" s="390">
        <v>72.13</v>
      </c>
      <c r="H1086" s="390">
        <v>400</v>
      </c>
      <c r="I1086" s="395">
        <v>0.22</v>
      </c>
      <c r="J1086" s="325">
        <v>3</v>
      </c>
      <c r="K1086" s="723" t="s">
        <v>4302</v>
      </c>
    </row>
    <row r="1087" spans="1:11" x14ac:dyDescent="0.25">
      <c r="A1087" s="307" t="s">
        <v>3480</v>
      </c>
      <c r="B1087" s="365" t="s">
        <v>881</v>
      </c>
      <c r="C1087" s="317"/>
      <c r="D1087" s="365"/>
      <c r="E1087" s="552" t="s">
        <v>209</v>
      </c>
      <c r="F1087" s="390">
        <v>327.87</v>
      </c>
      <c r="G1087" s="390">
        <v>72.13</v>
      </c>
      <c r="H1087" s="390">
        <v>400</v>
      </c>
      <c r="I1087" s="395">
        <v>0.22</v>
      </c>
      <c r="J1087" s="325">
        <v>3</v>
      </c>
      <c r="K1087" s="723" t="s">
        <v>4302</v>
      </c>
    </row>
    <row r="1088" spans="1:11" x14ac:dyDescent="0.25">
      <c r="A1088" s="307" t="s">
        <v>3481</v>
      </c>
      <c r="B1088" s="365" t="s">
        <v>874</v>
      </c>
      <c r="C1088" s="317"/>
      <c r="D1088" s="365"/>
      <c r="E1088" s="552" t="s">
        <v>209</v>
      </c>
      <c r="F1088" s="390">
        <v>327.87</v>
      </c>
      <c r="G1088" s="390">
        <v>72.13</v>
      </c>
      <c r="H1088" s="390">
        <v>400</v>
      </c>
      <c r="I1088" s="395">
        <v>0.22</v>
      </c>
      <c r="J1088" s="325">
        <v>3</v>
      </c>
      <c r="K1088" s="723" t="s">
        <v>4302</v>
      </c>
    </row>
    <row r="1089" spans="1:11" x14ac:dyDescent="0.25">
      <c r="A1089" s="307" t="s">
        <v>3482</v>
      </c>
      <c r="B1089" s="365" t="s">
        <v>3272</v>
      </c>
      <c r="C1089" s="317"/>
      <c r="D1089" s="365"/>
      <c r="E1089" s="552" t="s">
        <v>209</v>
      </c>
      <c r="F1089" s="390">
        <v>327.87</v>
      </c>
      <c r="G1089" s="390">
        <v>72.13</v>
      </c>
      <c r="H1089" s="390">
        <v>400</v>
      </c>
      <c r="I1089" s="395">
        <v>0.22</v>
      </c>
      <c r="J1089" s="325">
        <v>3</v>
      </c>
      <c r="K1089" s="723" t="s">
        <v>4302</v>
      </c>
    </row>
    <row r="1090" spans="1:11" x14ac:dyDescent="0.25">
      <c r="A1090" s="307" t="s">
        <v>3483</v>
      </c>
      <c r="B1090" s="365" t="s">
        <v>868</v>
      </c>
      <c r="C1090" s="317"/>
      <c r="D1090" s="365"/>
      <c r="E1090" s="552" t="s">
        <v>209</v>
      </c>
      <c r="F1090" s="390">
        <v>327.87</v>
      </c>
      <c r="G1090" s="390">
        <v>72.13</v>
      </c>
      <c r="H1090" s="390">
        <v>400</v>
      </c>
      <c r="I1090" s="395">
        <v>0.22</v>
      </c>
      <c r="J1090" s="325">
        <v>3</v>
      </c>
      <c r="K1090" s="723" t="s">
        <v>4302</v>
      </c>
    </row>
    <row r="1091" spans="1:11" x14ac:dyDescent="0.25">
      <c r="A1091" s="307" t="s">
        <v>3484</v>
      </c>
      <c r="B1091" s="365" t="s">
        <v>912</v>
      </c>
      <c r="C1091" s="317"/>
      <c r="D1091" s="365"/>
      <c r="E1091" s="552" t="s">
        <v>209</v>
      </c>
      <c r="F1091" s="390">
        <v>327.87</v>
      </c>
      <c r="G1091" s="390">
        <v>72.13</v>
      </c>
      <c r="H1091" s="390">
        <v>400</v>
      </c>
      <c r="I1091" s="395">
        <v>0.22</v>
      </c>
      <c r="J1091" s="325">
        <v>3</v>
      </c>
      <c r="K1091" s="723" t="s">
        <v>4302</v>
      </c>
    </row>
    <row r="1092" spans="1:11" x14ac:dyDescent="0.25">
      <c r="A1092" s="307" t="s">
        <v>3485</v>
      </c>
      <c r="B1092" s="365" t="s">
        <v>923</v>
      </c>
      <c r="C1092" s="317"/>
      <c r="D1092" s="365"/>
      <c r="E1092" s="552" t="s">
        <v>209</v>
      </c>
      <c r="F1092" s="390">
        <v>327.87</v>
      </c>
      <c r="G1092" s="390">
        <v>72.13</v>
      </c>
      <c r="H1092" s="390">
        <v>400</v>
      </c>
      <c r="I1092" s="395">
        <v>0.22</v>
      </c>
      <c r="J1092" s="325">
        <v>3</v>
      </c>
      <c r="K1092" s="723" t="s">
        <v>4302</v>
      </c>
    </row>
    <row r="1093" spans="1:11" ht="14.25" x14ac:dyDescent="0.25">
      <c r="A1093" s="686" t="s">
        <v>705</v>
      </c>
      <c r="B1093" s="696" t="s">
        <v>3273</v>
      </c>
      <c r="C1093" s="317"/>
      <c r="D1093" s="365"/>
      <c r="E1093" s="697"/>
      <c r="F1093" s="697"/>
      <c r="G1093" s="697"/>
      <c r="H1093" s="697"/>
      <c r="I1093" s="698"/>
      <c r="J1093" s="325">
        <v>3</v>
      </c>
      <c r="K1093" s="723" t="s">
        <v>4302</v>
      </c>
    </row>
    <row r="1094" spans="1:11" x14ac:dyDescent="0.25">
      <c r="A1094" s="307" t="s">
        <v>1834</v>
      </c>
      <c r="B1094" s="365" t="s">
        <v>3274</v>
      </c>
      <c r="C1094" s="317"/>
      <c r="D1094" s="365"/>
      <c r="E1094" s="552" t="s">
        <v>209</v>
      </c>
      <c r="F1094" s="390">
        <v>532.79</v>
      </c>
      <c r="G1094" s="390">
        <v>117.21</v>
      </c>
      <c r="H1094" s="390">
        <v>650</v>
      </c>
      <c r="I1094" s="395">
        <v>0.22</v>
      </c>
      <c r="J1094" s="325">
        <v>3</v>
      </c>
      <c r="K1094" s="723" t="s">
        <v>4302</v>
      </c>
    </row>
    <row r="1095" spans="1:11" x14ac:dyDescent="0.25">
      <c r="A1095" s="307" t="s">
        <v>1835</v>
      </c>
      <c r="B1095" s="365" t="s">
        <v>3275</v>
      </c>
      <c r="C1095" s="317"/>
      <c r="D1095" s="365"/>
      <c r="E1095" s="552" t="s">
        <v>209</v>
      </c>
      <c r="F1095" s="390">
        <v>655.74</v>
      </c>
      <c r="G1095" s="390">
        <v>144.26</v>
      </c>
      <c r="H1095" s="390">
        <v>800</v>
      </c>
      <c r="I1095" s="395">
        <v>0.22</v>
      </c>
      <c r="J1095" s="325">
        <v>3</v>
      </c>
      <c r="K1095" s="723" t="s">
        <v>4302</v>
      </c>
    </row>
    <row r="1096" spans="1:11" x14ac:dyDescent="0.25">
      <c r="A1096" s="307" t="s">
        <v>1836</v>
      </c>
      <c r="B1096" s="365" t="s">
        <v>3276</v>
      </c>
      <c r="C1096" s="317"/>
      <c r="D1096" s="365"/>
      <c r="E1096" s="552" t="s">
        <v>209</v>
      </c>
      <c r="F1096" s="390">
        <v>327.87</v>
      </c>
      <c r="G1096" s="390">
        <v>72.13</v>
      </c>
      <c r="H1096" s="390">
        <v>400</v>
      </c>
      <c r="I1096" s="395">
        <v>0.22</v>
      </c>
      <c r="J1096" s="325">
        <v>3</v>
      </c>
      <c r="K1096" s="723" t="s">
        <v>4302</v>
      </c>
    </row>
    <row r="1097" spans="1:11" x14ac:dyDescent="0.25">
      <c r="A1097" s="307" t="s">
        <v>3255</v>
      </c>
      <c r="B1097" s="365" t="s">
        <v>3277</v>
      </c>
      <c r="C1097" s="317"/>
      <c r="D1097" s="365"/>
      <c r="E1097" s="552" t="s">
        <v>209</v>
      </c>
      <c r="F1097" s="390">
        <v>204.92</v>
      </c>
      <c r="G1097" s="390">
        <v>45.08</v>
      </c>
      <c r="H1097" s="390">
        <v>250</v>
      </c>
      <c r="I1097" s="395">
        <v>0.22</v>
      </c>
      <c r="J1097" s="325">
        <v>3</v>
      </c>
      <c r="K1097" s="723" t="s">
        <v>4302</v>
      </c>
    </row>
    <row r="1098" spans="1:11" x14ac:dyDescent="0.25">
      <c r="A1098" s="307" t="s">
        <v>706</v>
      </c>
      <c r="B1098" s="365" t="s">
        <v>3278</v>
      </c>
      <c r="C1098" s="317"/>
      <c r="D1098" s="365"/>
      <c r="E1098" s="552" t="s">
        <v>209</v>
      </c>
      <c r="F1098" s="390">
        <v>6147.54</v>
      </c>
      <c r="G1098" s="390">
        <v>1352.46</v>
      </c>
      <c r="H1098" s="390">
        <v>7500</v>
      </c>
      <c r="I1098" s="395">
        <v>0.22</v>
      </c>
      <c r="J1098" s="325">
        <v>3</v>
      </c>
      <c r="K1098" s="723" t="s">
        <v>4302</v>
      </c>
    </row>
    <row r="1099" spans="1:11" ht="14.25" x14ac:dyDescent="0.25">
      <c r="A1099" s="686" t="s">
        <v>707</v>
      </c>
      <c r="B1099" s="696" t="s">
        <v>3279</v>
      </c>
      <c r="C1099" s="317"/>
      <c r="D1099" s="365"/>
      <c r="E1099" s="697"/>
      <c r="F1099" s="697"/>
      <c r="G1099" s="697"/>
      <c r="H1099" s="697"/>
      <c r="I1099" s="698"/>
      <c r="J1099" s="325">
        <v>3</v>
      </c>
      <c r="K1099" s="723" t="s">
        <v>4302</v>
      </c>
    </row>
    <row r="1100" spans="1:11" x14ac:dyDescent="0.25">
      <c r="A1100" s="307" t="s">
        <v>3486</v>
      </c>
      <c r="B1100" s="365" t="s">
        <v>3281</v>
      </c>
      <c r="C1100" s="317"/>
      <c r="D1100" s="365"/>
      <c r="E1100" s="552" t="s">
        <v>1562</v>
      </c>
      <c r="F1100" s="390">
        <v>368.85</v>
      </c>
      <c r="G1100" s="390">
        <v>81.150000000000006</v>
      </c>
      <c r="H1100" s="390">
        <v>450</v>
      </c>
      <c r="I1100" s="395">
        <v>0.22</v>
      </c>
      <c r="J1100" s="325">
        <v>3</v>
      </c>
      <c r="K1100" s="723" t="s">
        <v>4302</v>
      </c>
    </row>
    <row r="1101" spans="1:11" x14ac:dyDescent="0.25">
      <c r="A1101" s="307" t="s">
        <v>3487</v>
      </c>
      <c r="B1101" s="365" t="s">
        <v>3460</v>
      </c>
      <c r="C1101" s="317"/>
      <c r="D1101" s="365"/>
      <c r="E1101" s="552" t="s">
        <v>1562</v>
      </c>
      <c r="F1101" s="390">
        <v>368.85</v>
      </c>
      <c r="G1101" s="390">
        <v>81.150000000000006</v>
      </c>
      <c r="H1101" s="390">
        <v>450</v>
      </c>
      <c r="I1101" s="395">
        <v>0.22</v>
      </c>
      <c r="J1101" s="325">
        <v>3</v>
      </c>
      <c r="K1101" s="723" t="s">
        <v>4302</v>
      </c>
    </row>
    <row r="1102" spans="1:11" x14ac:dyDescent="0.25">
      <c r="A1102" s="307" t="s">
        <v>3488</v>
      </c>
      <c r="B1102" s="365" t="s">
        <v>182</v>
      </c>
      <c r="C1102" s="317"/>
      <c r="D1102" s="365"/>
      <c r="E1102" s="552" t="s">
        <v>1562</v>
      </c>
      <c r="F1102" s="390">
        <v>368.85</v>
      </c>
      <c r="G1102" s="390">
        <v>81.150000000000006</v>
      </c>
      <c r="H1102" s="390">
        <v>450</v>
      </c>
      <c r="I1102" s="395">
        <v>0.22</v>
      </c>
      <c r="J1102" s="325">
        <v>3</v>
      </c>
      <c r="K1102" s="723" t="s">
        <v>4302</v>
      </c>
    </row>
    <row r="1103" spans="1:11" x14ac:dyDescent="0.25">
      <c r="A1103" s="307" t="s">
        <v>3489</v>
      </c>
      <c r="B1103" s="365" t="s">
        <v>3282</v>
      </c>
      <c r="C1103" s="317"/>
      <c r="D1103" s="365"/>
      <c r="E1103" s="552" t="s">
        <v>1562</v>
      </c>
      <c r="F1103" s="390">
        <v>368.85</v>
      </c>
      <c r="G1103" s="390">
        <v>81.150000000000006</v>
      </c>
      <c r="H1103" s="390">
        <v>450</v>
      </c>
      <c r="I1103" s="395">
        <v>0.22</v>
      </c>
      <c r="J1103" s="325">
        <v>3</v>
      </c>
      <c r="K1103" s="723" t="s">
        <v>4302</v>
      </c>
    </row>
    <row r="1104" spans="1:11" x14ac:dyDescent="0.25">
      <c r="A1104" s="307" t="s">
        <v>3490</v>
      </c>
      <c r="B1104" s="365" t="s">
        <v>3283</v>
      </c>
      <c r="C1104" s="317"/>
      <c r="D1104" s="365"/>
      <c r="E1104" s="552" t="s">
        <v>1562</v>
      </c>
      <c r="F1104" s="390">
        <v>491.8</v>
      </c>
      <c r="G1104" s="390">
        <v>108.2</v>
      </c>
      <c r="H1104" s="390">
        <v>600</v>
      </c>
      <c r="I1104" s="395">
        <v>0.22</v>
      </c>
      <c r="J1104" s="325">
        <v>3</v>
      </c>
      <c r="K1104" s="723" t="s">
        <v>4302</v>
      </c>
    </row>
    <row r="1105" spans="1:11" x14ac:dyDescent="0.25">
      <c r="A1105" s="307" t="s">
        <v>3491</v>
      </c>
      <c r="B1105" s="365" t="s">
        <v>3284</v>
      </c>
      <c r="C1105" s="317"/>
      <c r="D1105" s="365"/>
      <c r="E1105" s="552" t="s">
        <v>1562</v>
      </c>
      <c r="F1105" s="390">
        <v>655.74</v>
      </c>
      <c r="G1105" s="390">
        <v>144.26</v>
      </c>
      <c r="H1105" s="390">
        <v>800</v>
      </c>
      <c r="I1105" s="395">
        <v>0.22</v>
      </c>
      <c r="J1105" s="325">
        <v>3</v>
      </c>
      <c r="K1105" s="723" t="s">
        <v>4302</v>
      </c>
    </row>
    <row r="1106" spans="1:11" x14ac:dyDescent="0.25">
      <c r="A1106" s="307" t="s">
        <v>3492</v>
      </c>
      <c r="B1106" s="365" t="s">
        <v>3285</v>
      </c>
      <c r="C1106" s="317"/>
      <c r="D1106" s="365"/>
      <c r="E1106" s="552" t="s">
        <v>1562</v>
      </c>
      <c r="F1106" s="390">
        <v>368.85</v>
      </c>
      <c r="G1106" s="390">
        <v>81.150000000000006</v>
      </c>
      <c r="H1106" s="390">
        <v>450</v>
      </c>
      <c r="I1106" s="395">
        <v>0.22</v>
      </c>
      <c r="J1106" s="325">
        <v>3</v>
      </c>
      <c r="K1106" s="723" t="s">
        <v>4302</v>
      </c>
    </row>
    <row r="1107" spans="1:11" x14ac:dyDescent="0.25">
      <c r="A1107" s="307" t="s">
        <v>3493</v>
      </c>
      <c r="B1107" s="365" t="s">
        <v>3286</v>
      </c>
      <c r="C1107" s="317"/>
      <c r="D1107" s="365"/>
      <c r="E1107" s="552" t="s">
        <v>1562</v>
      </c>
      <c r="F1107" s="390">
        <v>368.85</v>
      </c>
      <c r="G1107" s="390">
        <v>81.150000000000006</v>
      </c>
      <c r="H1107" s="390">
        <v>450</v>
      </c>
      <c r="I1107" s="395">
        <v>0.22</v>
      </c>
      <c r="J1107" s="325">
        <v>3</v>
      </c>
      <c r="K1107" s="723" t="s">
        <v>4302</v>
      </c>
    </row>
    <row r="1108" spans="1:11" x14ac:dyDescent="0.25">
      <c r="A1108" s="307" t="s">
        <v>3494</v>
      </c>
      <c r="B1108" s="365" t="s">
        <v>3287</v>
      </c>
      <c r="C1108" s="317"/>
      <c r="D1108" s="365"/>
      <c r="E1108" s="552" t="s">
        <v>1562</v>
      </c>
      <c r="F1108" s="390">
        <v>368.85</v>
      </c>
      <c r="G1108" s="390">
        <v>81.150000000000006</v>
      </c>
      <c r="H1108" s="390">
        <v>450</v>
      </c>
      <c r="I1108" s="395">
        <v>0.22</v>
      </c>
      <c r="J1108" s="325">
        <v>3</v>
      </c>
      <c r="K1108" s="723" t="s">
        <v>4302</v>
      </c>
    </row>
    <row r="1109" spans="1:11" x14ac:dyDescent="0.25">
      <c r="A1109" s="307" t="s">
        <v>3495</v>
      </c>
      <c r="B1109" s="365" t="s">
        <v>3288</v>
      </c>
      <c r="C1109" s="317"/>
      <c r="D1109" s="365"/>
      <c r="E1109" s="552" t="s">
        <v>1562</v>
      </c>
      <c r="F1109" s="390">
        <v>368.85</v>
      </c>
      <c r="G1109" s="390">
        <v>81.150000000000006</v>
      </c>
      <c r="H1109" s="390">
        <v>450</v>
      </c>
      <c r="I1109" s="395">
        <v>0.22</v>
      </c>
      <c r="J1109" s="325">
        <v>3</v>
      </c>
      <c r="K1109" s="723" t="s">
        <v>4302</v>
      </c>
    </row>
    <row r="1110" spans="1:11" ht="14.25" x14ac:dyDescent="0.25">
      <c r="A1110" s="686" t="s">
        <v>708</v>
      </c>
      <c r="B1110" s="696" t="s">
        <v>3289</v>
      </c>
      <c r="C1110" s="317"/>
      <c r="D1110" s="365"/>
      <c r="E1110" s="697"/>
      <c r="F1110" s="697"/>
      <c r="G1110" s="697"/>
      <c r="H1110" s="697"/>
      <c r="I1110" s="698"/>
      <c r="J1110" s="325">
        <v>3</v>
      </c>
      <c r="K1110" s="723" t="s">
        <v>4302</v>
      </c>
    </row>
    <row r="1111" spans="1:11" x14ac:dyDescent="0.25">
      <c r="A1111" s="307" t="s">
        <v>3280</v>
      </c>
      <c r="B1111" s="365" t="s">
        <v>2463</v>
      </c>
      <c r="C1111" s="317"/>
      <c r="D1111" s="365"/>
      <c r="E1111" s="552" t="s">
        <v>4291</v>
      </c>
      <c r="F1111" s="390">
        <v>5573.77</v>
      </c>
      <c r="G1111" s="390">
        <v>1226.23</v>
      </c>
      <c r="H1111" s="390">
        <v>6800</v>
      </c>
      <c r="I1111" s="395">
        <v>0.22</v>
      </c>
      <c r="J1111" s="325">
        <v>3</v>
      </c>
      <c r="K1111" s="723" t="s">
        <v>4302</v>
      </c>
    </row>
    <row r="1112" spans="1:11" ht="15.75" x14ac:dyDescent="0.25">
      <c r="A1112" s="694" t="s">
        <v>89</v>
      </c>
      <c r="B1112" s="628" t="s">
        <v>2201</v>
      </c>
      <c r="C1112" s="317"/>
      <c r="D1112" s="365"/>
      <c r="E1112" s="629"/>
      <c r="F1112" s="629"/>
      <c r="G1112" s="629"/>
      <c r="H1112" s="629"/>
      <c r="I1112" s="630"/>
      <c r="J1112" s="325">
        <v>3</v>
      </c>
      <c r="K1112" s="723" t="s">
        <v>4302</v>
      </c>
    </row>
    <row r="1113" spans="1:11" ht="14.25" x14ac:dyDescent="0.25">
      <c r="A1113" s="686" t="s">
        <v>94</v>
      </c>
      <c r="B1113" s="696" t="s">
        <v>208</v>
      </c>
      <c r="C1113" s="317"/>
      <c r="D1113" s="365"/>
      <c r="E1113" s="697"/>
      <c r="F1113" s="697"/>
      <c r="G1113" s="697"/>
      <c r="H1113" s="697"/>
      <c r="I1113" s="698"/>
      <c r="J1113" s="325">
        <v>3</v>
      </c>
      <c r="K1113" s="723" t="s">
        <v>4302</v>
      </c>
    </row>
    <row r="1114" spans="1:11" ht="15" x14ac:dyDescent="0.25">
      <c r="A1114" s="307" t="s">
        <v>111</v>
      </c>
      <c r="B1114" s="708" t="s">
        <v>970</v>
      </c>
      <c r="C1114" s="317"/>
      <c r="D1114" s="365"/>
      <c r="E1114" s="311" t="s">
        <v>209</v>
      </c>
      <c r="F1114" s="390">
        <v>2055.7399999999998</v>
      </c>
      <c r="G1114" s="390">
        <v>452.26</v>
      </c>
      <c r="H1114" s="390">
        <v>2508</v>
      </c>
      <c r="I1114" s="395">
        <v>0.22</v>
      </c>
      <c r="J1114" s="325">
        <v>3</v>
      </c>
      <c r="K1114" s="723" t="s">
        <v>4302</v>
      </c>
    </row>
    <row r="1115" spans="1:11" ht="15" x14ac:dyDescent="0.25">
      <c r="A1115" s="307" t="s">
        <v>749</v>
      </c>
      <c r="B1115" s="708" t="s">
        <v>2443</v>
      </c>
      <c r="C1115" s="317"/>
      <c r="D1115" s="365"/>
      <c r="E1115" s="311" t="s">
        <v>209</v>
      </c>
      <c r="F1115" s="390">
        <v>2055.7399999999998</v>
      </c>
      <c r="G1115" s="390">
        <v>452.26</v>
      </c>
      <c r="H1115" s="390">
        <v>2508</v>
      </c>
      <c r="I1115" s="395">
        <v>0.22</v>
      </c>
      <c r="J1115" s="325">
        <v>3</v>
      </c>
      <c r="K1115" s="723" t="s">
        <v>4302</v>
      </c>
    </row>
    <row r="1116" spans="1:11" ht="15" x14ac:dyDescent="0.25">
      <c r="A1116" s="307" t="s">
        <v>750</v>
      </c>
      <c r="B1116" s="708" t="s">
        <v>2444</v>
      </c>
      <c r="C1116" s="317"/>
      <c r="D1116" s="365"/>
      <c r="E1116" s="311" t="s">
        <v>2448</v>
      </c>
      <c r="F1116" s="390">
        <v>500</v>
      </c>
      <c r="G1116" s="390">
        <v>110</v>
      </c>
      <c r="H1116" s="390">
        <v>610</v>
      </c>
      <c r="I1116" s="395">
        <v>0.22</v>
      </c>
      <c r="J1116" s="325">
        <v>3</v>
      </c>
      <c r="K1116" s="723" t="s">
        <v>4302</v>
      </c>
    </row>
    <row r="1117" spans="1:11" ht="15" x14ac:dyDescent="0.25">
      <c r="A1117" s="307" t="s">
        <v>751</v>
      </c>
      <c r="B1117" s="708" t="s">
        <v>2445</v>
      </c>
      <c r="C1117" s="317"/>
      <c r="D1117" s="365"/>
      <c r="E1117" s="311" t="s">
        <v>209</v>
      </c>
      <c r="F1117" s="390">
        <v>2340.16</v>
      </c>
      <c r="G1117" s="390">
        <v>514.84</v>
      </c>
      <c r="H1117" s="390">
        <v>2855</v>
      </c>
      <c r="I1117" s="395">
        <v>0.22</v>
      </c>
      <c r="J1117" s="325">
        <v>3</v>
      </c>
      <c r="K1117" s="723" t="s">
        <v>4302</v>
      </c>
    </row>
    <row r="1118" spans="1:11" ht="15" x14ac:dyDescent="0.25">
      <c r="A1118" s="307" t="s">
        <v>752</v>
      </c>
      <c r="B1118" s="708" t="s">
        <v>2516</v>
      </c>
      <c r="C1118" s="317"/>
      <c r="D1118" s="365"/>
      <c r="E1118" s="311" t="s">
        <v>209</v>
      </c>
      <c r="F1118" s="390">
        <v>954.92</v>
      </c>
      <c r="G1118" s="390">
        <v>210.08</v>
      </c>
      <c r="H1118" s="390">
        <v>1165</v>
      </c>
      <c r="I1118" s="395">
        <v>0.22</v>
      </c>
      <c r="J1118" s="325">
        <v>3</v>
      </c>
      <c r="K1118" s="723" t="s">
        <v>4302</v>
      </c>
    </row>
    <row r="1119" spans="1:11" ht="15" x14ac:dyDescent="0.25">
      <c r="A1119" s="307" t="s">
        <v>753</v>
      </c>
      <c r="B1119" s="708" t="s">
        <v>2447</v>
      </c>
      <c r="C1119" s="317"/>
      <c r="D1119" s="365"/>
      <c r="E1119" s="311" t="s">
        <v>209</v>
      </c>
      <c r="F1119" s="390">
        <v>931.15</v>
      </c>
      <c r="G1119" s="390">
        <v>204.85</v>
      </c>
      <c r="H1119" s="390">
        <v>1136</v>
      </c>
      <c r="I1119" s="395">
        <v>0.22</v>
      </c>
      <c r="J1119" s="325">
        <v>3</v>
      </c>
      <c r="K1119" s="723" t="s">
        <v>4302</v>
      </c>
    </row>
    <row r="1120" spans="1:11" ht="15" x14ac:dyDescent="0.25">
      <c r="A1120" s="307" t="s">
        <v>840</v>
      </c>
      <c r="B1120" s="708" t="s">
        <v>2517</v>
      </c>
      <c r="C1120" s="317"/>
      <c r="D1120" s="365"/>
      <c r="E1120" s="311" t="s">
        <v>209</v>
      </c>
      <c r="F1120" s="390">
        <v>2727.87</v>
      </c>
      <c r="G1120" s="390">
        <v>600.13</v>
      </c>
      <c r="H1120" s="390">
        <v>3328</v>
      </c>
      <c r="I1120" s="395">
        <v>0.22</v>
      </c>
      <c r="J1120" s="325">
        <v>3</v>
      </c>
      <c r="K1120" s="723" t="s">
        <v>4302</v>
      </c>
    </row>
    <row r="1121" spans="1:11" ht="15" x14ac:dyDescent="0.25">
      <c r="A1121" s="307" t="s">
        <v>1954</v>
      </c>
      <c r="B1121" s="708" t="s">
        <v>2446</v>
      </c>
      <c r="C1121" s="317"/>
      <c r="D1121" s="365"/>
      <c r="E1121" s="311" t="s">
        <v>209</v>
      </c>
      <c r="F1121" s="390">
        <v>2340.16</v>
      </c>
      <c r="G1121" s="390">
        <v>514.84</v>
      </c>
      <c r="H1121" s="390">
        <v>2855</v>
      </c>
      <c r="I1121" s="395">
        <v>0.22</v>
      </c>
      <c r="J1121" s="325">
        <v>3</v>
      </c>
      <c r="K1121" s="723" t="s">
        <v>4302</v>
      </c>
    </row>
    <row r="1122" spans="1:11" ht="15" x14ac:dyDescent="0.25">
      <c r="A1122" s="307" t="s">
        <v>1955</v>
      </c>
      <c r="B1122" s="708" t="s">
        <v>190</v>
      </c>
      <c r="C1122" s="317"/>
      <c r="D1122" s="365"/>
      <c r="E1122" s="552" t="s">
        <v>209</v>
      </c>
      <c r="F1122" s="390">
        <v>1076.23</v>
      </c>
      <c r="G1122" s="390">
        <v>236.77</v>
      </c>
      <c r="H1122" s="390">
        <v>1313</v>
      </c>
      <c r="I1122" s="395">
        <v>0.22</v>
      </c>
      <c r="J1122" s="325">
        <v>3</v>
      </c>
      <c r="K1122" s="723" t="s">
        <v>4302</v>
      </c>
    </row>
    <row r="1123" spans="1:11" ht="15" x14ac:dyDescent="0.25">
      <c r="A1123" s="307" t="s">
        <v>1956</v>
      </c>
      <c r="B1123" s="708" t="s">
        <v>3290</v>
      </c>
      <c r="C1123" s="317"/>
      <c r="D1123" s="365"/>
      <c r="E1123" s="552" t="s">
        <v>209</v>
      </c>
      <c r="F1123" s="390">
        <v>1016.39</v>
      </c>
      <c r="G1123" s="390">
        <v>223.61</v>
      </c>
      <c r="H1123" s="390">
        <v>1240</v>
      </c>
      <c r="I1123" s="395">
        <v>0.22</v>
      </c>
      <c r="J1123" s="325">
        <v>3</v>
      </c>
      <c r="K1123" s="723" t="s">
        <v>4302</v>
      </c>
    </row>
    <row r="1124" spans="1:11" ht="14.25" x14ac:dyDescent="0.25">
      <c r="A1124" s="686" t="s">
        <v>95</v>
      </c>
      <c r="B1124" s="696" t="s">
        <v>221</v>
      </c>
      <c r="C1124" s="317"/>
      <c r="D1124" s="365"/>
      <c r="E1124" s="697"/>
      <c r="F1124" s="697"/>
      <c r="G1124" s="697"/>
      <c r="H1124" s="697"/>
      <c r="I1124" s="698"/>
      <c r="J1124" s="325">
        <v>3</v>
      </c>
      <c r="K1124" s="723" t="s">
        <v>4302</v>
      </c>
    </row>
    <row r="1125" spans="1:11" ht="15" x14ac:dyDescent="0.25">
      <c r="A1125" s="307" t="s">
        <v>112</v>
      </c>
      <c r="B1125" s="708" t="s">
        <v>2449</v>
      </c>
      <c r="C1125" s="317"/>
      <c r="D1125" s="365"/>
      <c r="E1125" s="552" t="s">
        <v>209</v>
      </c>
      <c r="F1125" s="390">
        <v>2055.7399999999998</v>
      </c>
      <c r="G1125" s="390">
        <v>452.26</v>
      </c>
      <c r="H1125" s="390">
        <v>2508</v>
      </c>
      <c r="I1125" s="395">
        <v>0.22</v>
      </c>
      <c r="J1125" s="325">
        <v>3</v>
      </c>
      <c r="K1125" s="723" t="s">
        <v>4302</v>
      </c>
    </row>
    <row r="1126" spans="1:11" ht="15" x14ac:dyDescent="0.25">
      <c r="A1126" s="307" t="s">
        <v>113</v>
      </c>
      <c r="B1126" s="708" t="s">
        <v>2450</v>
      </c>
      <c r="C1126" s="317"/>
      <c r="D1126" s="365"/>
      <c r="E1126" s="552" t="s">
        <v>209</v>
      </c>
      <c r="F1126" s="390">
        <v>2055.7399999999998</v>
      </c>
      <c r="G1126" s="390">
        <v>452.26</v>
      </c>
      <c r="H1126" s="390">
        <v>2508</v>
      </c>
      <c r="I1126" s="395">
        <v>0.22</v>
      </c>
      <c r="J1126" s="325">
        <v>3</v>
      </c>
      <c r="K1126" s="723" t="s">
        <v>4302</v>
      </c>
    </row>
    <row r="1127" spans="1:11" ht="15" x14ac:dyDescent="0.25">
      <c r="A1127" s="307" t="s">
        <v>114</v>
      </c>
      <c r="B1127" s="708" t="s">
        <v>970</v>
      </c>
      <c r="C1127" s="317"/>
      <c r="D1127" s="365"/>
      <c r="E1127" s="552" t="s">
        <v>209</v>
      </c>
      <c r="F1127" s="390">
        <v>2055.7399999999998</v>
      </c>
      <c r="G1127" s="390">
        <v>452.26</v>
      </c>
      <c r="H1127" s="390">
        <v>2508</v>
      </c>
      <c r="I1127" s="395">
        <v>0.22</v>
      </c>
      <c r="J1127" s="325">
        <v>3</v>
      </c>
      <c r="K1127" s="723" t="s">
        <v>4302</v>
      </c>
    </row>
    <row r="1128" spans="1:11" ht="15" x14ac:dyDescent="0.25">
      <c r="A1128" s="307" t="s">
        <v>115</v>
      </c>
      <c r="B1128" s="708" t="s">
        <v>2443</v>
      </c>
      <c r="C1128" s="317"/>
      <c r="D1128" s="365"/>
      <c r="E1128" s="552" t="s">
        <v>209</v>
      </c>
      <c r="F1128" s="390">
        <v>2055.7399999999998</v>
      </c>
      <c r="G1128" s="390">
        <v>452.26</v>
      </c>
      <c r="H1128" s="390">
        <v>2508</v>
      </c>
      <c r="I1128" s="395">
        <v>0.22</v>
      </c>
      <c r="J1128" s="325">
        <v>3</v>
      </c>
      <c r="K1128" s="723" t="s">
        <v>4302</v>
      </c>
    </row>
    <row r="1129" spans="1:11" ht="15" x14ac:dyDescent="0.25">
      <c r="A1129" s="307" t="s">
        <v>754</v>
      </c>
      <c r="B1129" s="708" t="s">
        <v>2451</v>
      </c>
      <c r="C1129" s="317"/>
      <c r="D1129" s="365"/>
      <c r="E1129" s="552" t="s">
        <v>209</v>
      </c>
      <c r="F1129" s="390">
        <v>554.91999999999996</v>
      </c>
      <c r="G1129" s="390">
        <v>122.08</v>
      </c>
      <c r="H1129" s="390">
        <v>677</v>
      </c>
      <c r="I1129" s="395">
        <v>0.22</v>
      </c>
      <c r="J1129" s="325">
        <v>3</v>
      </c>
      <c r="K1129" s="723" t="s">
        <v>4302</v>
      </c>
    </row>
    <row r="1130" spans="1:11" ht="15" x14ac:dyDescent="0.25">
      <c r="A1130" s="307" t="s">
        <v>2075</v>
      </c>
      <c r="B1130" s="708" t="s">
        <v>2452</v>
      </c>
      <c r="C1130" s="317"/>
      <c r="D1130" s="365"/>
      <c r="E1130" s="552" t="s">
        <v>209</v>
      </c>
      <c r="F1130" s="390">
        <v>898.36</v>
      </c>
      <c r="G1130" s="390">
        <v>197.64</v>
      </c>
      <c r="H1130" s="390">
        <v>1096</v>
      </c>
      <c r="I1130" s="395">
        <v>0.22</v>
      </c>
      <c r="J1130" s="325">
        <v>3</v>
      </c>
      <c r="K1130" s="723" t="s">
        <v>4302</v>
      </c>
    </row>
    <row r="1131" spans="1:11" ht="15" x14ac:dyDescent="0.25">
      <c r="A1131" s="307" t="s">
        <v>2076</v>
      </c>
      <c r="B1131" s="708" t="s">
        <v>2453</v>
      </c>
      <c r="C1131" s="317"/>
      <c r="D1131" s="365"/>
      <c r="E1131" s="552" t="s">
        <v>2448</v>
      </c>
      <c r="F1131" s="390">
        <v>500</v>
      </c>
      <c r="G1131" s="390">
        <v>110</v>
      </c>
      <c r="H1131" s="390">
        <v>610</v>
      </c>
      <c r="I1131" s="395">
        <v>0.22</v>
      </c>
      <c r="J1131" s="325">
        <v>3</v>
      </c>
      <c r="K1131" s="723" t="s">
        <v>4302</v>
      </c>
    </row>
    <row r="1132" spans="1:11" ht="14.25" x14ac:dyDescent="0.25">
      <c r="A1132" s="686" t="s">
        <v>96</v>
      </c>
      <c r="B1132" s="696" t="s">
        <v>222</v>
      </c>
      <c r="C1132" s="317"/>
      <c r="D1132" s="365"/>
      <c r="E1132" s="697"/>
      <c r="F1132" s="697"/>
      <c r="G1132" s="697"/>
      <c r="H1132" s="697"/>
      <c r="I1132" s="698"/>
      <c r="J1132" s="325">
        <v>3</v>
      </c>
      <c r="K1132" s="723" t="s">
        <v>4302</v>
      </c>
    </row>
    <row r="1133" spans="1:11" ht="15" x14ac:dyDescent="0.25">
      <c r="A1133" s="307" t="s">
        <v>116</v>
      </c>
      <c r="B1133" s="708" t="s">
        <v>2449</v>
      </c>
      <c r="C1133" s="317"/>
      <c r="D1133" s="365"/>
      <c r="E1133" s="311" t="s">
        <v>209</v>
      </c>
      <c r="F1133" s="390">
        <v>2055.7399999999998</v>
      </c>
      <c r="G1133" s="390">
        <v>452.26</v>
      </c>
      <c r="H1133" s="390">
        <v>2508</v>
      </c>
      <c r="I1133" s="395">
        <v>0.22</v>
      </c>
      <c r="J1133" s="325">
        <v>3</v>
      </c>
      <c r="K1133" s="723" t="s">
        <v>4302</v>
      </c>
    </row>
    <row r="1134" spans="1:11" ht="15" x14ac:dyDescent="0.25">
      <c r="A1134" s="307" t="s">
        <v>117</v>
      </c>
      <c r="B1134" s="708" t="s">
        <v>2450</v>
      </c>
      <c r="C1134" s="317"/>
      <c r="D1134" s="365"/>
      <c r="E1134" s="311" t="s">
        <v>209</v>
      </c>
      <c r="F1134" s="390">
        <v>2055.7399999999998</v>
      </c>
      <c r="G1134" s="390">
        <v>452.26</v>
      </c>
      <c r="H1134" s="390">
        <v>2508</v>
      </c>
      <c r="I1134" s="395">
        <v>0.22</v>
      </c>
      <c r="J1134" s="325">
        <v>3</v>
      </c>
      <c r="K1134" s="723" t="s">
        <v>4302</v>
      </c>
    </row>
    <row r="1135" spans="1:11" ht="15" x14ac:dyDescent="0.25">
      <c r="A1135" s="307" t="s">
        <v>2087</v>
      </c>
      <c r="B1135" s="708" t="s">
        <v>970</v>
      </c>
      <c r="C1135" s="317"/>
      <c r="D1135" s="365"/>
      <c r="E1135" s="311" t="s">
        <v>209</v>
      </c>
      <c r="F1135" s="390">
        <v>2055.7399999999998</v>
      </c>
      <c r="G1135" s="390">
        <v>452.26</v>
      </c>
      <c r="H1135" s="390">
        <v>2508</v>
      </c>
      <c r="I1135" s="395">
        <v>0.22</v>
      </c>
      <c r="J1135" s="325">
        <v>3</v>
      </c>
      <c r="K1135" s="723" t="s">
        <v>4302</v>
      </c>
    </row>
    <row r="1136" spans="1:11" ht="15" x14ac:dyDescent="0.25">
      <c r="A1136" s="307" t="s">
        <v>2088</v>
      </c>
      <c r="B1136" s="708" t="s">
        <v>2443</v>
      </c>
      <c r="C1136" s="317"/>
      <c r="D1136" s="365"/>
      <c r="E1136" s="311" t="s">
        <v>209</v>
      </c>
      <c r="F1136" s="390">
        <v>2055.7399999999998</v>
      </c>
      <c r="G1136" s="390">
        <v>452.26</v>
      </c>
      <c r="H1136" s="390">
        <v>2508</v>
      </c>
      <c r="I1136" s="395">
        <v>0.22</v>
      </c>
      <c r="J1136" s="325">
        <v>3</v>
      </c>
      <c r="K1136" s="723" t="s">
        <v>4302</v>
      </c>
    </row>
    <row r="1137" spans="1:11" ht="15" x14ac:dyDescent="0.25">
      <c r="A1137" s="307" t="s">
        <v>2089</v>
      </c>
      <c r="B1137" s="708" t="s">
        <v>2454</v>
      </c>
      <c r="C1137" s="317"/>
      <c r="D1137" s="365"/>
      <c r="E1137" s="311" t="s">
        <v>209</v>
      </c>
      <c r="F1137" s="390">
        <v>500</v>
      </c>
      <c r="G1137" s="390">
        <v>110</v>
      </c>
      <c r="H1137" s="390">
        <v>610</v>
      </c>
      <c r="I1137" s="395">
        <v>0.22</v>
      </c>
      <c r="J1137" s="325">
        <v>3</v>
      </c>
      <c r="K1137" s="723" t="s">
        <v>4302</v>
      </c>
    </row>
    <row r="1138" spans="1:11" ht="15" x14ac:dyDescent="0.25">
      <c r="A1138" s="307" t="s">
        <v>2090</v>
      </c>
      <c r="B1138" s="708" t="s">
        <v>2445</v>
      </c>
      <c r="C1138" s="317"/>
      <c r="D1138" s="365"/>
      <c r="E1138" s="311" t="s">
        <v>209</v>
      </c>
      <c r="F1138" s="390">
        <v>2340.16</v>
      </c>
      <c r="G1138" s="390">
        <v>514.84</v>
      </c>
      <c r="H1138" s="390">
        <v>2855</v>
      </c>
      <c r="I1138" s="395">
        <v>0.22</v>
      </c>
      <c r="J1138" s="325">
        <v>3</v>
      </c>
      <c r="K1138" s="723" t="s">
        <v>4302</v>
      </c>
    </row>
    <row r="1139" spans="1:11" ht="15" x14ac:dyDescent="0.25">
      <c r="A1139" s="307" t="s">
        <v>2091</v>
      </c>
      <c r="B1139" s="708" t="s">
        <v>2516</v>
      </c>
      <c r="C1139" s="317"/>
      <c r="D1139" s="365"/>
      <c r="E1139" s="311" t="s">
        <v>209</v>
      </c>
      <c r="F1139" s="390">
        <v>954.92</v>
      </c>
      <c r="G1139" s="390">
        <v>210.08</v>
      </c>
      <c r="H1139" s="390">
        <v>1165</v>
      </c>
      <c r="I1139" s="395">
        <v>0.22</v>
      </c>
      <c r="J1139" s="325">
        <v>3</v>
      </c>
      <c r="K1139" s="723" t="s">
        <v>4302</v>
      </c>
    </row>
    <row r="1140" spans="1:11" ht="15" x14ac:dyDescent="0.25">
      <c r="A1140" s="307" t="s">
        <v>2092</v>
      </c>
      <c r="B1140" s="708" t="s">
        <v>2447</v>
      </c>
      <c r="C1140" s="317"/>
      <c r="D1140" s="365"/>
      <c r="E1140" s="311" t="s">
        <v>209</v>
      </c>
      <c r="F1140" s="390">
        <v>931.15</v>
      </c>
      <c r="G1140" s="390">
        <v>204.85</v>
      </c>
      <c r="H1140" s="390">
        <v>1136</v>
      </c>
      <c r="I1140" s="395">
        <v>0.22</v>
      </c>
      <c r="J1140" s="325">
        <v>3</v>
      </c>
      <c r="K1140" s="723" t="s">
        <v>4302</v>
      </c>
    </row>
    <row r="1141" spans="1:11" ht="15" x14ac:dyDescent="0.25">
      <c r="A1141" s="307" t="s">
        <v>2093</v>
      </c>
      <c r="B1141" s="708" t="s">
        <v>2517</v>
      </c>
      <c r="C1141" s="317"/>
      <c r="D1141" s="365"/>
      <c r="E1141" s="311" t="s">
        <v>209</v>
      </c>
      <c r="F1141" s="390">
        <v>2727.87</v>
      </c>
      <c r="G1141" s="390">
        <v>600.13</v>
      </c>
      <c r="H1141" s="390">
        <v>3328</v>
      </c>
      <c r="I1141" s="395">
        <v>0.22</v>
      </c>
      <c r="J1141" s="325">
        <v>3</v>
      </c>
      <c r="K1141" s="723" t="s">
        <v>4302</v>
      </c>
    </row>
    <row r="1142" spans="1:11" ht="15" x14ac:dyDescent="0.25">
      <c r="A1142" s="307" t="s">
        <v>2094</v>
      </c>
      <c r="B1142" s="708" t="s">
        <v>2446</v>
      </c>
      <c r="C1142" s="317"/>
      <c r="D1142" s="365"/>
      <c r="E1142" s="311" t="s">
        <v>209</v>
      </c>
      <c r="F1142" s="390">
        <v>2340.16</v>
      </c>
      <c r="G1142" s="390">
        <v>514.84</v>
      </c>
      <c r="H1142" s="390">
        <v>2855</v>
      </c>
      <c r="I1142" s="395">
        <v>0.22</v>
      </c>
      <c r="J1142" s="325">
        <v>3</v>
      </c>
      <c r="K1142" s="723" t="s">
        <v>4302</v>
      </c>
    </row>
    <row r="1143" spans="1:11" ht="14.25" x14ac:dyDescent="0.25">
      <c r="A1143" s="686" t="s">
        <v>97</v>
      </c>
      <c r="B1143" s="696" t="s">
        <v>292</v>
      </c>
      <c r="C1143" s="317"/>
      <c r="D1143" s="365"/>
      <c r="E1143" s="697"/>
      <c r="F1143" s="697"/>
      <c r="G1143" s="697"/>
      <c r="H1143" s="697"/>
      <c r="I1143" s="698"/>
      <c r="J1143" s="325">
        <v>3</v>
      </c>
      <c r="K1143" s="723" t="s">
        <v>4302</v>
      </c>
    </row>
    <row r="1144" spans="1:11" ht="15" x14ac:dyDescent="0.25">
      <c r="A1144" s="307" t="s">
        <v>2100</v>
      </c>
      <c r="B1144" s="708" t="s">
        <v>2449</v>
      </c>
      <c r="C1144" s="317"/>
      <c r="D1144" s="365"/>
      <c r="E1144" s="311" t="s">
        <v>209</v>
      </c>
      <c r="F1144" s="390">
        <v>2059.84</v>
      </c>
      <c r="G1144" s="390">
        <v>453.16</v>
      </c>
      <c r="H1144" s="390">
        <v>2513</v>
      </c>
      <c r="I1144" s="395">
        <v>0.22</v>
      </c>
      <c r="J1144" s="325">
        <v>3</v>
      </c>
      <c r="K1144" s="723" t="s">
        <v>4302</v>
      </c>
    </row>
    <row r="1145" spans="1:11" ht="15" x14ac:dyDescent="0.25">
      <c r="A1145" s="307" t="s">
        <v>2101</v>
      </c>
      <c r="B1145" s="708" t="s">
        <v>2450</v>
      </c>
      <c r="C1145" s="317"/>
      <c r="D1145" s="365"/>
      <c r="E1145" s="311" t="s">
        <v>209</v>
      </c>
      <c r="F1145" s="390">
        <v>2059.84</v>
      </c>
      <c r="G1145" s="390">
        <v>453.16</v>
      </c>
      <c r="H1145" s="390">
        <v>2513</v>
      </c>
      <c r="I1145" s="395">
        <v>0.22</v>
      </c>
      <c r="J1145" s="325">
        <v>3</v>
      </c>
      <c r="K1145" s="723" t="s">
        <v>4302</v>
      </c>
    </row>
    <row r="1146" spans="1:11" ht="15" x14ac:dyDescent="0.25">
      <c r="A1146" s="307" t="s">
        <v>2102</v>
      </c>
      <c r="B1146" s="708" t="s">
        <v>970</v>
      </c>
      <c r="C1146" s="317"/>
      <c r="D1146" s="365"/>
      <c r="E1146" s="311" t="s">
        <v>209</v>
      </c>
      <c r="F1146" s="390">
        <v>2059.84</v>
      </c>
      <c r="G1146" s="390">
        <v>453.16</v>
      </c>
      <c r="H1146" s="390">
        <v>2513</v>
      </c>
      <c r="I1146" s="395">
        <v>0.22</v>
      </c>
      <c r="J1146" s="325">
        <v>3</v>
      </c>
      <c r="K1146" s="723" t="s">
        <v>4302</v>
      </c>
    </row>
    <row r="1147" spans="1:11" ht="15" x14ac:dyDescent="0.25">
      <c r="A1147" s="307" t="s">
        <v>2103</v>
      </c>
      <c r="B1147" s="708" t="s">
        <v>2443</v>
      </c>
      <c r="C1147" s="317"/>
      <c r="D1147" s="365"/>
      <c r="E1147" s="311" t="s">
        <v>209</v>
      </c>
      <c r="F1147" s="390">
        <v>2059.84</v>
      </c>
      <c r="G1147" s="390">
        <v>453.16</v>
      </c>
      <c r="H1147" s="390">
        <v>2513</v>
      </c>
      <c r="I1147" s="395">
        <v>0.22</v>
      </c>
      <c r="J1147" s="325">
        <v>3</v>
      </c>
      <c r="K1147" s="723" t="s">
        <v>4302</v>
      </c>
    </row>
    <row r="1148" spans="1:11" ht="15" x14ac:dyDescent="0.25">
      <c r="A1148" s="307" t="s">
        <v>2104</v>
      </c>
      <c r="B1148" s="708" t="s">
        <v>2452</v>
      </c>
      <c r="C1148" s="317"/>
      <c r="D1148" s="365"/>
      <c r="E1148" s="311" t="s">
        <v>209</v>
      </c>
      <c r="F1148" s="390">
        <v>1034.43</v>
      </c>
      <c r="G1148" s="390">
        <v>227.57</v>
      </c>
      <c r="H1148" s="390">
        <v>1262</v>
      </c>
      <c r="I1148" s="395">
        <v>0.22</v>
      </c>
      <c r="J1148" s="325">
        <v>3</v>
      </c>
      <c r="K1148" s="723" t="s">
        <v>4302</v>
      </c>
    </row>
    <row r="1149" spans="1:11" ht="15" x14ac:dyDescent="0.25">
      <c r="A1149" s="307" t="s">
        <v>2105</v>
      </c>
      <c r="B1149" s="708" t="s">
        <v>2455</v>
      </c>
      <c r="C1149" s="317"/>
      <c r="D1149" s="365"/>
      <c r="E1149" s="311" t="s">
        <v>209</v>
      </c>
      <c r="F1149" s="390">
        <v>826.23</v>
      </c>
      <c r="G1149" s="390">
        <v>181.77</v>
      </c>
      <c r="H1149" s="390">
        <v>1008</v>
      </c>
      <c r="I1149" s="395">
        <v>0.22</v>
      </c>
      <c r="J1149" s="325">
        <v>3</v>
      </c>
      <c r="K1149" s="723" t="s">
        <v>4302</v>
      </c>
    </row>
    <row r="1150" spans="1:11" ht="15" x14ac:dyDescent="0.25">
      <c r="A1150" s="307" t="s">
        <v>2106</v>
      </c>
      <c r="B1150" s="708" t="s">
        <v>3452</v>
      </c>
      <c r="C1150" s="317"/>
      <c r="D1150" s="365"/>
      <c r="E1150" s="311" t="s">
        <v>2448</v>
      </c>
      <c r="F1150" s="390">
        <v>345.08</v>
      </c>
      <c r="G1150" s="390">
        <v>75.92</v>
      </c>
      <c r="H1150" s="390">
        <v>421</v>
      </c>
      <c r="I1150" s="395">
        <v>0.22</v>
      </c>
      <c r="J1150" s="325">
        <v>3</v>
      </c>
      <c r="K1150" s="723" t="s">
        <v>4302</v>
      </c>
    </row>
    <row r="1151" spans="1:11" ht="15" x14ac:dyDescent="0.25">
      <c r="A1151" s="307" t="s">
        <v>2107</v>
      </c>
      <c r="B1151" s="708" t="s">
        <v>2516</v>
      </c>
      <c r="C1151" s="317"/>
      <c r="D1151" s="365"/>
      <c r="E1151" s="311" t="s">
        <v>209</v>
      </c>
      <c r="F1151" s="390">
        <v>954.92</v>
      </c>
      <c r="G1151" s="390">
        <v>210.08</v>
      </c>
      <c r="H1151" s="390">
        <v>1165</v>
      </c>
      <c r="I1151" s="395">
        <v>0.22</v>
      </c>
      <c r="J1151" s="325">
        <v>3</v>
      </c>
      <c r="K1151" s="723" t="s">
        <v>4302</v>
      </c>
    </row>
    <row r="1152" spans="1:11" ht="15" x14ac:dyDescent="0.25">
      <c r="A1152" s="307" t="s">
        <v>2108</v>
      </c>
      <c r="B1152" s="708" t="s">
        <v>2447</v>
      </c>
      <c r="C1152" s="317"/>
      <c r="D1152" s="365"/>
      <c r="E1152" s="311" t="s">
        <v>209</v>
      </c>
      <c r="F1152" s="390">
        <v>931.15</v>
      </c>
      <c r="G1152" s="390">
        <v>204.85</v>
      </c>
      <c r="H1152" s="390">
        <v>1136</v>
      </c>
      <c r="I1152" s="395">
        <v>0.22</v>
      </c>
      <c r="J1152" s="325">
        <v>3</v>
      </c>
      <c r="K1152" s="723" t="s">
        <v>4302</v>
      </c>
    </row>
    <row r="1153" spans="1:11" ht="15" x14ac:dyDescent="0.25">
      <c r="A1153" s="307" t="s">
        <v>2109</v>
      </c>
      <c r="B1153" s="708" t="s">
        <v>2517</v>
      </c>
      <c r="C1153" s="317"/>
      <c r="D1153" s="365"/>
      <c r="E1153" s="311" t="s">
        <v>209</v>
      </c>
      <c r="F1153" s="390">
        <v>3065.57</v>
      </c>
      <c r="G1153" s="390">
        <v>674.43</v>
      </c>
      <c r="H1153" s="390">
        <v>3740</v>
      </c>
      <c r="I1153" s="395">
        <v>0.22</v>
      </c>
      <c r="J1153" s="325">
        <v>3</v>
      </c>
      <c r="K1153" s="723" t="s">
        <v>4302</v>
      </c>
    </row>
    <row r="1154" spans="1:11" ht="15" x14ac:dyDescent="0.25">
      <c r="A1154" s="307" t="s">
        <v>3291</v>
      </c>
      <c r="B1154" s="708" t="s">
        <v>3292</v>
      </c>
      <c r="C1154" s="317"/>
      <c r="D1154" s="365"/>
      <c r="E1154" s="552" t="s">
        <v>209</v>
      </c>
      <c r="F1154" s="390">
        <v>2434.4299999999998</v>
      </c>
      <c r="G1154" s="390">
        <v>535.57000000000005</v>
      </c>
      <c r="H1154" s="390">
        <v>2970</v>
      </c>
      <c r="I1154" s="395">
        <v>0.22</v>
      </c>
      <c r="J1154" s="325">
        <v>3</v>
      </c>
      <c r="K1154" s="723" t="s">
        <v>4302</v>
      </c>
    </row>
    <row r="1155" spans="1:11" ht="15" x14ac:dyDescent="0.25">
      <c r="A1155" s="307" t="s">
        <v>3293</v>
      </c>
      <c r="B1155" s="708" t="s">
        <v>3294</v>
      </c>
      <c r="C1155" s="317"/>
      <c r="D1155" s="365"/>
      <c r="E1155" s="552" t="s">
        <v>209</v>
      </c>
      <c r="F1155" s="390">
        <v>831.97</v>
      </c>
      <c r="G1155" s="390">
        <v>183.03</v>
      </c>
      <c r="H1155" s="390">
        <v>1015</v>
      </c>
      <c r="I1155" s="395">
        <v>0.22</v>
      </c>
      <c r="J1155" s="325">
        <v>3</v>
      </c>
      <c r="K1155" s="723" t="s">
        <v>4302</v>
      </c>
    </row>
    <row r="1156" spans="1:11" ht="15" x14ac:dyDescent="0.25">
      <c r="A1156" s="307" t="s">
        <v>3295</v>
      </c>
      <c r="B1156" s="708" t="s">
        <v>3296</v>
      </c>
      <c r="C1156" s="317"/>
      <c r="D1156" s="365"/>
      <c r="E1156" s="552" t="s">
        <v>209</v>
      </c>
      <c r="F1156" s="390">
        <v>1202.46</v>
      </c>
      <c r="G1156" s="390">
        <v>264.54000000000002</v>
      </c>
      <c r="H1156" s="390">
        <v>1467</v>
      </c>
      <c r="I1156" s="395">
        <v>0.22</v>
      </c>
      <c r="J1156" s="325">
        <v>3</v>
      </c>
      <c r="K1156" s="723" t="s">
        <v>4302</v>
      </c>
    </row>
    <row r="1157" spans="1:11" ht="14.25" x14ac:dyDescent="0.25">
      <c r="A1157" s="686" t="s">
        <v>118</v>
      </c>
      <c r="B1157" s="696" t="s">
        <v>2475</v>
      </c>
      <c r="C1157" s="317"/>
      <c r="D1157" s="365"/>
      <c r="E1157" s="697"/>
      <c r="F1157" s="697"/>
      <c r="G1157" s="697"/>
      <c r="H1157" s="697"/>
      <c r="I1157" s="698"/>
      <c r="J1157" s="325">
        <v>3</v>
      </c>
      <c r="K1157" s="723" t="s">
        <v>4302</v>
      </c>
    </row>
    <row r="1158" spans="1:11" ht="15" x14ac:dyDescent="0.25">
      <c r="A1158" s="307" t="s">
        <v>2110</v>
      </c>
      <c r="B1158" s="708" t="s">
        <v>2449</v>
      </c>
      <c r="C1158" s="317"/>
      <c r="D1158" s="365"/>
      <c r="E1158" s="311" t="s">
        <v>209</v>
      </c>
      <c r="F1158" s="390">
        <v>2055.7399999999998</v>
      </c>
      <c r="G1158" s="390">
        <v>452.26</v>
      </c>
      <c r="H1158" s="390">
        <v>2508</v>
      </c>
      <c r="I1158" s="395">
        <v>0.22</v>
      </c>
      <c r="J1158" s="325">
        <v>3</v>
      </c>
      <c r="K1158" s="723" t="s">
        <v>4302</v>
      </c>
    </row>
    <row r="1159" spans="1:11" ht="15" x14ac:dyDescent="0.25">
      <c r="A1159" s="307" t="s">
        <v>2111</v>
      </c>
      <c r="B1159" s="708" t="s">
        <v>2450</v>
      </c>
      <c r="C1159" s="317"/>
      <c r="D1159" s="365"/>
      <c r="E1159" s="311" t="s">
        <v>209</v>
      </c>
      <c r="F1159" s="390">
        <v>2055.7399999999998</v>
      </c>
      <c r="G1159" s="390">
        <v>452.26</v>
      </c>
      <c r="H1159" s="390">
        <v>2508</v>
      </c>
      <c r="I1159" s="395">
        <v>0.22</v>
      </c>
      <c r="J1159" s="325">
        <v>3</v>
      </c>
      <c r="K1159" s="723" t="s">
        <v>4302</v>
      </c>
    </row>
    <row r="1160" spans="1:11" ht="15" x14ac:dyDescent="0.25">
      <c r="A1160" s="307" t="s">
        <v>2112</v>
      </c>
      <c r="B1160" s="708" t="s">
        <v>970</v>
      </c>
      <c r="C1160" s="317"/>
      <c r="D1160" s="365"/>
      <c r="E1160" s="311" t="s">
        <v>209</v>
      </c>
      <c r="F1160" s="390">
        <v>2055.7399999999998</v>
      </c>
      <c r="G1160" s="390">
        <v>452.26</v>
      </c>
      <c r="H1160" s="390">
        <v>2508</v>
      </c>
      <c r="I1160" s="395">
        <v>0.22</v>
      </c>
      <c r="J1160" s="325">
        <v>3</v>
      </c>
      <c r="K1160" s="723" t="s">
        <v>4302</v>
      </c>
    </row>
    <row r="1161" spans="1:11" ht="15" x14ac:dyDescent="0.25">
      <c r="A1161" s="307" t="s">
        <v>2113</v>
      </c>
      <c r="B1161" s="708" t="s">
        <v>2443</v>
      </c>
      <c r="C1161" s="317"/>
      <c r="D1161" s="365"/>
      <c r="E1161" s="311" t="s">
        <v>209</v>
      </c>
      <c r="F1161" s="390">
        <v>2055.7399999999998</v>
      </c>
      <c r="G1161" s="390">
        <v>452.26</v>
      </c>
      <c r="H1161" s="390">
        <v>2508</v>
      </c>
      <c r="I1161" s="395">
        <v>0.22</v>
      </c>
      <c r="J1161" s="325">
        <v>3</v>
      </c>
      <c r="K1161" s="723" t="s">
        <v>4302</v>
      </c>
    </row>
    <row r="1162" spans="1:11" ht="15" x14ac:dyDescent="0.25">
      <c r="A1162" s="307" t="s">
        <v>2114</v>
      </c>
      <c r="B1162" s="708" t="s">
        <v>2456</v>
      </c>
      <c r="C1162" s="317"/>
      <c r="D1162" s="365"/>
      <c r="E1162" s="311" t="s">
        <v>2448</v>
      </c>
      <c r="F1162" s="390">
        <v>500</v>
      </c>
      <c r="G1162" s="390">
        <v>110</v>
      </c>
      <c r="H1162" s="390">
        <v>610</v>
      </c>
      <c r="I1162" s="395">
        <v>0.22</v>
      </c>
      <c r="J1162" s="325">
        <v>3</v>
      </c>
      <c r="K1162" s="723" t="s">
        <v>4302</v>
      </c>
    </row>
    <row r="1163" spans="1:11" ht="15" x14ac:dyDescent="0.25">
      <c r="A1163" s="307" t="s">
        <v>2115</v>
      </c>
      <c r="B1163" s="708" t="s">
        <v>2445</v>
      </c>
      <c r="C1163" s="317"/>
      <c r="D1163" s="365"/>
      <c r="E1163" s="311" t="s">
        <v>209</v>
      </c>
      <c r="F1163" s="390">
        <v>2340.16</v>
      </c>
      <c r="G1163" s="390">
        <v>514.84</v>
      </c>
      <c r="H1163" s="390">
        <v>2855</v>
      </c>
      <c r="I1163" s="395">
        <v>0.22</v>
      </c>
      <c r="J1163" s="325">
        <v>3</v>
      </c>
      <c r="K1163" s="723" t="s">
        <v>4302</v>
      </c>
    </row>
    <row r="1164" spans="1:11" ht="15" x14ac:dyDescent="0.25">
      <c r="A1164" s="307" t="s">
        <v>2477</v>
      </c>
      <c r="B1164" s="708" t="s">
        <v>2516</v>
      </c>
      <c r="C1164" s="317"/>
      <c r="D1164" s="365"/>
      <c r="E1164" s="311" t="s">
        <v>209</v>
      </c>
      <c r="F1164" s="390">
        <v>954.92</v>
      </c>
      <c r="G1164" s="390">
        <v>210.08</v>
      </c>
      <c r="H1164" s="390">
        <v>1165</v>
      </c>
      <c r="I1164" s="395">
        <v>0.22</v>
      </c>
      <c r="J1164" s="325">
        <v>3</v>
      </c>
      <c r="K1164" s="723" t="s">
        <v>4302</v>
      </c>
    </row>
    <row r="1165" spans="1:11" ht="15" x14ac:dyDescent="0.25">
      <c r="A1165" s="307" t="s">
        <v>2478</v>
      </c>
      <c r="B1165" s="708" t="s">
        <v>2447</v>
      </c>
      <c r="C1165" s="317"/>
      <c r="D1165" s="365"/>
      <c r="E1165" s="311" t="s">
        <v>209</v>
      </c>
      <c r="F1165" s="390">
        <v>931.15</v>
      </c>
      <c r="G1165" s="390">
        <v>204.85</v>
      </c>
      <c r="H1165" s="390">
        <v>1136</v>
      </c>
      <c r="I1165" s="395">
        <v>0.22</v>
      </c>
      <c r="J1165" s="325">
        <v>3</v>
      </c>
      <c r="K1165" s="723" t="s">
        <v>4302</v>
      </c>
    </row>
    <row r="1166" spans="1:11" ht="15" x14ac:dyDescent="0.25">
      <c r="A1166" s="307" t="s">
        <v>2479</v>
      </c>
      <c r="B1166" s="708" t="s">
        <v>2518</v>
      </c>
      <c r="C1166" s="317"/>
      <c r="D1166" s="365"/>
      <c r="E1166" s="311" t="s">
        <v>209</v>
      </c>
      <c r="F1166" s="390">
        <v>2727.87</v>
      </c>
      <c r="G1166" s="390">
        <v>600.13</v>
      </c>
      <c r="H1166" s="390">
        <v>3328</v>
      </c>
      <c r="I1166" s="395">
        <v>0.22</v>
      </c>
      <c r="J1166" s="325">
        <v>3</v>
      </c>
      <c r="K1166" s="723" t="s">
        <v>4302</v>
      </c>
    </row>
    <row r="1167" spans="1:11" ht="15" x14ac:dyDescent="0.25">
      <c r="A1167" s="307" t="s">
        <v>2480</v>
      </c>
      <c r="B1167" s="708" t="s">
        <v>2446</v>
      </c>
      <c r="C1167" s="317"/>
      <c r="D1167" s="365"/>
      <c r="E1167" s="311" t="s">
        <v>209</v>
      </c>
      <c r="F1167" s="390">
        <v>2340.16</v>
      </c>
      <c r="G1167" s="390">
        <v>514.84</v>
      </c>
      <c r="H1167" s="390">
        <v>2855</v>
      </c>
      <c r="I1167" s="395">
        <v>0.22</v>
      </c>
      <c r="J1167" s="325">
        <v>3</v>
      </c>
      <c r="K1167" s="723" t="s">
        <v>4302</v>
      </c>
    </row>
    <row r="1168" spans="1:11" ht="14.25" x14ac:dyDescent="0.25">
      <c r="A1168" s="686" t="s">
        <v>119</v>
      </c>
      <c r="B1168" s="696" t="s">
        <v>2476</v>
      </c>
      <c r="C1168" s="317"/>
      <c r="D1168" s="365"/>
      <c r="E1168" s="697"/>
      <c r="F1168" s="697"/>
      <c r="G1168" s="697"/>
      <c r="H1168" s="697"/>
      <c r="I1168" s="698"/>
      <c r="J1168" s="325">
        <v>3</v>
      </c>
      <c r="K1168" s="723" t="s">
        <v>4302</v>
      </c>
    </row>
    <row r="1169" spans="1:11" x14ac:dyDescent="0.25">
      <c r="A1169" s="307" t="s">
        <v>2481</v>
      </c>
      <c r="B1169" s="312" t="s">
        <v>2262</v>
      </c>
      <c r="C1169" s="317"/>
      <c r="D1169" s="365"/>
      <c r="E1169" s="311" t="s">
        <v>209</v>
      </c>
      <c r="F1169" s="390">
        <v>1765.57</v>
      </c>
      <c r="G1169" s="390">
        <v>388.43</v>
      </c>
      <c r="H1169" s="390">
        <v>2154</v>
      </c>
      <c r="I1169" s="395">
        <v>0.22</v>
      </c>
      <c r="J1169" s="325">
        <v>3</v>
      </c>
      <c r="K1169" s="723" t="s">
        <v>4302</v>
      </c>
    </row>
    <row r="1170" spans="1:11" x14ac:dyDescent="0.25">
      <c r="A1170" s="307" t="s">
        <v>2482</v>
      </c>
      <c r="B1170" s="312" t="s">
        <v>2449</v>
      </c>
      <c r="C1170" s="317"/>
      <c r="D1170" s="365"/>
      <c r="E1170" s="311" t="s">
        <v>209</v>
      </c>
      <c r="F1170" s="390">
        <v>3024.59</v>
      </c>
      <c r="G1170" s="390">
        <v>665.41</v>
      </c>
      <c r="H1170" s="390">
        <v>3690</v>
      </c>
      <c r="I1170" s="395">
        <v>0.22</v>
      </c>
      <c r="J1170" s="325">
        <v>3</v>
      </c>
      <c r="K1170" s="723" t="s">
        <v>4302</v>
      </c>
    </row>
    <row r="1171" spans="1:11" x14ac:dyDescent="0.25">
      <c r="A1171" s="307" t="s">
        <v>2483</v>
      </c>
      <c r="B1171" s="312" t="s">
        <v>2457</v>
      </c>
      <c r="C1171" s="317"/>
      <c r="D1171" s="365"/>
      <c r="E1171" s="311" t="s">
        <v>2448</v>
      </c>
      <c r="F1171" s="390">
        <v>727.05</v>
      </c>
      <c r="G1171" s="390">
        <v>159.94999999999999</v>
      </c>
      <c r="H1171" s="390">
        <v>887</v>
      </c>
      <c r="I1171" s="395">
        <v>0.22</v>
      </c>
      <c r="J1171" s="325">
        <v>3</v>
      </c>
      <c r="K1171" s="723" t="s">
        <v>4302</v>
      </c>
    </row>
    <row r="1172" spans="1:11" x14ac:dyDescent="0.25">
      <c r="A1172" s="307" t="s">
        <v>2484</v>
      </c>
      <c r="B1172" s="312" t="s">
        <v>2458</v>
      </c>
      <c r="C1172" s="317"/>
      <c r="D1172" s="365"/>
      <c r="E1172" s="311" t="s">
        <v>2448</v>
      </c>
      <c r="F1172" s="390">
        <v>727.05</v>
      </c>
      <c r="G1172" s="390">
        <v>159.94999999999999</v>
      </c>
      <c r="H1172" s="390">
        <v>887</v>
      </c>
      <c r="I1172" s="395">
        <v>0.22</v>
      </c>
      <c r="J1172" s="325">
        <v>3</v>
      </c>
      <c r="K1172" s="723" t="s">
        <v>4302</v>
      </c>
    </row>
    <row r="1173" spans="1:11" x14ac:dyDescent="0.25">
      <c r="A1173" s="307" t="s">
        <v>2485</v>
      </c>
      <c r="B1173" s="651" t="s">
        <v>2516</v>
      </c>
      <c r="C1173" s="317"/>
      <c r="D1173" s="365"/>
      <c r="E1173" s="311" t="s">
        <v>209</v>
      </c>
      <c r="F1173" s="390">
        <v>954.92</v>
      </c>
      <c r="G1173" s="390">
        <v>210.08</v>
      </c>
      <c r="H1173" s="390">
        <v>1165</v>
      </c>
      <c r="I1173" s="395">
        <v>0.22</v>
      </c>
      <c r="J1173" s="325">
        <v>3</v>
      </c>
      <c r="K1173" s="723" t="s">
        <v>4302</v>
      </c>
    </row>
    <row r="1174" spans="1:11" x14ac:dyDescent="0.25">
      <c r="A1174" s="307" t="s">
        <v>2486</v>
      </c>
      <c r="B1174" s="312" t="s">
        <v>3916</v>
      </c>
      <c r="C1174" s="317"/>
      <c r="D1174" s="365"/>
      <c r="E1174" s="311" t="s">
        <v>209</v>
      </c>
      <c r="F1174" s="390">
        <v>931.15</v>
      </c>
      <c r="G1174" s="390">
        <v>204.85</v>
      </c>
      <c r="H1174" s="390">
        <v>1136</v>
      </c>
      <c r="I1174" s="395">
        <v>0.22</v>
      </c>
      <c r="J1174" s="325">
        <v>3</v>
      </c>
      <c r="K1174" s="723" t="s">
        <v>4302</v>
      </c>
    </row>
    <row r="1175" spans="1:11" x14ac:dyDescent="0.25">
      <c r="A1175" s="307" t="s">
        <v>2487</v>
      </c>
      <c r="B1175" s="365" t="s">
        <v>2517</v>
      </c>
      <c r="C1175" s="317"/>
      <c r="D1175" s="365"/>
      <c r="E1175" s="311" t="s">
        <v>209</v>
      </c>
      <c r="F1175" s="390">
        <v>3065.57</v>
      </c>
      <c r="G1175" s="390">
        <v>674.43</v>
      </c>
      <c r="H1175" s="390">
        <v>3740</v>
      </c>
      <c r="I1175" s="395">
        <v>0.22</v>
      </c>
      <c r="J1175" s="325">
        <v>3</v>
      </c>
      <c r="K1175" s="723" t="s">
        <v>4302</v>
      </c>
    </row>
    <row r="1176" spans="1:11" x14ac:dyDescent="0.25">
      <c r="A1176" s="307" t="s">
        <v>3297</v>
      </c>
      <c r="B1176" s="365" t="s">
        <v>969</v>
      </c>
      <c r="C1176" s="317"/>
      <c r="D1176" s="365"/>
      <c r="E1176" s="552" t="s">
        <v>209</v>
      </c>
      <c r="F1176" s="390">
        <v>1765.57</v>
      </c>
      <c r="G1176" s="390">
        <v>388.43</v>
      </c>
      <c r="H1176" s="390">
        <v>2154</v>
      </c>
      <c r="I1176" s="395">
        <v>0.22</v>
      </c>
      <c r="J1176" s="325">
        <v>3</v>
      </c>
      <c r="K1176" s="723" t="s">
        <v>4302</v>
      </c>
    </row>
    <row r="1177" spans="1:11" x14ac:dyDescent="0.25">
      <c r="A1177" s="307" t="s">
        <v>3298</v>
      </c>
      <c r="B1177" s="365" t="s">
        <v>175</v>
      </c>
      <c r="C1177" s="317"/>
      <c r="D1177" s="365"/>
      <c r="E1177" s="552" t="s">
        <v>209</v>
      </c>
      <c r="F1177" s="390">
        <v>1765.57</v>
      </c>
      <c r="G1177" s="390">
        <v>388.43</v>
      </c>
      <c r="H1177" s="390">
        <v>2154</v>
      </c>
      <c r="I1177" s="395">
        <v>0.22</v>
      </c>
      <c r="J1177" s="325">
        <v>3</v>
      </c>
      <c r="K1177" s="723" t="s">
        <v>4302</v>
      </c>
    </row>
    <row r="1178" spans="1:11" x14ac:dyDescent="0.25">
      <c r="A1178" s="307" t="s">
        <v>3299</v>
      </c>
      <c r="B1178" s="365" t="s">
        <v>3300</v>
      </c>
      <c r="C1178" s="317"/>
      <c r="D1178" s="365"/>
      <c r="E1178" s="552" t="s">
        <v>209</v>
      </c>
      <c r="F1178" s="390">
        <v>924.59</v>
      </c>
      <c r="G1178" s="390">
        <v>203.41</v>
      </c>
      <c r="H1178" s="390">
        <v>1128</v>
      </c>
      <c r="I1178" s="395">
        <v>0.22</v>
      </c>
      <c r="J1178" s="325">
        <v>3</v>
      </c>
      <c r="K1178" s="723" t="s">
        <v>4302</v>
      </c>
    </row>
    <row r="1179" spans="1:11" ht="15.75" x14ac:dyDescent="0.25">
      <c r="A1179" s="694" t="s">
        <v>90</v>
      </c>
      <c r="B1179" s="628" t="s">
        <v>1815</v>
      </c>
      <c r="C1179" s="317"/>
      <c r="D1179" s="365"/>
      <c r="E1179" s="629"/>
      <c r="F1179" s="629"/>
      <c r="G1179" s="629"/>
      <c r="H1179" s="629"/>
      <c r="I1179" s="630"/>
      <c r="J1179" s="325">
        <v>3</v>
      </c>
      <c r="K1179" s="723" t="s">
        <v>4302</v>
      </c>
    </row>
    <row r="1180" spans="1:11" ht="14.25" x14ac:dyDescent="0.25">
      <c r="A1180" s="686" t="s">
        <v>110</v>
      </c>
      <c r="B1180" s="696" t="s">
        <v>3238</v>
      </c>
      <c r="C1180" s="317"/>
      <c r="D1180" s="365"/>
      <c r="E1180" s="697"/>
      <c r="F1180" s="697"/>
      <c r="G1180" s="697"/>
      <c r="H1180" s="697"/>
      <c r="I1180" s="698"/>
      <c r="J1180" s="325">
        <v>3</v>
      </c>
      <c r="K1180" s="723" t="s">
        <v>4302</v>
      </c>
    </row>
    <row r="1181" spans="1:11" x14ac:dyDescent="0.25">
      <c r="A1181" s="307" t="s">
        <v>1839</v>
      </c>
      <c r="B1181" s="365" t="s">
        <v>564</v>
      </c>
      <c r="C1181" s="317"/>
      <c r="D1181" s="365"/>
      <c r="E1181" s="552" t="s">
        <v>19</v>
      </c>
      <c r="F1181" s="390" t="s">
        <v>9</v>
      </c>
      <c r="G1181" s="390"/>
      <c r="H1181" s="390" t="s">
        <v>9</v>
      </c>
      <c r="I1181" s="395">
        <v>0.22</v>
      </c>
      <c r="J1181" s="325">
        <v>3</v>
      </c>
      <c r="K1181" s="723" t="s">
        <v>4302</v>
      </c>
    </row>
    <row r="1182" spans="1:11" x14ac:dyDescent="0.25">
      <c r="A1182" s="307" t="s">
        <v>1840</v>
      </c>
      <c r="B1182" s="365" t="s">
        <v>50</v>
      </c>
      <c r="C1182" s="317"/>
      <c r="D1182" s="365"/>
      <c r="E1182" s="552" t="s">
        <v>19</v>
      </c>
      <c r="F1182" s="390" t="s">
        <v>9</v>
      </c>
      <c r="G1182" s="390"/>
      <c r="H1182" s="390" t="s">
        <v>9</v>
      </c>
      <c r="I1182" s="395">
        <v>0.22</v>
      </c>
      <c r="J1182" s="325">
        <v>3</v>
      </c>
      <c r="K1182" s="723" t="s">
        <v>4302</v>
      </c>
    </row>
    <row r="1183" spans="1:11" x14ac:dyDescent="0.25">
      <c r="A1183" s="307" t="s">
        <v>1841</v>
      </c>
      <c r="B1183" s="365" t="s">
        <v>3239</v>
      </c>
      <c r="C1183" s="317"/>
      <c r="D1183" s="365"/>
      <c r="E1183" s="552" t="s">
        <v>19</v>
      </c>
      <c r="F1183" s="390" t="s">
        <v>9</v>
      </c>
      <c r="G1183" s="390"/>
      <c r="H1183" s="390" t="s">
        <v>9</v>
      </c>
      <c r="I1183" s="395">
        <v>0.22</v>
      </c>
      <c r="J1183" s="325">
        <v>3</v>
      </c>
      <c r="K1183" s="723" t="s">
        <v>4302</v>
      </c>
    </row>
    <row r="1184" spans="1:11" x14ac:dyDescent="0.25">
      <c r="A1184" s="307" t="s">
        <v>1842</v>
      </c>
      <c r="B1184" s="365" t="s">
        <v>31</v>
      </c>
      <c r="C1184" s="317"/>
      <c r="D1184" s="365"/>
      <c r="E1184" s="552" t="s">
        <v>19</v>
      </c>
      <c r="F1184" s="390" t="s">
        <v>9</v>
      </c>
      <c r="G1184" s="390"/>
      <c r="H1184" s="390" t="s">
        <v>9</v>
      </c>
      <c r="I1184" s="395">
        <v>0.22</v>
      </c>
      <c r="J1184" s="325">
        <v>3</v>
      </c>
      <c r="K1184" s="723" t="s">
        <v>4302</v>
      </c>
    </row>
    <row r="1185" spans="1:11" x14ac:dyDescent="0.25">
      <c r="A1185" s="307" t="s">
        <v>1843</v>
      </c>
      <c r="B1185" s="365" t="s">
        <v>30</v>
      </c>
      <c r="C1185" s="317"/>
      <c r="D1185" s="365"/>
      <c r="E1185" s="552" t="s">
        <v>19</v>
      </c>
      <c r="F1185" s="390" t="s">
        <v>9</v>
      </c>
      <c r="G1185" s="390"/>
      <c r="H1185" s="390" t="s">
        <v>9</v>
      </c>
      <c r="I1185" s="395">
        <v>0.22</v>
      </c>
      <c r="J1185" s="325">
        <v>3</v>
      </c>
      <c r="K1185" s="723" t="s">
        <v>4302</v>
      </c>
    </row>
    <row r="1186" spans="1:11" x14ac:dyDescent="0.25">
      <c r="A1186" s="307" t="s">
        <v>1844</v>
      </c>
      <c r="B1186" s="365" t="s">
        <v>3240</v>
      </c>
      <c r="C1186" s="317"/>
      <c r="D1186" s="365"/>
      <c r="E1186" s="552" t="s">
        <v>19</v>
      </c>
      <c r="F1186" s="390" t="s">
        <v>9</v>
      </c>
      <c r="G1186" s="390"/>
      <c r="H1186" s="390" t="s">
        <v>9</v>
      </c>
      <c r="I1186" s="395">
        <v>0.22</v>
      </c>
      <c r="J1186" s="325">
        <v>3</v>
      </c>
      <c r="K1186" s="723" t="s">
        <v>4302</v>
      </c>
    </row>
    <row r="1187" spans="1:11" ht="15.75" x14ac:dyDescent="0.25">
      <c r="A1187" s="694">
        <v>4</v>
      </c>
      <c r="B1187" s="556" t="s">
        <v>275</v>
      </c>
      <c r="C1187" s="317"/>
      <c r="D1187" s="365"/>
      <c r="E1187" s="556"/>
      <c r="F1187" s="556"/>
      <c r="G1187" s="556"/>
      <c r="H1187" s="556"/>
      <c r="I1187" s="556"/>
      <c r="J1187" s="325">
        <v>3</v>
      </c>
      <c r="K1187" s="723" t="s">
        <v>4302</v>
      </c>
    </row>
    <row r="1188" spans="1:11" x14ac:dyDescent="0.25">
      <c r="A1188" s="307" t="s">
        <v>164</v>
      </c>
      <c r="B1188" s="365" t="s">
        <v>4571</v>
      </c>
      <c r="C1188" s="317"/>
      <c r="D1188" s="365"/>
      <c r="E1188" s="552" t="s">
        <v>1516</v>
      </c>
      <c r="F1188" s="390">
        <v>3181.97</v>
      </c>
      <c r="G1188" s="390">
        <v>700.03</v>
      </c>
      <c r="H1188" s="390">
        <v>3882</v>
      </c>
      <c r="I1188" s="395">
        <v>0.22</v>
      </c>
      <c r="J1188" s="325">
        <v>3</v>
      </c>
      <c r="K1188" s="723" t="s">
        <v>4302</v>
      </c>
    </row>
    <row r="1189" spans="1:11" ht="15.75" x14ac:dyDescent="0.25">
      <c r="A1189" s="709" t="s">
        <v>88</v>
      </c>
      <c r="B1189" s="628" t="s">
        <v>1813</v>
      </c>
      <c r="C1189" s="317"/>
      <c r="D1189" s="365"/>
      <c r="E1189" s="629"/>
      <c r="F1189" s="629"/>
      <c r="G1189" s="629"/>
      <c r="H1189" s="629"/>
      <c r="I1189" s="630"/>
      <c r="J1189" s="325">
        <v>4</v>
      </c>
      <c r="K1189" s="723" t="s">
        <v>4303</v>
      </c>
    </row>
    <row r="1190" spans="1:11" x14ac:dyDescent="0.2">
      <c r="A1190" s="686" t="s">
        <v>842</v>
      </c>
      <c r="B1190" s="652" t="s">
        <v>3683</v>
      </c>
      <c r="C1190" s="317"/>
      <c r="D1190" s="365"/>
      <c r="E1190" s="653"/>
      <c r="F1190" s="653"/>
      <c r="G1190" s="653"/>
      <c r="H1190" s="653"/>
      <c r="I1190" s="654"/>
      <c r="J1190" s="325">
        <v>4</v>
      </c>
      <c r="K1190" s="723" t="s">
        <v>4303</v>
      </c>
    </row>
    <row r="1191" spans="1:11" x14ac:dyDescent="0.25">
      <c r="A1191" s="307" t="s">
        <v>100</v>
      </c>
      <c r="B1191" s="365" t="s">
        <v>945</v>
      </c>
      <c r="C1191" s="317"/>
      <c r="D1191" s="365"/>
      <c r="E1191" s="552" t="s">
        <v>2171</v>
      </c>
      <c r="F1191" s="390">
        <v>350</v>
      </c>
      <c r="G1191" s="390">
        <v>77</v>
      </c>
      <c r="H1191" s="390">
        <v>427</v>
      </c>
      <c r="I1191" s="395">
        <v>0.22</v>
      </c>
      <c r="J1191" s="325">
        <v>4</v>
      </c>
      <c r="K1191" s="723" t="s">
        <v>4303</v>
      </c>
    </row>
    <row r="1192" spans="1:11" x14ac:dyDescent="0.25">
      <c r="A1192" s="307" t="s">
        <v>668</v>
      </c>
      <c r="B1192" s="365" t="s">
        <v>946</v>
      </c>
      <c r="C1192" s="317"/>
      <c r="D1192" s="365"/>
      <c r="E1192" s="552" t="s">
        <v>2171</v>
      </c>
      <c r="F1192" s="390">
        <v>350</v>
      </c>
      <c r="G1192" s="390">
        <v>77</v>
      </c>
      <c r="H1192" s="390">
        <v>427</v>
      </c>
      <c r="I1192" s="395">
        <v>0.22</v>
      </c>
      <c r="J1192" s="325">
        <v>4</v>
      </c>
      <c r="K1192" s="723" t="s">
        <v>4303</v>
      </c>
    </row>
    <row r="1193" spans="1:11" x14ac:dyDescent="0.25">
      <c r="A1193" s="307" t="s">
        <v>669</v>
      </c>
      <c r="B1193" s="365" t="s">
        <v>3684</v>
      </c>
      <c r="C1193" s="317"/>
      <c r="D1193" s="365"/>
      <c r="E1193" s="552" t="s">
        <v>2172</v>
      </c>
      <c r="F1193" s="390">
        <v>700</v>
      </c>
      <c r="G1193" s="390">
        <v>154</v>
      </c>
      <c r="H1193" s="390">
        <v>854</v>
      </c>
      <c r="I1193" s="395">
        <v>0.22</v>
      </c>
      <c r="J1193" s="325">
        <v>4</v>
      </c>
      <c r="K1193" s="723" t="s">
        <v>4303</v>
      </c>
    </row>
    <row r="1194" spans="1:11" x14ac:dyDescent="0.25">
      <c r="A1194" s="307" t="s">
        <v>670</v>
      </c>
      <c r="B1194" s="365" t="s">
        <v>3685</v>
      </c>
      <c r="C1194" s="317"/>
      <c r="D1194" s="365"/>
      <c r="E1194" s="552" t="s">
        <v>2171</v>
      </c>
      <c r="F1194" s="390">
        <v>350</v>
      </c>
      <c r="G1194" s="390">
        <v>77</v>
      </c>
      <c r="H1194" s="390">
        <v>427</v>
      </c>
      <c r="I1194" s="395">
        <v>0.22</v>
      </c>
      <c r="J1194" s="325">
        <v>4</v>
      </c>
      <c r="K1194" s="723" t="s">
        <v>4303</v>
      </c>
    </row>
    <row r="1195" spans="1:11" x14ac:dyDescent="0.25">
      <c r="A1195" s="307" t="s">
        <v>745</v>
      </c>
      <c r="B1195" s="365" t="s">
        <v>201</v>
      </c>
      <c r="C1195" s="317"/>
      <c r="D1195" s="365"/>
      <c r="E1195" s="552" t="s">
        <v>2171</v>
      </c>
      <c r="F1195" s="390">
        <v>450</v>
      </c>
      <c r="G1195" s="390">
        <v>99</v>
      </c>
      <c r="H1195" s="390">
        <v>549</v>
      </c>
      <c r="I1195" s="395">
        <v>0.22</v>
      </c>
      <c r="J1195" s="325">
        <v>4</v>
      </c>
      <c r="K1195" s="723" t="s">
        <v>4303</v>
      </c>
    </row>
    <row r="1196" spans="1:11" x14ac:dyDescent="0.25">
      <c r="A1196" s="307" t="s">
        <v>746</v>
      </c>
      <c r="B1196" s="365" t="s">
        <v>947</v>
      </c>
      <c r="C1196" s="317"/>
      <c r="D1196" s="365"/>
      <c r="E1196" s="552" t="s">
        <v>2171</v>
      </c>
      <c r="F1196" s="390">
        <v>550</v>
      </c>
      <c r="G1196" s="390">
        <v>121</v>
      </c>
      <c r="H1196" s="390">
        <v>671</v>
      </c>
      <c r="I1196" s="395">
        <v>0.22</v>
      </c>
      <c r="J1196" s="325">
        <v>4</v>
      </c>
      <c r="K1196" s="723" t="s">
        <v>4303</v>
      </c>
    </row>
    <row r="1197" spans="1:11" x14ac:dyDescent="0.25">
      <c r="A1197" s="307" t="s">
        <v>747</v>
      </c>
      <c r="B1197" s="365" t="s">
        <v>958</v>
      </c>
      <c r="C1197" s="317"/>
      <c r="D1197" s="365"/>
      <c r="E1197" s="552" t="s">
        <v>2171</v>
      </c>
      <c r="F1197" s="390">
        <v>350</v>
      </c>
      <c r="G1197" s="390">
        <v>77</v>
      </c>
      <c r="H1197" s="390">
        <v>427</v>
      </c>
      <c r="I1197" s="395">
        <v>0.22</v>
      </c>
      <c r="J1197" s="325">
        <v>4</v>
      </c>
      <c r="K1197" s="723" t="s">
        <v>4303</v>
      </c>
    </row>
    <row r="1198" spans="1:11" x14ac:dyDescent="0.25">
      <c r="A1198" s="307" t="s">
        <v>1331</v>
      </c>
      <c r="B1198" s="365" t="s">
        <v>948</v>
      </c>
      <c r="C1198" s="317"/>
      <c r="D1198" s="365"/>
      <c r="E1198" s="552" t="s">
        <v>2171</v>
      </c>
      <c r="F1198" s="390">
        <v>600</v>
      </c>
      <c r="G1198" s="390">
        <v>132</v>
      </c>
      <c r="H1198" s="390">
        <v>732</v>
      </c>
      <c r="I1198" s="395">
        <v>0.22</v>
      </c>
      <c r="J1198" s="325">
        <v>4</v>
      </c>
      <c r="K1198" s="723" t="s">
        <v>4303</v>
      </c>
    </row>
    <row r="1199" spans="1:11" x14ac:dyDescent="0.25">
      <c r="A1199" s="307" t="s">
        <v>1332</v>
      </c>
      <c r="B1199" s="365" t="s">
        <v>949</v>
      </c>
      <c r="C1199" s="317"/>
      <c r="D1199" s="365"/>
      <c r="E1199" s="552" t="s">
        <v>2171</v>
      </c>
      <c r="F1199" s="390">
        <v>600</v>
      </c>
      <c r="G1199" s="390">
        <v>132</v>
      </c>
      <c r="H1199" s="390">
        <v>732</v>
      </c>
      <c r="I1199" s="395">
        <v>0.22</v>
      </c>
      <c r="J1199" s="325">
        <v>4</v>
      </c>
      <c r="K1199" s="723" t="s">
        <v>4303</v>
      </c>
    </row>
    <row r="1200" spans="1:11" x14ac:dyDescent="0.25">
      <c r="A1200" s="686" t="s">
        <v>1454</v>
      </c>
      <c r="B1200" s="634" t="s">
        <v>2120</v>
      </c>
      <c r="C1200" s="317"/>
      <c r="D1200" s="365"/>
      <c r="E1200" s="318"/>
      <c r="F1200" s="318"/>
      <c r="G1200" s="318"/>
      <c r="H1200" s="318"/>
      <c r="I1200" s="319"/>
      <c r="J1200" s="325">
        <v>4</v>
      </c>
      <c r="K1200" s="723" t="s">
        <v>4303</v>
      </c>
    </row>
    <row r="1201" spans="1:11" x14ac:dyDescent="0.25">
      <c r="A1201" s="307" t="s">
        <v>99</v>
      </c>
      <c r="B1201" s="365" t="s">
        <v>950</v>
      </c>
      <c r="C1201" s="317"/>
      <c r="D1201" s="365"/>
      <c r="E1201" s="552" t="s">
        <v>2171</v>
      </c>
      <c r="F1201" s="390">
        <v>700</v>
      </c>
      <c r="G1201" s="390">
        <v>154</v>
      </c>
      <c r="H1201" s="390">
        <v>854</v>
      </c>
      <c r="I1201" s="395">
        <v>0.22</v>
      </c>
      <c r="J1201" s="325">
        <v>4</v>
      </c>
      <c r="K1201" s="723" t="s">
        <v>4303</v>
      </c>
    </row>
    <row r="1202" spans="1:11" x14ac:dyDescent="0.25">
      <c r="A1202" s="307" t="s">
        <v>101</v>
      </c>
      <c r="B1202" s="365" t="s">
        <v>201</v>
      </c>
      <c r="C1202" s="317"/>
      <c r="D1202" s="365"/>
      <c r="E1202" s="552" t="s">
        <v>2171</v>
      </c>
      <c r="F1202" s="390">
        <v>700</v>
      </c>
      <c r="G1202" s="390">
        <v>154</v>
      </c>
      <c r="H1202" s="390">
        <v>854</v>
      </c>
      <c r="I1202" s="395">
        <v>0.22</v>
      </c>
      <c r="J1202" s="325">
        <v>4</v>
      </c>
      <c r="K1202" s="723" t="s">
        <v>4303</v>
      </c>
    </row>
    <row r="1203" spans="1:11" x14ac:dyDescent="0.25">
      <c r="A1203" s="307" t="s">
        <v>102</v>
      </c>
      <c r="B1203" s="365" t="s">
        <v>951</v>
      </c>
      <c r="C1203" s="317"/>
      <c r="D1203" s="365"/>
      <c r="E1203" s="552" t="s">
        <v>2171</v>
      </c>
      <c r="F1203" s="390">
        <v>1200</v>
      </c>
      <c r="G1203" s="390">
        <v>264</v>
      </c>
      <c r="H1203" s="390">
        <v>1464</v>
      </c>
      <c r="I1203" s="395">
        <v>0.22</v>
      </c>
      <c r="J1203" s="325">
        <v>4</v>
      </c>
      <c r="K1203" s="723" t="s">
        <v>4303</v>
      </c>
    </row>
    <row r="1204" spans="1:11" x14ac:dyDescent="0.25">
      <c r="A1204" s="307" t="s">
        <v>671</v>
      </c>
      <c r="B1204" s="365" t="s">
        <v>2233</v>
      </c>
      <c r="C1204" s="317"/>
      <c r="D1204" s="365"/>
      <c r="E1204" s="552" t="s">
        <v>2171</v>
      </c>
      <c r="F1204" s="390">
        <v>800</v>
      </c>
      <c r="G1204" s="390">
        <v>176</v>
      </c>
      <c r="H1204" s="390">
        <v>976</v>
      </c>
      <c r="I1204" s="395">
        <v>0.22</v>
      </c>
      <c r="J1204" s="325">
        <v>4</v>
      </c>
      <c r="K1204" s="723" t="s">
        <v>4303</v>
      </c>
    </row>
    <row r="1205" spans="1:11" x14ac:dyDescent="0.25">
      <c r="A1205" s="686" t="s">
        <v>93</v>
      </c>
      <c r="B1205" s="634" t="s">
        <v>3686</v>
      </c>
      <c r="C1205" s="317"/>
      <c r="D1205" s="365"/>
      <c r="E1205" s="318"/>
      <c r="F1205" s="318"/>
      <c r="G1205" s="318"/>
      <c r="H1205" s="318"/>
      <c r="I1205" s="319"/>
      <c r="J1205" s="325">
        <v>4</v>
      </c>
      <c r="K1205" s="723" t="s">
        <v>4303</v>
      </c>
    </row>
    <row r="1206" spans="1:11" x14ac:dyDescent="0.25">
      <c r="A1206" s="307" t="s">
        <v>103</v>
      </c>
      <c r="B1206" s="365" t="s">
        <v>205</v>
      </c>
      <c r="C1206" s="317"/>
      <c r="D1206" s="365"/>
      <c r="E1206" s="552" t="s">
        <v>2171</v>
      </c>
      <c r="F1206" s="390">
        <v>350</v>
      </c>
      <c r="G1206" s="390">
        <v>77</v>
      </c>
      <c r="H1206" s="390">
        <v>427</v>
      </c>
      <c r="I1206" s="395">
        <v>0.22</v>
      </c>
      <c r="J1206" s="325">
        <v>4</v>
      </c>
      <c r="K1206" s="723" t="s">
        <v>4303</v>
      </c>
    </row>
    <row r="1207" spans="1:11" x14ac:dyDescent="0.25">
      <c r="A1207" s="307" t="s">
        <v>104</v>
      </c>
      <c r="B1207" s="365" t="s">
        <v>205</v>
      </c>
      <c r="C1207" s="317"/>
      <c r="D1207" s="365"/>
      <c r="E1207" s="552" t="s">
        <v>2466</v>
      </c>
      <c r="F1207" s="390">
        <v>1800</v>
      </c>
      <c r="G1207" s="390">
        <v>396</v>
      </c>
      <c r="H1207" s="390">
        <v>2196</v>
      </c>
      <c r="I1207" s="395">
        <v>0.22</v>
      </c>
      <c r="J1207" s="325">
        <v>4</v>
      </c>
      <c r="K1207" s="723" t="s">
        <v>4303</v>
      </c>
    </row>
    <row r="1208" spans="1:11" x14ac:dyDescent="0.25">
      <c r="A1208" s="307" t="s">
        <v>105</v>
      </c>
      <c r="B1208" s="365" t="s">
        <v>952</v>
      </c>
      <c r="C1208" s="317"/>
      <c r="D1208" s="365"/>
      <c r="E1208" s="552" t="s">
        <v>2171</v>
      </c>
      <c r="F1208" s="390">
        <v>350</v>
      </c>
      <c r="G1208" s="390">
        <v>77</v>
      </c>
      <c r="H1208" s="390">
        <v>427</v>
      </c>
      <c r="I1208" s="395">
        <v>0.22</v>
      </c>
      <c r="J1208" s="325">
        <v>4</v>
      </c>
      <c r="K1208" s="723" t="s">
        <v>4303</v>
      </c>
    </row>
    <row r="1209" spans="1:11" x14ac:dyDescent="0.25">
      <c r="A1209" s="307" t="s">
        <v>748</v>
      </c>
      <c r="B1209" s="365" t="s">
        <v>952</v>
      </c>
      <c r="C1209" s="317"/>
      <c r="D1209" s="365"/>
      <c r="E1209" s="552" t="s">
        <v>2466</v>
      </c>
      <c r="F1209" s="390">
        <v>1800</v>
      </c>
      <c r="G1209" s="390">
        <v>396</v>
      </c>
      <c r="H1209" s="390">
        <v>2196</v>
      </c>
      <c r="I1209" s="395">
        <v>0.22</v>
      </c>
      <c r="J1209" s="325">
        <v>4</v>
      </c>
      <c r="K1209" s="723" t="s">
        <v>4303</v>
      </c>
    </row>
    <row r="1210" spans="1:11" x14ac:dyDescent="0.25">
      <c r="A1210" s="307" t="s">
        <v>106</v>
      </c>
      <c r="B1210" s="365" t="s">
        <v>953</v>
      </c>
      <c r="C1210" s="317"/>
      <c r="D1210" s="365"/>
      <c r="E1210" s="552" t="s">
        <v>2171</v>
      </c>
      <c r="F1210" s="390">
        <v>550</v>
      </c>
      <c r="G1210" s="390">
        <v>121</v>
      </c>
      <c r="H1210" s="390">
        <v>671</v>
      </c>
      <c r="I1210" s="395">
        <v>0.22</v>
      </c>
      <c r="J1210" s="325">
        <v>4</v>
      </c>
      <c r="K1210" s="723" t="s">
        <v>4303</v>
      </c>
    </row>
    <row r="1211" spans="1:11" x14ac:dyDescent="0.25">
      <c r="A1211" s="307" t="s">
        <v>1334</v>
      </c>
      <c r="B1211" s="365" t="s">
        <v>954</v>
      </c>
      <c r="C1211" s="317"/>
      <c r="D1211" s="365"/>
      <c r="E1211" s="552" t="s">
        <v>2171</v>
      </c>
      <c r="F1211" s="390">
        <v>3100</v>
      </c>
      <c r="G1211" s="390">
        <v>682</v>
      </c>
      <c r="H1211" s="390">
        <v>3782</v>
      </c>
      <c r="I1211" s="395">
        <v>0.22</v>
      </c>
      <c r="J1211" s="325">
        <v>4</v>
      </c>
      <c r="K1211" s="723" t="s">
        <v>4303</v>
      </c>
    </row>
    <row r="1212" spans="1:11" x14ac:dyDescent="0.25">
      <c r="A1212" s="307" t="s">
        <v>1335</v>
      </c>
      <c r="B1212" s="365" t="s">
        <v>955</v>
      </c>
      <c r="C1212" s="317"/>
      <c r="D1212" s="365"/>
      <c r="E1212" s="552" t="s">
        <v>2171</v>
      </c>
      <c r="F1212" s="390">
        <v>600</v>
      </c>
      <c r="G1212" s="390">
        <v>132</v>
      </c>
      <c r="H1212" s="390">
        <v>732</v>
      </c>
      <c r="I1212" s="395">
        <v>0.22</v>
      </c>
      <c r="J1212" s="325">
        <v>4</v>
      </c>
      <c r="K1212" s="723" t="s">
        <v>4303</v>
      </c>
    </row>
    <row r="1213" spans="1:11" x14ac:dyDescent="0.25">
      <c r="A1213" s="307" t="s">
        <v>1336</v>
      </c>
      <c r="B1213" s="365" t="s">
        <v>956</v>
      </c>
      <c r="C1213" s="317"/>
      <c r="D1213" s="365"/>
      <c r="E1213" s="552" t="s">
        <v>2171</v>
      </c>
      <c r="F1213" s="390">
        <v>3100</v>
      </c>
      <c r="G1213" s="390">
        <v>682</v>
      </c>
      <c r="H1213" s="390">
        <v>3782</v>
      </c>
      <c r="I1213" s="395">
        <v>0.22</v>
      </c>
      <c r="J1213" s="325">
        <v>4</v>
      </c>
      <c r="K1213" s="723" t="s">
        <v>4303</v>
      </c>
    </row>
    <row r="1214" spans="1:11" x14ac:dyDescent="0.25">
      <c r="A1214" s="307" t="s">
        <v>1337</v>
      </c>
      <c r="B1214" s="365" t="s">
        <v>201</v>
      </c>
      <c r="C1214" s="317"/>
      <c r="D1214" s="365"/>
      <c r="E1214" s="552" t="s">
        <v>2171</v>
      </c>
      <c r="F1214" s="390">
        <v>350</v>
      </c>
      <c r="G1214" s="390">
        <v>77</v>
      </c>
      <c r="H1214" s="390">
        <v>427</v>
      </c>
      <c r="I1214" s="395">
        <v>0.22</v>
      </c>
      <c r="J1214" s="325">
        <v>4</v>
      </c>
      <c r="K1214" s="723" t="s">
        <v>4303</v>
      </c>
    </row>
    <row r="1215" spans="1:11" x14ac:dyDescent="0.25">
      <c r="A1215" s="307" t="s">
        <v>1338</v>
      </c>
      <c r="B1215" s="365" t="s">
        <v>197</v>
      </c>
      <c r="C1215" s="317"/>
      <c r="D1215" s="365"/>
      <c r="E1215" s="552" t="s">
        <v>2171</v>
      </c>
      <c r="F1215" s="390">
        <v>400</v>
      </c>
      <c r="G1215" s="390">
        <v>88</v>
      </c>
      <c r="H1215" s="390">
        <v>488</v>
      </c>
      <c r="I1215" s="395">
        <v>0.22</v>
      </c>
      <c r="J1215" s="325">
        <v>4</v>
      </c>
      <c r="K1215" s="723" t="s">
        <v>4303</v>
      </c>
    </row>
    <row r="1216" spans="1:11" x14ac:dyDescent="0.25">
      <c r="A1216" s="307" t="s">
        <v>1339</v>
      </c>
      <c r="B1216" s="365" t="s">
        <v>196</v>
      </c>
      <c r="C1216" s="317"/>
      <c r="D1216" s="365"/>
      <c r="E1216" s="552" t="s">
        <v>2171</v>
      </c>
      <c r="F1216" s="390">
        <v>400</v>
      </c>
      <c r="G1216" s="390">
        <v>88</v>
      </c>
      <c r="H1216" s="390">
        <v>488</v>
      </c>
      <c r="I1216" s="395">
        <v>0.22</v>
      </c>
      <c r="J1216" s="325">
        <v>4</v>
      </c>
      <c r="K1216" s="723" t="s">
        <v>4303</v>
      </c>
    </row>
    <row r="1217" spans="1:11" x14ac:dyDescent="0.25">
      <c r="A1217" s="307" t="s">
        <v>1340</v>
      </c>
      <c r="B1217" s="365" t="s">
        <v>957</v>
      </c>
      <c r="C1217" s="317"/>
      <c r="D1217" s="365"/>
      <c r="E1217" s="552" t="s">
        <v>2171</v>
      </c>
      <c r="F1217" s="390">
        <v>350</v>
      </c>
      <c r="G1217" s="390">
        <v>77</v>
      </c>
      <c r="H1217" s="390">
        <v>427</v>
      </c>
      <c r="I1217" s="395">
        <v>0.22</v>
      </c>
      <c r="J1217" s="325">
        <v>4</v>
      </c>
      <c r="K1217" s="723" t="s">
        <v>4303</v>
      </c>
    </row>
    <row r="1218" spans="1:11" x14ac:dyDescent="0.25">
      <c r="A1218" s="307" t="s">
        <v>1341</v>
      </c>
      <c r="B1218" s="365" t="s">
        <v>2234</v>
      </c>
      <c r="C1218" s="317"/>
      <c r="D1218" s="365"/>
      <c r="E1218" s="552" t="s">
        <v>2171</v>
      </c>
      <c r="F1218" s="390">
        <v>900</v>
      </c>
      <c r="G1218" s="390">
        <v>198</v>
      </c>
      <c r="H1218" s="390">
        <v>1098</v>
      </c>
      <c r="I1218" s="395">
        <v>0.22</v>
      </c>
      <c r="J1218" s="325">
        <v>4</v>
      </c>
      <c r="K1218" s="723" t="s">
        <v>4303</v>
      </c>
    </row>
    <row r="1219" spans="1:11" x14ac:dyDescent="0.25">
      <c r="A1219" s="307" t="s">
        <v>1342</v>
      </c>
      <c r="B1219" s="365" t="s">
        <v>2235</v>
      </c>
      <c r="C1219" s="317"/>
      <c r="D1219" s="365"/>
      <c r="E1219" s="552" t="s">
        <v>2171</v>
      </c>
      <c r="F1219" s="390">
        <v>350</v>
      </c>
      <c r="G1219" s="390">
        <v>77</v>
      </c>
      <c r="H1219" s="390">
        <v>427</v>
      </c>
      <c r="I1219" s="395">
        <v>0.22</v>
      </c>
      <c r="J1219" s="325">
        <v>4</v>
      </c>
      <c r="K1219" s="723" t="s">
        <v>4303</v>
      </c>
    </row>
    <row r="1220" spans="1:11" x14ac:dyDescent="0.25">
      <c r="A1220" s="307" t="s">
        <v>1343</v>
      </c>
      <c r="B1220" s="365" t="s">
        <v>3687</v>
      </c>
      <c r="C1220" s="317"/>
      <c r="D1220" s="365"/>
      <c r="E1220" s="552" t="s">
        <v>2171</v>
      </c>
      <c r="F1220" s="390">
        <v>600</v>
      </c>
      <c r="G1220" s="390">
        <v>132</v>
      </c>
      <c r="H1220" s="390">
        <v>732</v>
      </c>
      <c r="I1220" s="395">
        <v>0.22</v>
      </c>
      <c r="J1220" s="325">
        <v>4</v>
      </c>
      <c r="K1220" s="723" t="s">
        <v>4303</v>
      </c>
    </row>
    <row r="1221" spans="1:11" x14ac:dyDescent="0.25">
      <c r="A1221" s="307" t="s">
        <v>1344</v>
      </c>
      <c r="B1221" s="365" t="s">
        <v>958</v>
      </c>
      <c r="C1221" s="317"/>
      <c r="D1221" s="365"/>
      <c r="E1221" s="552" t="s">
        <v>2171</v>
      </c>
      <c r="F1221" s="390">
        <v>350</v>
      </c>
      <c r="G1221" s="390">
        <v>77</v>
      </c>
      <c r="H1221" s="390">
        <v>427</v>
      </c>
      <c r="I1221" s="395">
        <v>0.22</v>
      </c>
      <c r="J1221" s="325">
        <v>4</v>
      </c>
      <c r="K1221" s="723" t="s">
        <v>4303</v>
      </c>
    </row>
    <row r="1222" spans="1:11" x14ac:dyDescent="0.25">
      <c r="A1222" s="307" t="s">
        <v>1345</v>
      </c>
      <c r="B1222" s="365" t="s">
        <v>959</v>
      </c>
      <c r="C1222" s="317"/>
      <c r="D1222" s="365"/>
      <c r="E1222" s="552" t="s">
        <v>2171</v>
      </c>
      <c r="F1222" s="390">
        <v>600</v>
      </c>
      <c r="G1222" s="390">
        <v>132</v>
      </c>
      <c r="H1222" s="390">
        <v>732</v>
      </c>
      <c r="I1222" s="395">
        <v>0.22</v>
      </c>
      <c r="J1222" s="325">
        <v>4</v>
      </c>
      <c r="K1222" s="723" t="s">
        <v>4303</v>
      </c>
    </row>
    <row r="1223" spans="1:11" x14ac:dyDescent="0.25">
      <c r="A1223" s="307" t="s">
        <v>1346</v>
      </c>
      <c r="B1223" s="365" t="s">
        <v>960</v>
      </c>
      <c r="C1223" s="317"/>
      <c r="D1223" s="365"/>
      <c r="E1223" s="552" t="s">
        <v>2171</v>
      </c>
      <c r="F1223" s="390">
        <v>350</v>
      </c>
      <c r="G1223" s="390">
        <v>77</v>
      </c>
      <c r="H1223" s="390">
        <v>427</v>
      </c>
      <c r="I1223" s="395">
        <v>0.22</v>
      </c>
      <c r="J1223" s="325">
        <v>4</v>
      </c>
      <c r="K1223" s="723" t="s">
        <v>4303</v>
      </c>
    </row>
    <row r="1224" spans="1:11" x14ac:dyDescent="0.25">
      <c r="A1224" s="307" t="s">
        <v>1347</v>
      </c>
      <c r="B1224" s="365" t="s">
        <v>961</v>
      </c>
      <c r="C1224" s="317"/>
      <c r="D1224" s="365"/>
      <c r="E1224" s="552" t="s">
        <v>2171</v>
      </c>
      <c r="F1224" s="390">
        <v>500</v>
      </c>
      <c r="G1224" s="390">
        <v>110</v>
      </c>
      <c r="H1224" s="390">
        <v>610</v>
      </c>
      <c r="I1224" s="395">
        <v>0.22</v>
      </c>
      <c r="J1224" s="325">
        <v>4</v>
      </c>
      <c r="K1224" s="723" t="s">
        <v>4303</v>
      </c>
    </row>
    <row r="1225" spans="1:11" x14ac:dyDescent="0.25">
      <c r="A1225" s="307" t="s">
        <v>1348</v>
      </c>
      <c r="B1225" s="365" t="s">
        <v>962</v>
      </c>
      <c r="C1225" s="317"/>
      <c r="D1225" s="365"/>
      <c r="E1225" s="552" t="s">
        <v>2171</v>
      </c>
      <c r="F1225" s="390">
        <v>500</v>
      </c>
      <c r="G1225" s="390">
        <v>110</v>
      </c>
      <c r="H1225" s="390">
        <v>610</v>
      </c>
      <c r="I1225" s="395">
        <v>0.22</v>
      </c>
      <c r="J1225" s="325">
        <v>4</v>
      </c>
      <c r="K1225" s="723" t="s">
        <v>4303</v>
      </c>
    </row>
    <row r="1226" spans="1:11" x14ac:dyDescent="0.25">
      <c r="A1226" s="307" t="s">
        <v>1349</v>
      </c>
      <c r="B1226" s="365" t="s">
        <v>3688</v>
      </c>
      <c r="C1226" s="317"/>
      <c r="D1226" s="365"/>
      <c r="E1226" s="552" t="s">
        <v>2171</v>
      </c>
      <c r="F1226" s="390">
        <v>400</v>
      </c>
      <c r="G1226" s="390">
        <v>88</v>
      </c>
      <c r="H1226" s="390">
        <v>488</v>
      </c>
      <c r="I1226" s="395">
        <v>0.22</v>
      </c>
      <c r="J1226" s="325">
        <v>4</v>
      </c>
      <c r="K1226" s="723" t="s">
        <v>4303</v>
      </c>
    </row>
    <row r="1227" spans="1:11" x14ac:dyDescent="0.25">
      <c r="A1227" s="307" t="s">
        <v>1350</v>
      </c>
      <c r="B1227" s="365" t="s">
        <v>963</v>
      </c>
      <c r="C1227" s="317"/>
      <c r="D1227" s="365"/>
      <c r="E1227" s="552" t="s">
        <v>2171</v>
      </c>
      <c r="F1227" s="390">
        <v>550</v>
      </c>
      <c r="G1227" s="390">
        <v>121</v>
      </c>
      <c r="H1227" s="390">
        <v>671</v>
      </c>
      <c r="I1227" s="395">
        <v>0.22</v>
      </c>
      <c r="J1227" s="325">
        <v>4</v>
      </c>
      <c r="K1227" s="723" t="s">
        <v>4303</v>
      </c>
    </row>
    <row r="1228" spans="1:11" x14ac:dyDescent="0.25">
      <c r="A1228" s="307" t="s">
        <v>1351</v>
      </c>
      <c r="B1228" s="365" t="s">
        <v>964</v>
      </c>
      <c r="C1228" s="317"/>
      <c r="D1228" s="365"/>
      <c r="E1228" s="552" t="s">
        <v>2171</v>
      </c>
      <c r="F1228" s="390">
        <v>600</v>
      </c>
      <c r="G1228" s="390">
        <v>132</v>
      </c>
      <c r="H1228" s="390">
        <v>732</v>
      </c>
      <c r="I1228" s="395">
        <v>0.22</v>
      </c>
      <c r="J1228" s="325">
        <v>4</v>
      </c>
      <c r="K1228" s="723" t="s">
        <v>4303</v>
      </c>
    </row>
    <row r="1229" spans="1:11" x14ac:dyDescent="0.25">
      <c r="A1229" s="686" t="s">
        <v>1457</v>
      </c>
      <c r="B1229" s="634" t="s">
        <v>3689</v>
      </c>
      <c r="C1229" s="317"/>
      <c r="D1229" s="365"/>
      <c r="E1229" s="318"/>
      <c r="F1229" s="318"/>
      <c r="G1229" s="318"/>
      <c r="H1229" s="318"/>
      <c r="I1229" s="319"/>
      <c r="J1229" s="325">
        <v>4</v>
      </c>
      <c r="K1229" s="723" t="s">
        <v>4303</v>
      </c>
    </row>
    <row r="1230" spans="1:11" x14ac:dyDescent="0.25">
      <c r="A1230" s="307" t="s">
        <v>674</v>
      </c>
      <c r="B1230" s="365" t="s">
        <v>952</v>
      </c>
      <c r="C1230" s="317"/>
      <c r="D1230" s="365"/>
      <c r="E1230" s="552" t="s">
        <v>2171</v>
      </c>
      <c r="F1230" s="390">
        <v>300</v>
      </c>
      <c r="G1230" s="390">
        <v>66</v>
      </c>
      <c r="H1230" s="390">
        <v>366</v>
      </c>
      <c r="I1230" s="395">
        <v>0.22</v>
      </c>
      <c r="J1230" s="325">
        <v>4</v>
      </c>
      <c r="K1230" s="723" t="s">
        <v>4303</v>
      </c>
    </row>
    <row r="1231" spans="1:11" x14ac:dyDescent="0.25">
      <c r="A1231" s="307" t="s">
        <v>675</v>
      </c>
      <c r="B1231" s="365" t="s">
        <v>965</v>
      </c>
      <c r="C1231" s="317"/>
      <c r="D1231" s="365"/>
      <c r="E1231" s="552" t="s">
        <v>2171</v>
      </c>
      <c r="F1231" s="390">
        <v>450</v>
      </c>
      <c r="G1231" s="390">
        <v>99</v>
      </c>
      <c r="H1231" s="390">
        <v>549</v>
      </c>
      <c r="I1231" s="395">
        <v>0.22</v>
      </c>
      <c r="J1231" s="325">
        <v>4</v>
      </c>
      <c r="K1231" s="723" t="s">
        <v>4303</v>
      </c>
    </row>
    <row r="1232" spans="1:11" x14ac:dyDescent="0.25">
      <c r="A1232" s="307" t="s">
        <v>676</v>
      </c>
      <c r="B1232" s="365" t="s">
        <v>955</v>
      </c>
      <c r="C1232" s="317"/>
      <c r="D1232" s="365"/>
      <c r="E1232" s="552" t="s">
        <v>2171</v>
      </c>
      <c r="F1232" s="390">
        <v>500</v>
      </c>
      <c r="G1232" s="390">
        <v>110</v>
      </c>
      <c r="H1232" s="390">
        <v>610</v>
      </c>
      <c r="I1232" s="395">
        <v>0.22</v>
      </c>
      <c r="J1232" s="325">
        <v>4</v>
      </c>
      <c r="K1232" s="723" t="s">
        <v>4303</v>
      </c>
    </row>
    <row r="1233" spans="1:11" x14ac:dyDescent="0.25">
      <c r="A1233" s="307" t="s">
        <v>677</v>
      </c>
      <c r="B1233" s="365" t="s">
        <v>966</v>
      </c>
      <c r="C1233" s="317"/>
      <c r="D1233" s="365"/>
      <c r="E1233" s="552" t="s">
        <v>2171</v>
      </c>
      <c r="F1233" s="390">
        <v>450</v>
      </c>
      <c r="G1233" s="390">
        <v>99</v>
      </c>
      <c r="H1233" s="390">
        <v>549</v>
      </c>
      <c r="I1233" s="395">
        <v>0.22</v>
      </c>
      <c r="J1233" s="325">
        <v>4</v>
      </c>
      <c r="K1233" s="723" t="s">
        <v>4303</v>
      </c>
    </row>
    <row r="1234" spans="1:11" x14ac:dyDescent="0.25">
      <c r="A1234" s="307" t="s">
        <v>678</v>
      </c>
      <c r="B1234" s="365" t="s">
        <v>967</v>
      </c>
      <c r="C1234" s="317"/>
      <c r="D1234" s="365"/>
      <c r="E1234" s="552" t="s">
        <v>2171</v>
      </c>
      <c r="F1234" s="390">
        <v>300</v>
      </c>
      <c r="G1234" s="390">
        <v>66</v>
      </c>
      <c r="H1234" s="390">
        <v>366</v>
      </c>
      <c r="I1234" s="395">
        <v>0.22</v>
      </c>
      <c r="J1234" s="325">
        <v>4</v>
      </c>
      <c r="K1234" s="723" t="s">
        <v>4303</v>
      </c>
    </row>
    <row r="1235" spans="1:11" x14ac:dyDescent="0.25">
      <c r="A1235" s="307" t="s">
        <v>679</v>
      </c>
      <c r="B1235" s="365" t="s">
        <v>948</v>
      </c>
      <c r="C1235" s="317"/>
      <c r="D1235" s="365"/>
      <c r="E1235" s="552" t="s">
        <v>2171</v>
      </c>
      <c r="F1235" s="390">
        <v>450</v>
      </c>
      <c r="G1235" s="390">
        <v>99</v>
      </c>
      <c r="H1235" s="390">
        <v>549</v>
      </c>
      <c r="I1235" s="395">
        <v>0.22</v>
      </c>
      <c r="J1235" s="325">
        <v>4</v>
      </c>
      <c r="K1235" s="723" t="s">
        <v>4303</v>
      </c>
    </row>
    <row r="1236" spans="1:11" x14ac:dyDescent="0.25">
      <c r="A1236" s="307" t="s">
        <v>3155</v>
      </c>
      <c r="B1236" s="365" t="s">
        <v>3690</v>
      </c>
      <c r="C1236" s="317"/>
      <c r="D1236" s="365"/>
      <c r="E1236" s="552" t="s">
        <v>2171</v>
      </c>
      <c r="F1236" s="390">
        <v>500</v>
      </c>
      <c r="G1236" s="390">
        <v>110</v>
      </c>
      <c r="H1236" s="390">
        <v>610</v>
      </c>
      <c r="I1236" s="395">
        <v>0.22</v>
      </c>
      <c r="J1236" s="325">
        <v>4</v>
      </c>
      <c r="K1236" s="723" t="s">
        <v>4303</v>
      </c>
    </row>
    <row r="1237" spans="1:11" x14ac:dyDescent="0.25">
      <c r="A1237" s="686" t="s">
        <v>631</v>
      </c>
      <c r="B1237" s="371" t="s">
        <v>2470</v>
      </c>
      <c r="C1237" s="317"/>
      <c r="D1237" s="365"/>
      <c r="E1237" s="437" t="s">
        <v>2171</v>
      </c>
      <c r="F1237" s="390" t="s">
        <v>9</v>
      </c>
      <c r="G1237" s="390"/>
      <c r="H1237" s="390" t="s">
        <v>9</v>
      </c>
      <c r="I1237" s="395">
        <v>0.22</v>
      </c>
      <c r="J1237" s="325">
        <v>4</v>
      </c>
      <c r="K1237" s="723" t="s">
        <v>4303</v>
      </c>
    </row>
    <row r="1238" spans="1:11" ht="15.75" x14ac:dyDescent="0.25">
      <c r="A1238" s="694" t="s">
        <v>89</v>
      </c>
      <c r="B1238" s="628" t="s">
        <v>1814</v>
      </c>
      <c r="C1238" s="317"/>
      <c r="D1238" s="365"/>
      <c r="E1238" s="629"/>
      <c r="F1238" s="629"/>
      <c r="G1238" s="629"/>
      <c r="H1238" s="629"/>
      <c r="I1238" s="630"/>
      <c r="J1238" s="325">
        <v>4</v>
      </c>
      <c r="K1238" s="723" t="s">
        <v>4303</v>
      </c>
    </row>
    <row r="1239" spans="1:11" x14ac:dyDescent="0.25">
      <c r="A1239" s="307" t="s">
        <v>94</v>
      </c>
      <c r="B1239" s="365" t="s">
        <v>3691</v>
      </c>
      <c r="C1239" s="317"/>
      <c r="D1239" s="365"/>
      <c r="E1239" s="552" t="s">
        <v>968</v>
      </c>
      <c r="F1239" s="390">
        <v>600</v>
      </c>
      <c r="G1239" s="390">
        <v>132</v>
      </c>
      <c r="H1239" s="390">
        <v>732</v>
      </c>
      <c r="I1239" s="395">
        <v>0.22</v>
      </c>
      <c r="J1239" s="325">
        <v>4</v>
      </c>
      <c r="K1239" s="723" t="s">
        <v>4303</v>
      </c>
    </row>
    <row r="1240" spans="1:11" x14ac:dyDescent="0.25">
      <c r="A1240" s="307" t="s">
        <v>95</v>
      </c>
      <c r="B1240" s="365" t="s">
        <v>3692</v>
      </c>
      <c r="C1240" s="317"/>
      <c r="D1240" s="365"/>
      <c r="E1240" s="552" t="s">
        <v>2171</v>
      </c>
      <c r="F1240" s="390">
        <v>750</v>
      </c>
      <c r="G1240" s="390">
        <v>165</v>
      </c>
      <c r="H1240" s="390">
        <v>915</v>
      </c>
      <c r="I1240" s="395">
        <v>0.22</v>
      </c>
      <c r="J1240" s="325">
        <v>4</v>
      </c>
      <c r="K1240" s="723" t="s">
        <v>4303</v>
      </c>
    </row>
    <row r="1241" spans="1:11" x14ac:dyDescent="0.25">
      <c r="A1241" s="307" t="s">
        <v>96</v>
      </c>
      <c r="B1241" s="365" t="s">
        <v>970</v>
      </c>
      <c r="C1241" s="317"/>
      <c r="D1241" s="365"/>
      <c r="E1241" s="552" t="s">
        <v>2171</v>
      </c>
      <c r="F1241" s="390">
        <v>2200</v>
      </c>
      <c r="G1241" s="390">
        <v>484</v>
      </c>
      <c r="H1241" s="390">
        <v>2684</v>
      </c>
      <c r="I1241" s="395">
        <v>0.22</v>
      </c>
      <c r="J1241" s="325">
        <v>4</v>
      </c>
      <c r="K1241" s="723" t="s">
        <v>4303</v>
      </c>
    </row>
    <row r="1242" spans="1:11" x14ac:dyDescent="0.25">
      <c r="A1242" s="307" t="s">
        <v>97</v>
      </c>
      <c r="B1242" s="365" t="s">
        <v>971</v>
      </c>
      <c r="C1242" s="317"/>
      <c r="D1242" s="365"/>
      <c r="E1242" s="552" t="s">
        <v>2171</v>
      </c>
      <c r="F1242" s="390">
        <v>500</v>
      </c>
      <c r="G1242" s="390">
        <v>110</v>
      </c>
      <c r="H1242" s="390">
        <v>610</v>
      </c>
      <c r="I1242" s="395">
        <v>0.22</v>
      </c>
      <c r="J1242" s="325">
        <v>4</v>
      </c>
      <c r="K1242" s="723" t="s">
        <v>4303</v>
      </c>
    </row>
    <row r="1243" spans="1:11" x14ac:dyDescent="0.25">
      <c r="A1243" s="307" t="s">
        <v>118</v>
      </c>
      <c r="B1243" s="365" t="s">
        <v>972</v>
      </c>
      <c r="C1243" s="317"/>
      <c r="D1243" s="365"/>
      <c r="E1243" s="552" t="s">
        <v>2171</v>
      </c>
      <c r="F1243" s="390">
        <v>500</v>
      </c>
      <c r="G1243" s="390">
        <v>110</v>
      </c>
      <c r="H1243" s="390">
        <v>610</v>
      </c>
      <c r="I1243" s="395">
        <v>0.22</v>
      </c>
      <c r="J1243" s="325">
        <v>4</v>
      </c>
      <c r="K1243" s="723" t="s">
        <v>4303</v>
      </c>
    </row>
    <row r="1244" spans="1:11" x14ac:dyDescent="0.25">
      <c r="A1244" s="307" t="s">
        <v>119</v>
      </c>
      <c r="B1244" s="365" t="s">
        <v>973</v>
      </c>
      <c r="C1244" s="317"/>
      <c r="D1244" s="365"/>
      <c r="E1244" s="552" t="s">
        <v>2171</v>
      </c>
      <c r="F1244" s="390">
        <v>2200</v>
      </c>
      <c r="G1244" s="390">
        <v>484</v>
      </c>
      <c r="H1244" s="390">
        <v>2684</v>
      </c>
      <c r="I1244" s="395">
        <v>0.22</v>
      </c>
      <c r="J1244" s="325">
        <v>4</v>
      </c>
      <c r="K1244" s="723" t="s">
        <v>4303</v>
      </c>
    </row>
    <row r="1245" spans="1:11" x14ac:dyDescent="0.25">
      <c r="A1245" s="307" t="s">
        <v>120</v>
      </c>
      <c r="B1245" s="365" t="s">
        <v>3693</v>
      </c>
      <c r="C1245" s="317"/>
      <c r="D1245" s="365"/>
      <c r="E1245" s="552" t="s">
        <v>2171</v>
      </c>
      <c r="F1245" s="390">
        <v>1400</v>
      </c>
      <c r="G1245" s="390">
        <v>308</v>
      </c>
      <c r="H1245" s="390">
        <v>1708</v>
      </c>
      <c r="I1245" s="395">
        <v>0.22</v>
      </c>
      <c r="J1245" s="325">
        <v>4</v>
      </c>
      <c r="K1245" s="723" t="s">
        <v>4303</v>
      </c>
    </row>
    <row r="1246" spans="1:11" x14ac:dyDescent="0.25">
      <c r="A1246" s="307" t="s">
        <v>121</v>
      </c>
      <c r="B1246" s="365" t="s">
        <v>3694</v>
      </c>
      <c r="C1246" s="317"/>
      <c r="D1246" s="365"/>
      <c r="E1246" s="552" t="s">
        <v>2171</v>
      </c>
      <c r="F1246" s="390">
        <v>2000</v>
      </c>
      <c r="G1246" s="390">
        <v>440</v>
      </c>
      <c r="H1246" s="390">
        <v>2440</v>
      </c>
      <c r="I1246" s="395">
        <v>0.22</v>
      </c>
      <c r="J1246" s="325">
        <v>4</v>
      </c>
      <c r="K1246" s="723" t="s">
        <v>4303</v>
      </c>
    </row>
    <row r="1247" spans="1:11" x14ac:dyDescent="0.25">
      <c r="A1247" s="307" t="s">
        <v>122</v>
      </c>
      <c r="B1247" s="365" t="s">
        <v>3695</v>
      </c>
      <c r="C1247" s="317"/>
      <c r="D1247" s="365"/>
      <c r="E1247" s="552" t="s">
        <v>2171</v>
      </c>
      <c r="F1247" s="390">
        <v>1400</v>
      </c>
      <c r="G1247" s="390">
        <v>308</v>
      </c>
      <c r="H1247" s="390">
        <v>1708</v>
      </c>
      <c r="I1247" s="395">
        <v>0.22</v>
      </c>
      <c r="J1247" s="325">
        <v>4</v>
      </c>
      <c r="K1247" s="723" t="s">
        <v>4303</v>
      </c>
    </row>
    <row r="1248" spans="1:11" x14ac:dyDescent="0.25">
      <c r="A1248" s="307" t="s">
        <v>123</v>
      </c>
      <c r="B1248" s="365" t="s">
        <v>3696</v>
      </c>
      <c r="C1248" s="317"/>
      <c r="D1248" s="365"/>
      <c r="E1248" s="552" t="s">
        <v>2171</v>
      </c>
      <c r="F1248" s="390">
        <v>2500</v>
      </c>
      <c r="G1248" s="390">
        <v>550</v>
      </c>
      <c r="H1248" s="390">
        <v>3050</v>
      </c>
      <c r="I1248" s="395">
        <v>0.22</v>
      </c>
      <c r="J1248" s="325">
        <v>4</v>
      </c>
      <c r="K1248" s="723" t="s">
        <v>4303</v>
      </c>
    </row>
    <row r="1249" spans="1:11" x14ac:dyDescent="0.25">
      <c r="A1249" s="307" t="s">
        <v>124</v>
      </c>
      <c r="B1249" s="365" t="s">
        <v>3697</v>
      </c>
      <c r="C1249" s="317"/>
      <c r="D1249" s="365"/>
      <c r="E1249" s="552" t="s">
        <v>2171</v>
      </c>
      <c r="F1249" s="390">
        <v>1400</v>
      </c>
      <c r="G1249" s="390">
        <v>308</v>
      </c>
      <c r="H1249" s="390">
        <v>1708</v>
      </c>
      <c r="I1249" s="395">
        <v>0.22</v>
      </c>
      <c r="J1249" s="325">
        <v>4</v>
      </c>
      <c r="K1249" s="723" t="s">
        <v>4303</v>
      </c>
    </row>
    <row r="1250" spans="1:11" x14ac:dyDescent="0.25">
      <c r="A1250" s="307" t="s">
        <v>125</v>
      </c>
      <c r="B1250" s="365" t="s">
        <v>3698</v>
      </c>
      <c r="C1250" s="317"/>
      <c r="D1250" s="365"/>
      <c r="E1250" s="552" t="s">
        <v>2171</v>
      </c>
      <c r="F1250" s="390">
        <v>1400</v>
      </c>
      <c r="G1250" s="390">
        <v>308</v>
      </c>
      <c r="H1250" s="390">
        <v>1708</v>
      </c>
      <c r="I1250" s="395">
        <v>0.22</v>
      </c>
      <c r="J1250" s="325">
        <v>4</v>
      </c>
      <c r="K1250" s="723" t="s">
        <v>4303</v>
      </c>
    </row>
    <row r="1251" spans="1:11" x14ac:dyDescent="0.25">
      <c r="A1251" s="307" t="s">
        <v>134</v>
      </c>
      <c r="B1251" s="365" t="s">
        <v>3699</v>
      </c>
      <c r="C1251" s="317"/>
      <c r="D1251" s="365"/>
      <c r="E1251" s="552" t="s">
        <v>2171</v>
      </c>
      <c r="F1251" s="390">
        <v>1600</v>
      </c>
      <c r="G1251" s="390">
        <v>352</v>
      </c>
      <c r="H1251" s="390">
        <v>1952</v>
      </c>
      <c r="I1251" s="395">
        <v>0.22</v>
      </c>
      <c r="J1251" s="325">
        <v>4</v>
      </c>
      <c r="K1251" s="723" t="s">
        <v>4303</v>
      </c>
    </row>
    <row r="1252" spans="1:11" x14ac:dyDescent="0.25">
      <c r="A1252" s="307" t="s">
        <v>733</v>
      </c>
      <c r="B1252" s="365" t="s">
        <v>974</v>
      </c>
      <c r="C1252" s="317"/>
      <c r="D1252" s="365"/>
      <c r="E1252" s="552" t="s">
        <v>2171</v>
      </c>
      <c r="F1252" s="390">
        <v>2200</v>
      </c>
      <c r="G1252" s="390">
        <v>484</v>
      </c>
      <c r="H1252" s="390">
        <v>2684</v>
      </c>
      <c r="I1252" s="395">
        <v>0.22</v>
      </c>
      <c r="J1252" s="325">
        <v>4</v>
      </c>
      <c r="K1252" s="723" t="s">
        <v>4303</v>
      </c>
    </row>
    <row r="1253" spans="1:11" x14ac:dyDescent="0.25">
      <c r="A1253" s="307" t="s">
        <v>1328</v>
      </c>
      <c r="B1253" s="365" t="s">
        <v>3700</v>
      </c>
      <c r="C1253" s="317"/>
      <c r="D1253" s="365"/>
      <c r="E1253" s="552" t="s">
        <v>2171</v>
      </c>
      <c r="F1253" s="390">
        <v>600</v>
      </c>
      <c r="G1253" s="390">
        <v>132</v>
      </c>
      <c r="H1253" s="390">
        <v>732</v>
      </c>
      <c r="I1253" s="395">
        <v>0.22</v>
      </c>
      <c r="J1253" s="325">
        <v>4</v>
      </c>
      <c r="K1253" s="723" t="s">
        <v>4303</v>
      </c>
    </row>
    <row r="1254" spans="1:11" x14ac:dyDescent="0.25">
      <c r="A1254" s="307" t="s">
        <v>1329</v>
      </c>
      <c r="B1254" s="365" t="s">
        <v>2469</v>
      </c>
      <c r="C1254" s="317"/>
      <c r="D1254" s="365"/>
      <c r="E1254" s="552" t="s">
        <v>2171</v>
      </c>
      <c r="F1254" s="390">
        <v>2500</v>
      </c>
      <c r="G1254" s="390">
        <v>550</v>
      </c>
      <c r="H1254" s="390">
        <v>3050</v>
      </c>
      <c r="I1254" s="395">
        <v>0.22</v>
      </c>
      <c r="J1254" s="325">
        <v>4</v>
      </c>
      <c r="K1254" s="723" t="s">
        <v>4303</v>
      </c>
    </row>
    <row r="1255" spans="1:11" x14ac:dyDescent="0.25">
      <c r="A1255" s="307" t="s">
        <v>1330</v>
      </c>
      <c r="B1255" s="365" t="s">
        <v>1521</v>
      </c>
      <c r="C1255" s="317"/>
      <c r="D1255" s="365"/>
      <c r="E1255" s="552" t="s">
        <v>2171</v>
      </c>
      <c r="F1255" s="390">
        <v>7400</v>
      </c>
      <c r="G1255" s="390">
        <v>1628</v>
      </c>
      <c r="H1255" s="390">
        <v>9028</v>
      </c>
      <c r="I1255" s="395">
        <v>0.22</v>
      </c>
      <c r="J1255" s="325">
        <v>4</v>
      </c>
      <c r="K1255" s="723" t="s">
        <v>4303</v>
      </c>
    </row>
    <row r="1256" spans="1:11" x14ac:dyDescent="0.25">
      <c r="A1256" s="307" t="s">
        <v>734</v>
      </c>
      <c r="B1256" s="365" t="s">
        <v>975</v>
      </c>
      <c r="C1256" s="317"/>
      <c r="D1256" s="365"/>
      <c r="E1256" s="552" t="s">
        <v>2171</v>
      </c>
      <c r="F1256" s="390">
        <v>3200</v>
      </c>
      <c r="G1256" s="390">
        <v>704</v>
      </c>
      <c r="H1256" s="390">
        <v>3904</v>
      </c>
      <c r="I1256" s="395">
        <v>0.22</v>
      </c>
      <c r="J1256" s="325">
        <v>4</v>
      </c>
      <c r="K1256" s="723" t="s">
        <v>4303</v>
      </c>
    </row>
    <row r="1257" spans="1:11" x14ac:dyDescent="0.25">
      <c r="A1257" s="307" t="s">
        <v>735</v>
      </c>
      <c r="B1257" s="365" t="s">
        <v>976</v>
      </c>
      <c r="C1257" s="317"/>
      <c r="D1257" s="365"/>
      <c r="E1257" s="552" t="s">
        <v>2171</v>
      </c>
      <c r="F1257" s="390">
        <v>500</v>
      </c>
      <c r="G1257" s="390">
        <v>110</v>
      </c>
      <c r="H1257" s="390">
        <v>610</v>
      </c>
      <c r="I1257" s="395">
        <v>0.22</v>
      </c>
      <c r="J1257" s="325">
        <v>4</v>
      </c>
      <c r="K1257" s="723" t="s">
        <v>4303</v>
      </c>
    </row>
    <row r="1258" spans="1:11" x14ac:dyDescent="0.25">
      <c r="A1258" s="307" t="s">
        <v>1352</v>
      </c>
      <c r="B1258" s="365" t="s">
        <v>2221</v>
      </c>
      <c r="C1258" s="317"/>
      <c r="D1258" s="365"/>
      <c r="E1258" s="552" t="s">
        <v>2171</v>
      </c>
      <c r="F1258" s="390">
        <v>3200</v>
      </c>
      <c r="G1258" s="390">
        <v>704</v>
      </c>
      <c r="H1258" s="390">
        <v>3904</v>
      </c>
      <c r="I1258" s="395">
        <v>0.22</v>
      </c>
      <c r="J1258" s="325">
        <v>4</v>
      </c>
      <c r="K1258" s="723" t="s">
        <v>4303</v>
      </c>
    </row>
    <row r="1259" spans="1:11" x14ac:dyDescent="0.25">
      <c r="A1259" s="307" t="s">
        <v>1353</v>
      </c>
      <c r="B1259" s="365" t="s">
        <v>3701</v>
      </c>
      <c r="C1259" s="317"/>
      <c r="D1259" s="365"/>
      <c r="E1259" s="552" t="s">
        <v>2171</v>
      </c>
      <c r="F1259" s="390">
        <v>5000</v>
      </c>
      <c r="G1259" s="390">
        <v>1100</v>
      </c>
      <c r="H1259" s="390">
        <v>6100</v>
      </c>
      <c r="I1259" s="395">
        <v>0.22</v>
      </c>
      <c r="J1259" s="325">
        <v>4</v>
      </c>
      <c r="K1259" s="723" t="s">
        <v>4303</v>
      </c>
    </row>
    <row r="1260" spans="1:11" x14ac:dyDescent="0.25">
      <c r="A1260" s="307" t="s">
        <v>1354</v>
      </c>
      <c r="B1260" s="365" t="s">
        <v>2222</v>
      </c>
      <c r="C1260" s="317"/>
      <c r="D1260" s="365"/>
      <c r="E1260" s="552" t="s">
        <v>2171</v>
      </c>
      <c r="F1260" s="390">
        <v>1300</v>
      </c>
      <c r="G1260" s="390">
        <v>286</v>
      </c>
      <c r="H1260" s="390">
        <v>1586</v>
      </c>
      <c r="I1260" s="395">
        <v>0.22</v>
      </c>
      <c r="J1260" s="325">
        <v>4</v>
      </c>
      <c r="K1260" s="723" t="s">
        <v>4303</v>
      </c>
    </row>
    <row r="1261" spans="1:11" x14ac:dyDescent="0.25">
      <c r="A1261" s="307" t="s">
        <v>1355</v>
      </c>
      <c r="B1261" s="365" t="s">
        <v>977</v>
      </c>
      <c r="C1261" s="317"/>
      <c r="D1261" s="365"/>
      <c r="E1261" s="552" t="s">
        <v>2171</v>
      </c>
      <c r="F1261" s="390">
        <v>500</v>
      </c>
      <c r="G1261" s="390">
        <v>110</v>
      </c>
      <c r="H1261" s="390">
        <v>610</v>
      </c>
      <c r="I1261" s="395">
        <v>0.22</v>
      </c>
      <c r="J1261" s="325">
        <v>4</v>
      </c>
      <c r="K1261" s="723" t="s">
        <v>4303</v>
      </c>
    </row>
    <row r="1262" spans="1:11" x14ac:dyDescent="0.25">
      <c r="A1262" s="307" t="s">
        <v>1356</v>
      </c>
      <c r="B1262" s="365" t="s">
        <v>978</v>
      </c>
      <c r="C1262" s="317"/>
      <c r="D1262" s="365"/>
      <c r="E1262" s="552" t="s">
        <v>2223</v>
      </c>
      <c r="F1262" s="390">
        <v>500</v>
      </c>
      <c r="G1262" s="390">
        <v>110</v>
      </c>
      <c r="H1262" s="390">
        <v>610</v>
      </c>
      <c r="I1262" s="395">
        <v>0.22</v>
      </c>
      <c r="J1262" s="325">
        <v>4</v>
      </c>
      <c r="K1262" s="723" t="s">
        <v>4303</v>
      </c>
    </row>
    <row r="1263" spans="1:11" x14ac:dyDescent="0.25">
      <c r="A1263" s="307" t="s">
        <v>1357</v>
      </c>
      <c r="B1263" s="365" t="s">
        <v>2224</v>
      </c>
      <c r="C1263" s="317"/>
      <c r="D1263" s="365"/>
      <c r="E1263" s="552" t="s">
        <v>2171</v>
      </c>
      <c r="F1263" s="390">
        <v>600</v>
      </c>
      <c r="G1263" s="390">
        <v>132</v>
      </c>
      <c r="H1263" s="390">
        <v>732</v>
      </c>
      <c r="I1263" s="395">
        <v>0.22</v>
      </c>
      <c r="J1263" s="325">
        <v>4</v>
      </c>
      <c r="K1263" s="723" t="s">
        <v>4303</v>
      </c>
    </row>
    <row r="1264" spans="1:11" x14ac:dyDescent="0.25">
      <c r="A1264" s="307" t="s">
        <v>1358</v>
      </c>
      <c r="B1264" s="365" t="s">
        <v>910</v>
      </c>
      <c r="C1264" s="317"/>
      <c r="D1264" s="365"/>
      <c r="E1264" s="552" t="s">
        <v>2171</v>
      </c>
      <c r="F1264" s="390">
        <v>100</v>
      </c>
      <c r="G1264" s="390">
        <v>22</v>
      </c>
      <c r="H1264" s="390">
        <v>122</v>
      </c>
      <c r="I1264" s="395">
        <v>0.22</v>
      </c>
      <c r="J1264" s="325">
        <v>4</v>
      </c>
      <c r="K1264" s="723" t="s">
        <v>4303</v>
      </c>
    </row>
    <row r="1265" spans="1:11" x14ac:dyDescent="0.25">
      <c r="A1265" s="307" t="s">
        <v>1359</v>
      </c>
      <c r="B1265" s="365" t="s">
        <v>979</v>
      </c>
      <c r="C1265" s="317"/>
      <c r="D1265" s="365"/>
      <c r="E1265" s="552" t="s">
        <v>2171</v>
      </c>
      <c r="F1265" s="390">
        <v>550</v>
      </c>
      <c r="G1265" s="390">
        <v>121</v>
      </c>
      <c r="H1265" s="390">
        <v>671</v>
      </c>
      <c r="I1265" s="395">
        <v>0.22</v>
      </c>
      <c r="J1265" s="325">
        <v>4</v>
      </c>
      <c r="K1265" s="723" t="s">
        <v>4303</v>
      </c>
    </row>
    <row r="1266" spans="1:11" x14ac:dyDescent="0.25">
      <c r="A1266" s="307" t="s">
        <v>1360</v>
      </c>
      <c r="B1266" s="365" t="s">
        <v>4640</v>
      </c>
      <c r="C1266" s="317"/>
      <c r="D1266" s="365"/>
      <c r="E1266" s="552" t="s">
        <v>4613</v>
      </c>
      <c r="F1266" s="390">
        <v>11640.16</v>
      </c>
      <c r="G1266" s="390">
        <v>2560.84</v>
      </c>
      <c r="H1266" s="390">
        <v>14201</v>
      </c>
      <c r="I1266" s="395">
        <v>0.22</v>
      </c>
      <c r="J1266" s="325">
        <v>4</v>
      </c>
      <c r="K1266" s="723" t="s">
        <v>4303</v>
      </c>
    </row>
    <row r="1267" spans="1:11" x14ac:dyDescent="0.25">
      <c r="A1267" s="307" t="s">
        <v>1361</v>
      </c>
      <c r="B1267" s="365" t="s">
        <v>4614</v>
      </c>
      <c r="C1267" s="317"/>
      <c r="D1267" s="365"/>
      <c r="E1267" s="552" t="s">
        <v>4613</v>
      </c>
      <c r="F1267" s="390">
        <v>2969.67</v>
      </c>
      <c r="G1267" s="390">
        <v>653.33000000000004</v>
      </c>
      <c r="H1267" s="390">
        <v>3623</v>
      </c>
      <c r="I1267" s="395">
        <v>0.22</v>
      </c>
      <c r="J1267" s="325">
        <v>4</v>
      </c>
      <c r="K1267" s="723" t="s">
        <v>4303</v>
      </c>
    </row>
    <row r="1268" spans="1:11" x14ac:dyDescent="0.25">
      <c r="A1268" s="307" t="s">
        <v>1362</v>
      </c>
      <c r="B1268" s="365" t="s">
        <v>980</v>
      </c>
      <c r="C1268" s="317"/>
      <c r="D1268" s="365"/>
      <c r="E1268" s="552" t="s">
        <v>2171</v>
      </c>
      <c r="F1268" s="390">
        <v>500</v>
      </c>
      <c r="G1268" s="390">
        <v>110</v>
      </c>
      <c r="H1268" s="390">
        <v>610</v>
      </c>
      <c r="I1268" s="395">
        <v>0.22</v>
      </c>
      <c r="J1268" s="325">
        <v>4</v>
      </c>
      <c r="K1268" s="723" t="s">
        <v>4303</v>
      </c>
    </row>
    <row r="1269" spans="1:11" x14ac:dyDescent="0.25">
      <c r="A1269" s="307" t="s">
        <v>1363</v>
      </c>
      <c r="B1269" s="365" t="s">
        <v>981</v>
      </c>
      <c r="C1269" s="317"/>
      <c r="D1269" s="365"/>
      <c r="E1269" s="552" t="s">
        <v>2171</v>
      </c>
      <c r="F1269" s="390">
        <v>500</v>
      </c>
      <c r="G1269" s="390">
        <v>110</v>
      </c>
      <c r="H1269" s="390">
        <v>610</v>
      </c>
      <c r="I1269" s="395">
        <v>0.22</v>
      </c>
      <c r="J1269" s="325">
        <v>4</v>
      </c>
      <c r="K1269" s="723" t="s">
        <v>4303</v>
      </c>
    </row>
    <row r="1270" spans="1:11" x14ac:dyDescent="0.25">
      <c r="A1270" s="307" t="s">
        <v>1364</v>
      </c>
      <c r="B1270" s="365" t="s">
        <v>982</v>
      </c>
      <c r="C1270" s="317"/>
      <c r="D1270" s="365"/>
      <c r="E1270" s="552" t="s">
        <v>2171</v>
      </c>
      <c r="F1270" s="390">
        <v>450</v>
      </c>
      <c r="G1270" s="390">
        <v>99</v>
      </c>
      <c r="H1270" s="390">
        <v>549</v>
      </c>
      <c r="I1270" s="395">
        <v>0.22</v>
      </c>
      <c r="J1270" s="325">
        <v>4</v>
      </c>
      <c r="K1270" s="723" t="s">
        <v>4303</v>
      </c>
    </row>
    <row r="1271" spans="1:11" x14ac:dyDescent="0.25">
      <c r="A1271" s="307" t="s">
        <v>1365</v>
      </c>
      <c r="B1271" s="365" t="s">
        <v>983</v>
      </c>
      <c r="C1271" s="317"/>
      <c r="D1271" s="365"/>
      <c r="E1271" s="552" t="s">
        <v>2171</v>
      </c>
      <c r="F1271" s="390">
        <v>450</v>
      </c>
      <c r="G1271" s="390">
        <v>99</v>
      </c>
      <c r="H1271" s="390">
        <v>549</v>
      </c>
      <c r="I1271" s="395">
        <v>0.22</v>
      </c>
      <c r="J1271" s="325">
        <v>4</v>
      </c>
      <c r="K1271" s="723" t="s">
        <v>4303</v>
      </c>
    </row>
    <row r="1272" spans="1:11" x14ac:dyDescent="0.25">
      <c r="A1272" s="307" t="s">
        <v>1366</v>
      </c>
      <c r="B1272" s="365" t="s">
        <v>984</v>
      </c>
      <c r="C1272" s="317"/>
      <c r="D1272" s="365"/>
      <c r="E1272" s="552" t="s">
        <v>2171</v>
      </c>
      <c r="F1272" s="390">
        <v>900</v>
      </c>
      <c r="G1272" s="390">
        <v>198</v>
      </c>
      <c r="H1272" s="390">
        <v>1098</v>
      </c>
      <c r="I1272" s="395">
        <v>0.22</v>
      </c>
      <c r="J1272" s="325">
        <v>4</v>
      </c>
      <c r="K1272" s="723" t="s">
        <v>4303</v>
      </c>
    </row>
    <row r="1273" spans="1:11" x14ac:dyDescent="0.25">
      <c r="A1273" s="307" t="s">
        <v>1367</v>
      </c>
      <c r="B1273" s="365" t="s">
        <v>985</v>
      </c>
      <c r="C1273" s="317"/>
      <c r="D1273" s="365"/>
      <c r="E1273" s="552" t="s">
        <v>2171</v>
      </c>
      <c r="F1273" s="390">
        <v>850</v>
      </c>
      <c r="G1273" s="390">
        <v>187</v>
      </c>
      <c r="H1273" s="390">
        <v>1037</v>
      </c>
      <c r="I1273" s="395">
        <v>0.22</v>
      </c>
      <c r="J1273" s="325">
        <v>4</v>
      </c>
      <c r="K1273" s="723" t="s">
        <v>4303</v>
      </c>
    </row>
    <row r="1274" spans="1:11" x14ac:dyDescent="0.25">
      <c r="A1274" s="307" t="s">
        <v>1368</v>
      </c>
      <c r="B1274" s="365" t="s">
        <v>986</v>
      </c>
      <c r="C1274" s="317"/>
      <c r="D1274" s="365"/>
      <c r="E1274" s="552" t="s">
        <v>2171</v>
      </c>
      <c r="F1274" s="390">
        <v>1000</v>
      </c>
      <c r="G1274" s="390">
        <v>220</v>
      </c>
      <c r="H1274" s="390">
        <v>1220</v>
      </c>
      <c r="I1274" s="395">
        <v>0.22</v>
      </c>
      <c r="J1274" s="325">
        <v>4</v>
      </c>
      <c r="K1274" s="723" t="s">
        <v>4303</v>
      </c>
    </row>
    <row r="1275" spans="1:11" x14ac:dyDescent="0.25">
      <c r="A1275" s="307" t="s">
        <v>1369</v>
      </c>
      <c r="B1275" s="365" t="s">
        <v>987</v>
      </c>
      <c r="C1275" s="317"/>
      <c r="D1275" s="365"/>
      <c r="E1275" s="552" t="s">
        <v>2171</v>
      </c>
      <c r="F1275" s="390">
        <v>650</v>
      </c>
      <c r="G1275" s="390">
        <v>143</v>
      </c>
      <c r="H1275" s="390">
        <v>793</v>
      </c>
      <c r="I1275" s="395">
        <v>0.22</v>
      </c>
      <c r="J1275" s="325">
        <v>4</v>
      </c>
      <c r="K1275" s="723" t="s">
        <v>4303</v>
      </c>
    </row>
    <row r="1276" spans="1:11" x14ac:dyDescent="0.25">
      <c r="A1276" s="307" t="s">
        <v>1370</v>
      </c>
      <c r="B1276" s="365" t="s">
        <v>988</v>
      </c>
      <c r="C1276" s="317"/>
      <c r="D1276" s="365"/>
      <c r="E1276" s="552" t="s">
        <v>2171</v>
      </c>
      <c r="F1276" s="390">
        <v>600</v>
      </c>
      <c r="G1276" s="390">
        <v>132</v>
      </c>
      <c r="H1276" s="390">
        <v>732</v>
      </c>
      <c r="I1276" s="395">
        <v>0.22</v>
      </c>
      <c r="J1276" s="325">
        <v>4</v>
      </c>
      <c r="K1276" s="723" t="s">
        <v>4303</v>
      </c>
    </row>
    <row r="1277" spans="1:11" x14ac:dyDescent="0.25">
      <c r="A1277" s="307" t="s">
        <v>1371</v>
      </c>
      <c r="B1277" s="365" t="s">
        <v>989</v>
      </c>
      <c r="C1277" s="317"/>
      <c r="D1277" s="365"/>
      <c r="E1277" s="552" t="s">
        <v>2171</v>
      </c>
      <c r="F1277" s="390">
        <v>800</v>
      </c>
      <c r="G1277" s="390">
        <v>176</v>
      </c>
      <c r="H1277" s="390">
        <v>976</v>
      </c>
      <c r="I1277" s="395">
        <v>0.22</v>
      </c>
      <c r="J1277" s="325">
        <v>4</v>
      </c>
      <c r="K1277" s="723" t="s">
        <v>4303</v>
      </c>
    </row>
    <row r="1278" spans="1:11" x14ac:dyDescent="0.25">
      <c r="A1278" s="307" t="s">
        <v>1372</v>
      </c>
      <c r="B1278" s="365" t="s">
        <v>990</v>
      </c>
      <c r="C1278" s="317"/>
      <c r="D1278" s="365"/>
      <c r="E1278" s="552" t="s">
        <v>2171</v>
      </c>
      <c r="F1278" s="390">
        <v>300</v>
      </c>
      <c r="G1278" s="390">
        <v>66</v>
      </c>
      <c r="H1278" s="390">
        <v>366</v>
      </c>
      <c r="I1278" s="395">
        <v>0.22</v>
      </c>
      <c r="J1278" s="325">
        <v>4</v>
      </c>
      <c r="K1278" s="723" t="s">
        <v>4303</v>
      </c>
    </row>
    <row r="1279" spans="1:11" x14ac:dyDescent="0.25">
      <c r="A1279" s="307" t="s">
        <v>1373</v>
      </c>
      <c r="B1279" s="365" t="s">
        <v>991</v>
      </c>
      <c r="C1279" s="317"/>
      <c r="D1279" s="365"/>
      <c r="E1279" s="552" t="s">
        <v>2171</v>
      </c>
      <c r="F1279" s="390">
        <v>400</v>
      </c>
      <c r="G1279" s="390">
        <v>88</v>
      </c>
      <c r="H1279" s="390">
        <v>488</v>
      </c>
      <c r="I1279" s="395">
        <v>0.22</v>
      </c>
      <c r="J1279" s="325">
        <v>4</v>
      </c>
      <c r="K1279" s="723" t="s">
        <v>4303</v>
      </c>
    </row>
    <row r="1280" spans="1:11" x14ac:dyDescent="0.25">
      <c r="A1280" s="307" t="s">
        <v>1374</v>
      </c>
      <c r="B1280" s="365" t="s">
        <v>992</v>
      </c>
      <c r="C1280" s="317"/>
      <c r="D1280" s="365"/>
      <c r="E1280" s="552" t="s">
        <v>2171</v>
      </c>
      <c r="F1280" s="390">
        <v>300</v>
      </c>
      <c r="G1280" s="390">
        <v>66</v>
      </c>
      <c r="H1280" s="390">
        <v>366</v>
      </c>
      <c r="I1280" s="395">
        <v>0.22</v>
      </c>
      <c r="J1280" s="325">
        <v>4</v>
      </c>
      <c r="K1280" s="723" t="s">
        <v>4303</v>
      </c>
    </row>
    <row r="1281" spans="1:11" x14ac:dyDescent="0.25">
      <c r="A1281" s="307" t="s">
        <v>1375</v>
      </c>
      <c r="B1281" s="365" t="s">
        <v>993</v>
      </c>
      <c r="C1281" s="317"/>
      <c r="D1281" s="365"/>
      <c r="E1281" s="552" t="s">
        <v>2171</v>
      </c>
      <c r="F1281" s="390">
        <v>350</v>
      </c>
      <c r="G1281" s="390">
        <v>77</v>
      </c>
      <c r="H1281" s="390">
        <v>427</v>
      </c>
      <c r="I1281" s="395">
        <v>0.22</v>
      </c>
      <c r="J1281" s="325">
        <v>4</v>
      </c>
      <c r="K1281" s="723" t="s">
        <v>4303</v>
      </c>
    </row>
    <row r="1282" spans="1:11" x14ac:dyDescent="0.25">
      <c r="A1282" s="307" t="s">
        <v>1376</v>
      </c>
      <c r="B1282" s="365" t="s">
        <v>3702</v>
      </c>
      <c r="C1282" s="317"/>
      <c r="D1282" s="365"/>
      <c r="E1282" s="552" t="s">
        <v>2171</v>
      </c>
      <c r="F1282" s="390">
        <v>250</v>
      </c>
      <c r="G1282" s="390">
        <v>55</v>
      </c>
      <c r="H1282" s="390">
        <v>305</v>
      </c>
      <c r="I1282" s="395">
        <v>0.22</v>
      </c>
      <c r="J1282" s="325">
        <v>4</v>
      </c>
      <c r="K1282" s="723" t="s">
        <v>4303</v>
      </c>
    </row>
    <row r="1283" spans="1:11" x14ac:dyDescent="0.25">
      <c r="A1283" s="307" t="s">
        <v>1377</v>
      </c>
      <c r="B1283" s="365" t="s">
        <v>3703</v>
      </c>
      <c r="C1283" s="317"/>
      <c r="D1283" s="365"/>
      <c r="E1283" s="552" t="s">
        <v>2171</v>
      </c>
      <c r="F1283" s="390">
        <v>300</v>
      </c>
      <c r="G1283" s="390">
        <v>66</v>
      </c>
      <c r="H1283" s="390">
        <v>366</v>
      </c>
      <c r="I1283" s="395">
        <v>0.22</v>
      </c>
      <c r="J1283" s="325">
        <v>4</v>
      </c>
      <c r="K1283" s="723" t="s">
        <v>4303</v>
      </c>
    </row>
    <row r="1284" spans="1:11" x14ac:dyDescent="0.25">
      <c r="A1284" s="307" t="s">
        <v>1378</v>
      </c>
      <c r="B1284" s="365" t="s">
        <v>994</v>
      </c>
      <c r="C1284" s="317"/>
      <c r="D1284" s="365"/>
      <c r="E1284" s="552" t="s">
        <v>2171</v>
      </c>
      <c r="F1284" s="390">
        <v>300</v>
      </c>
      <c r="G1284" s="390">
        <v>66</v>
      </c>
      <c r="H1284" s="390">
        <v>366</v>
      </c>
      <c r="I1284" s="395">
        <v>0.22</v>
      </c>
      <c r="J1284" s="325">
        <v>4</v>
      </c>
      <c r="K1284" s="723" t="s">
        <v>4303</v>
      </c>
    </row>
    <row r="1285" spans="1:11" x14ac:dyDescent="0.25">
      <c r="A1285" s="307" t="s">
        <v>1379</v>
      </c>
      <c r="B1285" s="365" t="s">
        <v>995</v>
      </c>
      <c r="C1285" s="317"/>
      <c r="D1285" s="365"/>
      <c r="E1285" s="552" t="s">
        <v>2171</v>
      </c>
      <c r="F1285" s="390">
        <v>550</v>
      </c>
      <c r="G1285" s="390">
        <v>121</v>
      </c>
      <c r="H1285" s="390">
        <v>671</v>
      </c>
      <c r="I1285" s="395">
        <v>0.22</v>
      </c>
      <c r="J1285" s="325">
        <v>4</v>
      </c>
      <c r="K1285" s="723" t="s">
        <v>4303</v>
      </c>
    </row>
    <row r="1286" spans="1:11" x14ac:dyDescent="0.25">
      <c r="A1286" s="307" t="s">
        <v>1380</v>
      </c>
      <c r="B1286" s="365" t="s">
        <v>996</v>
      </c>
      <c r="C1286" s="317"/>
      <c r="D1286" s="365"/>
      <c r="E1286" s="552" t="s">
        <v>2171</v>
      </c>
      <c r="F1286" s="390">
        <v>500</v>
      </c>
      <c r="G1286" s="390">
        <v>110</v>
      </c>
      <c r="H1286" s="390">
        <v>610</v>
      </c>
      <c r="I1286" s="395">
        <v>0.22</v>
      </c>
      <c r="J1286" s="325">
        <v>4</v>
      </c>
      <c r="K1286" s="723" t="s">
        <v>4303</v>
      </c>
    </row>
    <row r="1287" spans="1:11" x14ac:dyDescent="0.25">
      <c r="A1287" s="307" t="s">
        <v>1381</v>
      </c>
      <c r="B1287" s="365" t="s">
        <v>997</v>
      </c>
      <c r="C1287" s="317"/>
      <c r="D1287" s="365"/>
      <c r="E1287" s="552" t="s">
        <v>2171</v>
      </c>
      <c r="F1287" s="390">
        <v>500</v>
      </c>
      <c r="G1287" s="390">
        <v>110</v>
      </c>
      <c r="H1287" s="390">
        <v>610</v>
      </c>
      <c r="I1287" s="395">
        <v>0.22</v>
      </c>
      <c r="J1287" s="325">
        <v>4</v>
      </c>
      <c r="K1287" s="723" t="s">
        <v>4303</v>
      </c>
    </row>
    <row r="1288" spans="1:11" x14ac:dyDescent="0.25">
      <c r="A1288" s="307" t="s">
        <v>1382</v>
      </c>
      <c r="B1288" s="365" t="s">
        <v>998</v>
      </c>
      <c r="C1288" s="317"/>
      <c r="D1288" s="365"/>
      <c r="E1288" s="552" t="s">
        <v>2171</v>
      </c>
      <c r="F1288" s="390">
        <v>900</v>
      </c>
      <c r="G1288" s="390">
        <v>198</v>
      </c>
      <c r="H1288" s="390">
        <v>1098</v>
      </c>
      <c r="I1288" s="395">
        <v>0.22</v>
      </c>
      <c r="J1288" s="325">
        <v>4</v>
      </c>
      <c r="K1288" s="723" t="s">
        <v>4303</v>
      </c>
    </row>
    <row r="1289" spans="1:11" x14ac:dyDescent="0.25">
      <c r="A1289" s="307" t="s">
        <v>1645</v>
      </c>
      <c r="B1289" s="365" t="s">
        <v>999</v>
      </c>
      <c r="C1289" s="317"/>
      <c r="D1289" s="365"/>
      <c r="E1289" s="552" t="s">
        <v>2171</v>
      </c>
      <c r="F1289" s="390">
        <v>700</v>
      </c>
      <c r="G1289" s="390">
        <v>154</v>
      </c>
      <c r="H1289" s="390">
        <v>854</v>
      </c>
      <c r="I1289" s="395">
        <v>0.22</v>
      </c>
      <c r="J1289" s="325">
        <v>4</v>
      </c>
      <c r="K1289" s="723" t="s">
        <v>4303</v>
      </c>
    </row>
    <row r="1290" spans="1:11" x14ac:dyDescent="0.25">
      <c r="A1290" s="307" t="s">
        <v>1646</v>
      </c>
      <c r="B1290" s="365" t="s">
        <v>1000</v>
      </c>
      <c r="C1290" s="317"/>
      <c r="D1290" s="365"/>
      <c r="E1290" s="552" t="s">
        <v>2171</v>
      </c>
      <c r="F1290" s="390">
        <v>700</v>
      </c>
      <c r="G1290" s="390">
        <v>154</v>
      </c>
      <c r="H1290" s="390">
        <v>854</v>
      </c>
      <c r="I1290" s="395">
        <v>0.22</v>
      </c>
      <c r="J1290" s="325">
        <v>4</v>
      </c>
      <c r="K1290" s="723" t="s">
        <v>4303</v>
      </c>
    </row>
    <row r="1291" spans="1:11" x14ac:dyDescent="0.25">
      <c r="A1291" s="307" t="s">
        <v>1647</v>
      </c>
      <c r="B1291" s="365" t="s">
        <v>3704</v>
      </c>
      <c r="C1291" s="317"/>
      <c r="D1291" s="365"/>
      <c r="E1291" s="552" t="s">
        <v>2171</v>
      </c>
      <c r="F1291" s="390">
        <v>200</v>
      </c>
      <c r="G1291" s="390">
        <v>44</v>
      </c>
      <c r="H1291" s="390">
        <v>244</v>
      </c>
      <c r="I1291" s="395">
        <v>0.22</v>
      </c>
      <c r="J1291" s="325">
        <v>4</v>
      </c>
      <c r="K1291" s="723" t="s">
        <v>4303</v>
      </c>
    </row>
    <row r="1292" spans="1:11" x14ac:dyDescent="0.25">
      <c r="A1292" s="307" t="s">
        <v>1648</v>
      </c>
      <c r="B1292" s="365" t="s">
        <v>2225</v>
      </c>
      <c r="C1292" s="317"/>
      <c r="D1292" s="365"/>
      <c r="E1292" s="552" t="s">
        <v>2171</v>
      </c>
      <c r="F1292" s="390">
        <v>900</v>
      </c>
      <c r="G1292" s="390">
        <v>198</v>
      </c>
      <c r="H1292" s="390">
        <v>1098</v>
      </c>
      <c r="I1292" s="395">
        <v>0.22</v>
      </c>
      <c r="J1292" s="325">
        <v>4</v>
      </c>
      <c r="K1292" s="723" t="s">
        <v>4303</v>
      </c>
    </row>
    <row r="1293" spans="1:11" x14ac:dyDescent="0.25">
      <c r="A1293" s="307" t="s">
        <v>1649</v>
      </c>
      <c r="B1293" s="365" t="s">
        <v>3705</v>
      </c>
      <c r="C1293" s="317"/>
      <c r="D1293" s="365"/>
      <c r="E1293" s="552" t="s">
        <v>2171</v>
      </c>
      <c r="F1293" s="390">
        <v>2000</v>
      </c>
      <c r="G1293" s="390">
        <v>440</v>
      </c>
      <c r="H1293" s="390">
        <v>2440</v>
      </c>
      <c r="I1293" s="395">
        <v>0.22</v>
      </c>
      <c r="J1293" s="325">
        <v>4</v>
      </c>
      <c r="K1293" s="723" t="s">
        <v>4303</v>
      </c>
    </row>
    <row r="1294" spans="1:11" x14ac:dyDescent="0.25">
      <c r="A1294" s="307" t="s">
        <v>1650</v>
      </c>
      <c r="B1294" s="365" t="s">
        <v>3706</v>
      </c>
      <c r="C1294" s="317"/>
      <c r="D1294" s="365"/>
      <c r="E1294" s="552" t="s">
        <v>2171</v>
      </c>
      <c r="F1294" s="390">
        <v>2000</v>
      </c>
      <c r="G1294" s="390">
        <v>440</v>
      </c>
      <c r="H1294" s="390">
        <v>2440</v>
      </c>
      <c r="I1294" s="395">
        <v>0.22</v>
      </c>
      <c r="J1294" s="325">
        <v>4</v>
      </c>
      <c r="K1294" s="723" t="s">
        <v>4303</v>
      </c>
    </row>
    <row r="1295" spans="1:11" x14ac:dyDescent="0.25">
      <c r="A1295" s="307" t="s">
        <v>1651</v>
      </c>
      <c r="B1295" s="365" t="s">
        <v>1001</v>
      </c>
      <c r="C1295" s="317"/>
      <c r="D1295" s="365"/>
      <c r="E1295" s="552" t="s">
        <v>2171</v>
      </c>
      <c r="F1295" s="390">
        <v>2000</v>
      </c>
      <c r="G1295" s="390">
        <v>440</v>
      </c>
      <c r="H1295" s="390">
        <v>2440</v>
      </c>
      <c r="I1295" s="395">
        <v>0.22</v>
      </c>
      <c r="J1295" s="325">
        <v>4</v>
      </c>
      <c r="K1295" s="723" t="s">
        <v>4303</v>
      </c>
    </row>
    <row r="1296" spans="1:11" x14ac:dyDescent="0.25">
      <c r="A1296" s="307" t="s">
        <v>1652</v>
      </c>
      <c r="B1296" s="365" t="s">
        <v>3707</v>
      </c>
      <c r="C1296" s="317"/>
      <c r="D1296" s="365"/>
      <c r="E1296" s="552" t="s">
        <v>2171</v>
      </c>
      <c r="F1296" s="390">
        <v>1100</v>
      </c>
      <c r="G1296" s="390">
        <v>242</v>
      </c>
      <c r="H1296" s="390">
        <v>1342</v>
      </c>
      <c r="I1296" s="395">
        <v>0.22</v>
      </c>
      <c r="J1296" s="325">
        <v>4</v>
      </c>
      <c r="K1296" s="723" t="s">
        <v>4303</v>
      </c>
    </row>
    <row r="1297" spans="1:11" x14ac:dyDescent="0.25">
      <c r="A1297" s="307" t="s">
        <v>1653</v>
      </c>
      <c r="B1297" s="365" t="s">
        <v>1664</v>
      </c>
      <c r="C1297" s="317"/>
      <c r="D1297" s="365"/>
      <c r="E1297" s="552" t="s">
        <v>2171</v>
      </c>
      <c r="F1297" s="390">
        <v>500</v>
      </c>
      <c r="G1297" s="390">
        <v>110</v>
      </c>
      <c r="H1297" s="390">
        <v>610</v>
      </c>
      <c r="I1297" s="395">
        <v>0.22</v>
      </c>
      <c r="J1297" s="325">
        <v>4</v>
      </c>
      <c r="K1297" s="723" t="s">
        <v>4303</v>
      </c>
    </row>
    <row r="1298" spans="1:11" x14ac:dyDescent="0.25">
      <c r="A1298" s="307" t="s">
        <v>1654</v>
      </c>
      <c r="B1298" s="365" t="s">
        <v>1665</v>
      </c>
      <c r="C1298" s="317"/>
      <c r="D1298" s="365"/>
      <c r="E1298" s="552" t="s">
        <v>2171</v>
      </c>
      <c r="F1298" s="390">
        <v>550</v>
      </c>
      <c r="G1298" s="390">
        <v>121</v>
      </c>
      <c r="H1298" s="390">
        <v>671</v>
      </c>
      <c r="I1298" s="395">
        <v>0.22</v>
      </c>
      <c r="J1298" s="325">
        <v>4</v>
      </c>
      <c r="K1298" s="723" t="s">
        <v>4303</v>
      </c>
    </row>
    <row r="1299" spans="1:11" x14ac:dyDescent="0.25">
      <c r="A1299" s="307" t="s">
        <v>1655</v>
      </c>
      <c r="B1299" s="365" t="s">
        <v>1666</v>
      </c>
      <c r="C1299" s="317"/>
      <c r="D1299" s="365"/>
      <c r="E1299" s="552" t="s">
        <v>2171</v>
      </c>
      <c r="F1299" s="390">
        <v>750</v>
      </c>
      <c r="G1299" s="390">
        <v>165</v>
      </c>
      <c r="H1299" s="390">
        <v>915</v>
      </c>
      <c r="I1299" s="395">
        <v>0.22</v>
      </c>
      <c r="J1299" s="325">
        <v>4</v>
      </c>
      <c r="K1299" s="723" t="s">
        <v>4303</v>
      </c>
    </row>
    <row r="1300" spans="1:11" x14ac:dyDescent="0.25">
      <c r="A1300" s="307" t="s">
        <v>1656</v>
      </c>
      <c r="B1300" s="365" t="s">
        <v>1667</v>
      </c>
      <c r="C1300" s="317"/>
      <c r="D1300" s="365"/>
      <c r="E1300" s="552" t="s">
        <v>2171</v>
      </c>
      <c r="F1300" s="390">
        <v>800</v>
      </c>
      <c r="G1300" s="390">
        <v>176</v>
      </c>
      <c r="H1300" s="390">
        <v>976</v>
      </c>
      <c r="I1300" s="395">
        <v>0.22</v>
      </c>
      <c r="J1300" s="325">
        <v>4</v>
      </c>
      <c r="K1300" s="723" t="s">
        <v>4303</v>
      </c>
    </row>
    <row r="1301" spans="1:11" x14ac:dyDescent="0.25">
      <c r="A1301" s="307" t="s">
        <v>1657</v>
      </c>
      <c r="B1301" s="365" t="s">
        <v>1668</v>
      </c>
      <c r="C1301" s="317"/>
      <c r="D1301" s="365"/>
      <c r="E1301" s="552" t="s">
        <v>2171</v>
      </c>
      <c r="F1301" s="390">
        <v>2600</v>
      </c>
      <c r="G1301" s="390">
        <v>572</v>
      </c>
      <c r="H1301" s="390">
        <v>3172</v>
      </c>
      <c r="I1301" s="395">
        <v>0.22</v>
      </c>
      <c r="J1301" s="325">
        <v>4</v>
      </c>
      <c r="K1301" s="723" t="s">
        <v>4303</v>
      </c>
    </row>
    <row r="1302" spans="1:11" x14ac:dyDescent="0.25">
      <c r="A1302" s="307" t="s">
        <v>1658</v>
      </c>
      <c r="B1302" s="365" t="s">
        <v>3708</v>
      </c>
      <c r="C1302" s="317"/>
      <c r="D1302" s="365"/>
      <c r="E1302" s="552" t="s">
        <v>2171</v>
      </c>
      <c r="F1302" s="390">
        <v>1600</v>
      </c>
      <c r="G1302" s="390">
        <v>352</v>
      </c>
      <c r="H1302" s="390">
        <v>1952</v>
      </c>
      <c r="I1302" s="395">
        <v>0.22</v>
      </c>
      <c r="J1302" s="325">
        <v>4</v>
      </c>
      <c r="K1302" s="723" t="s">
        <v>4303</v>
      </c>
    </row>
    <row r="1303" spans="1:11" x14ac:dyDescent="0.25">
      <c r="A1303" s="307" t="s">
        <v>1659</v>
      </c>
      <c r="B1303" s="365" t="s">
        <v>3709</v>
      </c>
      <c r="C1303" s="317"/>
      <c r="D1303" s="365"/>
      <c r="E1303" s="552" t="s">
        <v>2171</v>
      </c>
      <c r="F1303" s="390">
        <v>1250</v>
      </c>
      <c r="G1303" s="390">
        <v>275</v>
      </c>
      <c r="H1303" s="390">
        <v>1525</v>
      </c>
      <c r="I1303" s="395">
        <v>0.22</v>
      </c>
      <c r="J1303" s="325">
        <v>4</v>
      </c>
      <c r="K1303" s="723" t="s">
        <v>4303</v>
      </c>
    </row>
    <row r="1304" spans="1:11" x14ac:dyDescent="0.25">
      <c r="A1304" s="307" t="s">
        <v>1660</v>
      </c>
      <c r="B1304" s="365" t="s">
        <v>1669</v>
      </c>
      <c r="C1304" s="317"/>
      <c r="D1304" s="365"/>
      <c r="E1304" s="552" t="s">
        <v>2171</v>
      </c>
      <c r="F1304" s="390">
        <v>300</v>
      </c>
      <c r="G1304" s="390">
        <v>66</v>
      </c>
      <c r="H1304" s="390">
        <v>366</v>
      </c>
      <c r="I1304" s="395">
        <v>0.22</v>
      </c>
      <c r="J1304" s="325">
        <v>4</v>
      </c>
      <c r="K1304" s="723" t="s">
        <v>4303</v>
      </c>
    </row>
    <row r="1305" spans="1:11" x14ac:dyDescent="0.25">
      <c r="A1305" s="307" t="s">
        <v>1661</v>
      </c>
      <c r="B1305" s="365" t="s">
        <v>1670</v>
      </c>
      <c r="C1305" s="317"/>
      <c r="D1305" s="365"/>
      <c r="E1305" s="552" t="s">
        <v>2171</v>
      </c>
      <c r="F1305" s="390">
        <v>1200</v>
      </c>
      <c r="G1305" s="390">
        <v>264</v>
      </c>
      <c r="H1305" s="390">
        <v>1464</v>
      </c>
      <c r="I1305" s="395">
        <v>0.22</v>
      </c>
      <c r="J1305" s="325">
        <v>4</v>
      </c>
      <c r="K1305" s="723" t="s">
        <v>4303</v>
      </c>
    </row>
    <row r="1306" spans="1:11" x14ac:dyDescent="0.25">
      <c r="A1306" s="307" t="s">
        <v>1662</v>
      </c>
      <c r="B1306" s="365" t="s">
        <v>1671</v>
      </c>
      <c r="C1306" s="317"/>
      <c r="D1306" s="365"/>
      <c r="E1306" s="552" t="s">
        <v>2171</v>
      </c>
      <c r="F1306" s="390">
        <v>550</v>
      </c>
      <c r="G1306" s="390">
        <v>121</v>
      </c>
      <c r="H1306" s="390">
        <v>671</v>
      </c>
      <c r="I1306" s="395">
        <v>0.22</v>
      </c>
      <c r="J1306" s="325">
        <v>4</v>
      </c>
      <c r="K1306" s="723" t="s">
        <v>4303</v>
      </c>
    </row>
    <row r="1307" spans="1:11" x14ac:dyDescent="0.25">
      <c r="A1307" s="307" t="s">
        <v>1663</v>
      </c>
      <c r="B1307" s="365" t="s">
        <v>1672</v>
      </c>
      <c r="C1307" s="317"/>
      <c r="D1307" s="365"/>
      <c r="E1307" s="552" t="s">
        <v>2171</v>
      </c>
      <c r="F1307" s="390">
        <v>550</v>
      </c>
      <c r="G1307" s="390">
        <v>121</v>
      </c>
      <c r="H1307" s="390">
        <v>671</v>
      </c>
      <c r="I1307" s="395">
        <v>0.22</v>
      </c>
      <c r="J1307" s="325">
        <v>4</v>
      </c>
      <c r="K1307" s="723" t="s">
        <v>4303</v>
      </c>
    </row>
    <row r="1308" spans="1:11" x14ac:dyDescent="0.25">
      <c r="A1308" s="307" t="s">
        <v>1788</v>
      </c>
      <c r="B1308" s="365" t="s">
        <v>3710</v>
      </c>
      <c r="C1308" s="317"/>
      <c r="D1308" s="365"/>
      <c r="E1308" s="552" t="s">
        <v>2171</v>
      </c>
      <c r="F1308" s="390">
        <v>350</v>
      </c>
      <c r="G1308" s="390">
        <v>77</v>
      </c>
      <c r="H1308" s="390">
        <v>427</v>
      </c>
      <c r="I1308" s="395">
        <v>0.22</v>
      </c>
      <c r="J1308" s="325">
        <v>4</v>
      </c>
      <c r="K1308" s="723" t="s">
        <v>4303</v>
      </c>
    </row>
    <row r="1309" spans="1:11" x14ac:dyDescent="0.25">
      <c r="A1309" s="307" t="s">
        <v>1789</v>
      </c>
      <c r="B1309" s="365" t="s">
        <v>3711</v>
      </c>
      <c r="C1309" s="317"/>
      <c r="D1309" s="365"/>
      <c r="E1309" s="552" t="s">
        <v>2171</v>
      </c>
      <c r="F1309" s="390">
        <v>400</v>
      </c>
      <c r="G1309" s="390">
        <v>88</v>
      </c>
      <c r="H1309" s="390">
        <v>488</v>
      </c>
      <c r="I1309" s="395">
        <v>0.22</v>
      </c>
      <c r="J1309" s="325">
        <v>4</v>
      </c>
      <c r="K1309" s="723" t="s">
        <v>4303</v>
      </c>
    </row>
    <row r="1310" spans="1:11" x14ac:dyDescent="0.25">
      <c r="A1310" s="307" t="s">
        <v>1790</v>
      </c>
      <c r="B1310" s="365" t="s">
        <v>1673</v>
      </c>
      <c r="C1310" s="317"/>
      <c r="D1310" s="365"/>
      <c r="E1310" s="552" t="s">
        <v>2171</v>
      </c>
      <c r="F1310" s="390">
        <v>1500</v>
      </c>
      <c r="G1310" s="390">
        <v>330</v>
      </c>
      <c r="H1310" s="390">
        <v>1830</v>
      </c>
      <c r="I1310" s="395">
        <v>0.22</v>
      </c>
      <c r="J1310" s="325">
        <v>4</v>
      </c>
      <c r="K1310" s="723" t="s">
        <v>4303</v>
      </c>
    </row>
    <row r="1311" spans="1:11" x14ac:dyDescent="0.25">
      <c r="A1311" s="307" t="s">
        <v>1791</v>
      </c>
      <c r="B1311" s="365" t="s">
        <v>1674</v>
      </c>
      <c r="C1311" s="317"/>
      <c r="D1311" s="365"/>
      <c r="E1311" s="552" t="s">
        <v>2171</v>
      </c>
      <c r="F1311" s="390">
        <v>550</v>
      </c>
      <c r="G1311" s="390">
        <v>121</v>
      </c>
      <c r="H1311" s="390">
        <v>671</v>
      </c>
      <c r="I1311" s="395">
        <v>0.22</v>
      </c>
      <c r="J1311" s="325">
        <v>4</v>
      </c>
      <c r="K1311" s="723" t="s">
        <v>4303</v>
      </c>
    </row>
    <row r="1312" spans="1:11" x14ac:dyDescent="0.25">
      <c r="A1312" s="307" t="s">
        <v>1792</v>
      </c>
      <c r="B1312" s="365" t="s">
        <v>1675</v>
      </c>
      <c r="C1312" s="317"/>
      <c r="D1312" s="365"/>
      <c r="E1312" s="552" t="s">
        <v>2171</v>
      </c>
      <c r="F1312" s="390">
        <v>550</v>
      </c>
      <c r="G1312" s="390">
        <v>121</v>
      </c>
      <c r="H1312" s="390">
        <v>671</v>
      </c>
      <c r="I1312" s="395">
        <v>0.22</v>
      </c>
      <c r="J1312" s="325">
        <v>4</v>
      </c>
      <c r="K1312" s="723" t="s">
        <v>4303</v>
      </c>
    </row>
    <row r="1313" spans="1:11" x14ac:dyDescent="0.25">
      <c r="A1313" s="307" t="s">
        <v>1793</v>
      </c>
      <c r="B1313" s="365" t="s">
        <v>1676</v>
      </c>
      <c r="C1313" s="317"/>
      <c r="D1313" s="365"/>
      <c r="E1313" s="552" t="s">
        <v>2171</v>
      </c>
      <c r="F1313" s="390">
        <v>550</v>
      </c>
      <c r="G1313" s="390">
        <v>121</v>
      </c>
      <c r="H1313" s="390">
        <v>671</v>
      </c>
      <c r="I1313" s="395">
        <v>0.22</v>
      </c>
      <c r="J1313" s="325">
        <v>4</v>
      </c>
      <c r="K1313" s="723" t="s">
        <v>4303</v>
      </c>
    </row>
    <row r="1314" spans="1:11" x14ac:dyDescent="0.25">
      <c r="A1314" s="307" t="s">
        <v>1794</v>
      </c>
      <c r="B1314" s="365" t="s">
        <v>1677</v>
      </c>
      <c r="C1314" s="317"/>
      <c r="D1314" s="365"/>
      <c r="E1314" s="552" t="s">
        <v>2171</v>
      </c>
      <c r="F1314" s="390">
        <v>2000</v>
      </c>
      <c r="G1314" s="390">
        <v>440</v>
      </c>
      <c r="H1314" s="390">
        <v>2440</v>
      </c>
      <c r="I1314" s="395">
        <v>0.22</v>
      </c>
      <c r="J1314" s="325">
        <v>4</v>
      </c>
      <c r="K1314" s="723" t="s">
        <v>4303</v>
      </c>
    </row>
    <row r="1315" spans="1:11" x14ac:dyDescent="0.25">
      <c r="A1315" s="307" t="s">
        <v>1795</v>
      </c>
      <c r="B1315" s="365" t="s">
        <v>1678</v>
      </c>
      <c r="C1315" s="317"/>
      <c r="D1315" s="365"/>
      <c r="E1315" s="552" t="s">
        <v>2171</v>
      </c>
      <c r="F1315" s="390">
        <v>1000</v>
      </c>
      <c r="G1315" s="390">
        <v>220</v>
      </c>
      <c r="H1315" s="390">
        <v>1220</v>
      </c>
      <c r="I1315" s="395">
        <v>0.22</v>
      </c>
      <c r="J1315" s="325">
        <v>4</v>
      </c>
      <c r="K1315" s="723" t="s">
        <v>4303</v>
      </c>
    </row>
    <row r="1316" spans="1:11" x14ac:dyDescent="0.25">
      <c r="A1316" s="307" t="s">
        <v>1796</v>
      </c>
      <c r="B1316" s="365" t="s">
        <v>1679</v>
      </c>
      <c r="C1316" s="317"/>
      <c r="D1316" s="365"/>
      <c r="E1316" s="552" t="s">
        <v>2171</v>
      </c>
      <c r="F1316" s="390">
        <v>550</v>
      </c>
      <c r="G1316" s="390">
        <v>121</v>
      </c>
      <c r="H1316" s="390">
        <v>671</v>
      </c>
      <c r="I1316" s="395">
        <v>0.22</v>
      </c>
      <c r="J1316" s="325">
        <v>4</v>
      </c>
      <c r="K1316" s="723" t="s">
        <v>4303</v>
      </c>
    </row>
    <row r="1317" spans="1:11" x14ac:dyDescent="0.25">
      <c r="A1317" s="307" t="s">
        <v>1797</v>
      </c>
      <c r="B1317" s="365" t="s">
        <v>1680</v>
      </c>
      <c r="C1317" s="317"/>
      <c r="D1317" s="365"/>
      <c r="E1317" s="552" t="s">
        <v>2171</v>
      </c>
      <c r="F1317" s="390">
        <v>200</v>
      </c>
      <c r="G1317" s="390">
        <v>44</v>
      </c>
      <c r="H1317" s="390">
        <v>244</v>
      </c>
      <c r="I1317" s="395">
        <v>0.22</v>
      </c>
      <c r="J1317" s="325">
        <v>4</v>
      </c>
      <c r="K1317" s="723" t="s">
        <v>4303</v>
      </c>
    </row>
    <row r="1318" spans="1:11" x14ac:dyDescent="0.25">
      <c r="A1318" s="307" t="s">
        <v>1798</v>
      </c>
      <c r="B1318" s="365" t="s">
        <v>2471</v>
      </c>
      <c r="C1318" s="317"/>
      <c r="D1318" s="365"/>
      <c r="E1318" s="552" t="s">
        <v>2472</v>
      </c>
      <c r="F1318" s="390">
        <v>1600</v>
      </c>
      <c r="G1318" s="390">
        <v>352</v>
      </c>
      <c r="H1318" s="390">
        <v>1952</v>
      </c>
      <c r="I1318" s="395">
        <v>0.22</v>
      </c>
      <c r="J1318" s="325">
        <v>4</v>
      </c>
      <c r="K1318" s="723" t="s">
        <v>4303</v>
      </c>
    </row>
    <row r="1319" spans="1:11" x14ac:dyDescent="0.25">
      <c r="A1319" s="307" t="s">
        <v>1799</v>
      </c>
      <c r="B1319" s="365" t="s">
        <v>3712</v>
      </c>
      <c r="C1319" s="317"/>
      <c r="D1319" s="365"/>
      <c r="E1319" s="552" t="s">
        <v>2171</v>
      </c>
      <c r="F1319" s="390">
        <v>550</v>
      </c>
      <c r="G1319" s="390">
        <v>121</v>
      </c>
      <c r="H1319" s="390">
        <v>671</v>
      </c>
      <c r="I1319" s="395">
        <v>0.22</v>
      </c>
      <c r="J1319" s="325">
        <v>4</v>
      </c>
      <c r="K1319" s="723" t="s">
        <v>4303</v>
      </c>
    </row>
    <row r="1320" spans="1:11" x14ac:dyDescent="0.25">
      <c r="A1320" s="307" t="s">
        <v>1800</v>
      </c>
      <c r="B1320" s="365" t="s">
        <v>3713</v>
      </c>
      <c r="C1320" s="317"/>
      <c r="D1320" s="365"/>
      <c r="E1320" s="552" t="s">
        <v>2171</v>
      </c>
      <c r="F1320" s="390">
        <v>550</v>
      </c>
      <c r="G1320" s="390">
        <v>121</v>
      </c>
      <c r="H1320" s="390">
        <v>671</v>
      </c>
      <c r="I1320" s="395">
        <v>0.22</v>
      </c>
      <c r="J1320" s="325">
        <v>4</v>
      </c>
      <c r="K1320" s="723" t="s">
        <v>4303</v>
      </c>
    </row>
    <row r="1321" spans="1:11" s="351" customFormat="1" x14ac:dyDescent="0.25">
      <c r="A1321" s="307" t="s">
        <v>1801</v>
      </c>
      <c r="B1321" s="365" t="s">
        <v>3714</v>
      </c>
      <c r="C1321" s="317"/>
      <c r="D1321" s="365"/>
      <c r="E1321" s="552" t="s">
        <v>2171</v>
      </c>
      <c r="F1321" s="390">
        <v>550</v>
      </c>
      <c r="G1321" s="390">
        <v>121</v>
      </c>
      <c r="H1321" s="390">
        <v>671</v>
      </c>
      <c r="I1321" s="395">
        <v>0.22</v>
      </c>
      <c r="J1321" s="325">
        <v>4</v>
      </c>
      <c r="K1321" s="723" t="s">
        <v>4303</v>
      </c>
    </row>
    <row r="1322" spans="1:11" s="351" customFormat="1" x14ac:dyDescent="0.25">
      <c r="A1322" s="307" t="s">
        <v>1802</v>
      </c>
      <c r="B1322" s="365" t="s">
        <v>3715</v>
      </c>
      <c r="C1322" s="317"/>
      <c r="D1322" s="365"/>
      <c r="E1322" s="552" t="s">
        <v>2171</v>
      </c>
      <c r="F1322" s="390">
        <v>1100</v>
      </c>
      <c r="G1322" s="390">
        <v>242</v>
      </c>
      <c r="H1322" s="390">
        <v>1342</v>
      </c>
      <c r="I1322" s="395">
        <v>0.22</v>
      </c>
      <c r="J1322" s="325">
        <v>4</v>
      </c>
      <c r="K1322" s="723" t="s">
        <v>4303</v>
      </c>
    </row>
    <row r="1323" spans="1:11" s="351" customFormat="1" x14ac:dyDescent="0.25">
      <c r="A1323" s="307" t="s">
        <v>1803</v>
      </c>
      <c r="B1323" s="316" t="s">
        <v>4615</v>
      </c>
      <c r="C1323" s="317"/>
      <c r="D1323" s="365"/>
      <c r="E1323" s="513" t="s">
        <v>1491</v>
      </c>
      <c r="F1323" s="390">
        <v>100</v>
      </c>
      <c r="G1323" s="390">
        <v>22</v>
      </c>
      <c r="H1323" s="390">
        <v>122</v>
      </c>
      <c r="I1323" s="395">
        <v>0.22</v>
      </c>
      <c r="J1323" s="325">
        <v>4</v>
      </c>
      <c r="K1323" s="723" t="s">
        <v>4303</v>
      </c>
    </row>
    <row r="1324" spans="1:11" s="351" customFormat="1" ht="15.75" x14ac:dyDescent="0.25">
      <c r="A1324" s="694" t="s">
        <v>90</v>
      </c>
      <c r="B1324" s="628" t="s">
        <v>3716</v>
      </c>
      <c r="C1324" s="317"/>
      <c r="D1324" s="365"/>
      <c r="E1324" s="629"/>
      <c r="F1324" s="629"/>
      <c r="G1324" s="629"/>
      <c r="H1324" s="629"/>
      <c r="I1324" s="630"/>
      <c r="J1324" s="325">
        <v>4</v>
      </c>
      <c r="K1324" s="723" t="s">
        <v>4303</v>
      </c>
    </row>
    <row r="1325" spans="1:11" s="351" customFormat="1" x14ac:dyDescent="0.25">
      <c r="A1325" s="307" t="s">
        <v>110</v>
      </c>
      <c r="B1325" s="365" t="s">
        <v>1002</v>
      </c>
      <c r="C1325" s="317"/>
      <c r="D1325" s="365"/>
      <c r="E1325" s="552" t="s">
        <v>2171</v>
      </c>
      <c r="F1325" s="390">
        <v>650</v>
      </c>
      <c r="G1325" s="390">
        <v>143</v>
      </c>
      <c r="H1325" s="390">
        <v>793</v>
      </c>
      <c r="I1325" s="395">
        <v>0.22</v>
      </c>
      <c r="J1325" s="325">
        <v>4</v>
      </c>
      <c r="K1325" s="723" t="s">
        <v>4303</v>
      </c>
    </row>
    <row r="1326" spans="1:11" s="351" customFormat="1" x14ac:dyDescent="0.25">
      <c r="A1326" s="307" t="s">
        <v>287</v>
      </c>
      <c r="B1326" s="365" t="s">
        <v>1003</v>
      </c>
      <c r="C1326" s="317"/>
      <c r="D1326" s="365"/>
      <c r="E1326" s="552" t="s">
        <v>2171</v>
      </c>
      <c r="F1326" s="390">
        <v>500</v>
      </c>
      <c r="G1326" s="390">
        <v>110</v>
      </c>
      <c r="H1326" s="390">
        <v>610</v>
      </c>
      <c r="I1326" s="395">
        <v>0.22</v>
      </c>
      <c r="J1326" s="325">
        <v>4</v>
      </c>
      <c r="K1326" s="723" t="s">
        <v>4303</v>
      </c>
    </row>
    <row r="1327" spans="1:11" s="351" customFormat="1" x14ac:dyDescent="0.25">
      <c r="A1327" s="307" t="s">
        <v>286</v>
      </c>
      <c r="B1327" s="365" t="s">
        <v>1004</v>
      </c>
      <c r="C1327" s="317"/>
      <c r="D1327" s="365"/>
      <c r="E1327" s="552" t="s">
        <v>2171</v>
      </c>
      <c r="F1327" s="390">
        <v>550</v>
      </c>
      <c r="G1327" s="390">
        <v>121</v>
      </c>
      <c r="H1327" s="390">
        <v>671</v>
      </c>
      <c r="I1327" s="395">
        <v>0.22</v>
      </c>
      <c r="J1327" s="325">
        <v>4</v>
      </c>
      <c r="K1327" s="723" t="s">
        <v>4303</v>
      </c>
    </row>
    <row r="1328" spans="1:11" s="351" customFormat="1" x14ac:dyDescent="0.25">
      <c r="A1328" s="307" t="s">
        <v>709</v>
      </c>
      <c r="B1328" s="365" t="s">
        <v>4641</v>
      </c>
      <c r="C1328" s="317"/>
      <c r="D1328" s="365"/>
      <c r="E1328" s="552" t="s">
        <v>2171</v>
      </c>
      <c r="F1328" s="390">
        <v>650</v>
      </c>
      <c r="G1328" s="390">
        <v>143</v>
      </c>
      <c r="H1328" s="390">
        <v>793</v>
      </c>
      <c r="I1328" s="395">
        <v>0.22</v>
      </c>
      <c r="J1328" s="325">
        <v>4</v>
      </c>
      <c r="K1328" s="723" t="s">
        <v>4303</v>
      </c>
    </row>
    <row r="1329" spans="1:11" s="351" customFormat="1" x14ac:dyDescent="0.25">
      <c r="A1329" s="307" t="s">
        <v>710</v>
      </c>
      <c r="B1329" s="365" t="s">
        <v>1005</v>
      </c>
      <c r="C1329" s="317"/>
      <c r="D1329" s="365"/>
      <c r="E1329" s="552" t="s">
        <v>2171</v>
      </c>
      <c r="F1329" s="390">
        <v>350</v>
      </c>
      <c r="G1329" s="390">
        <v>77</v>
      </c>
      <c r="H1329" s="390">
        <v>427</v>
      </c>
      <c r="I1329" s="395">
        <v>0.22</v>
      </c>
      <c r="J1329" s="325">
        <v>4</v>
      </c>
      <c r="K1329" s="723" t="s">
        <v>4303</v>
      </c>
    </row>
    <row r="1330" spans="1:11" s="351" customFormat="1" x14ac:dyDescent="0.25">
      <c r="A1330" s="307" t="s">
        <v>662</v>
      </c>
      <c r="B1330" s="365" t="s">
        <v>1006</v>
      </c>
      <c r="C1330" s="317"/>
      <c r="D1330" s="365"/>
      <c r="E1330" s="552" t="s">
        <v>2171</v>
      </c>
      <c r="F1330" s="390">
        <v>450</v>
      </c>
      <c r="G1330" s="390">
        <v>99</v>
      </c>
      <c r="H1330" s="390">
        <v>549</v>
      </c>
      <c r="I1330" s="395">
        <v>0.22</v>
      </c>
      <c r="J1330" s="325">
        <v>4</v>
      </c>
      <c r="K1330" s="723" t="s">
        <v>4303</v>
      </c>
    </row>
    <row r="1331" spans="1:11" s="351" customFormat="1" x14ac:dyDescent="0.25">
      <c r="A1331" s="307" t="s">
        <v>711</v>
      </c>
      <c r="B1331" s="365" t="s">
        <v>1007</v>
      </c>
      <c r="C1331" s="317"/>
      <c r="D1331" s="365"/>
      <c r="E1331" s="552" t="s">
        <v>2171</v>
      </c>
      <c r="F1331" s="390">
        <v>550</v>
      </c>
      <c r="G1331" s="390">
        <v>121</v>
      </c>
      <c r="H1331" s="390">
        <v>671</v>
      </c>
      <c r="I1331" s="395">
        <v>0.22</v>
      </c>
      <c r="J1331" s="325">
        <v>4</v>
      </c>
      <c r="K1331" s="723" t="s">
        <v>4303</v>
      </c>
    </row>
    <row r="1332" spans="1:11" s="351" customFormat="1" x14ac:dyDescent="0.25">
      <c r="A1332" s="307" t="s">
        <v>712</v>
      </c>
      <c r="B1332" s="365" t="s">
        <v>1008</v>
      </c>
      <c r="C1332" s="317"/>
      <c r="D1332" s="365"/>
      <c r="E1332" s="552" t="s">
        <v>2171</v>
      </c>
      <c r="F1332" s="390">
        <v>650</v>
      </c>
      <c r="G1332" s="390">
        <v>143</v>
      </c>
      <c r="H1332" s="390">
        <v>793</v>
      </c>
      <c r="I1332" s="395">
        <v>0.22</v>
      </c>
      <c r="J1332" s="325">
        <v>4</v>
      </c>
      <c r="K1332" s="723" t="s">
        <v>4303</v>
      </c>
    </row>
    <row r="1333" spans="1:11" s="351" customFormat="1" x14ac:dyDescent="0.25">
      <c r="A1333" s="307" t="s">
        <v>713</v>
      </c>
      <c r="B1333" s="365" t="s">
        <v>1009</v>
      </c>
      <c r="C1333" s="317"/>
      <c r="D1333" s="365"/>
      <c r="E1333" s="552" t="s">
        <v>2171</v>
      </c>
      <c r="F1333" s="390">
        <v>800</v>
      </c>
      <c r="G1333" s="390">
        <v>176</v>
      </c>
      <c r="H1333" s="390">
        <v>976</v>
      </c>
      <c r="I1333" s="395">
        <v>0.22</v>
      </c>
      <c r="J1333" s="325">
        <v>4</v>
      </c>
      <c r="K1333" s="723" t="s">
        <v>4303</v>
      </c>
    </row>
    <row r="1334" spans="1:11" s="351" customFormat="1" x14ac:dyDescent="0.25">
      <c r="A1334" s="307" t="s">
        <v>714</v>
      </c>
      <c r="B1334" s="365" t="s">
        <v>2226</v>
      </c>
      <c r="C1334" s="317"/>
      <c r="D1334" s="365"/>
      <c r="E1334" s="552" t="s">
        <v>2171</v>
      </c>
      <c r="F1334" s="390">
        <v>500</v>
      </c>
      <c r="G1334" s="390">
        <v>110</v>
      </c>
      <c r="H1334" s="390">
        <v>610</v>
      </c>
      <c r="I1334" s="395">
        <v>0.22</v>
      </c>
      <c r="J1334" s="325">
        <v>4</v>
      </c>
      <c r="K1334" s="723" t="s">
        <v>4303</v>
      </c>
    </row>
    <row r="1335" spans="1:11" s="351" customFormat="1" x14ac:dyDescent="0.25">
      <c r="A1335" s="307" t="s">
        <v>715</v>
      </c>
      <c r="B1335" s="365" t="s">
        <v>1010</v>
      </c>
      <c r="C1335" s="317"/>
      <c r="D1335" s="365"/>
      <c r="E1335" s="552" t="s">
        <v>2171</v>
      </c>
      <c r="F1335" s="390">
        <v>800</v>
      </c>
      <c r="G1335" s="390">
        <v>176</v>
      </c>
      <c r="H1335" s="390">
        <v>976</v>
      </c>
      <c r="I1335" s="395">
        <v>0.22</v>
      </c>
      <c r="J1335" s="325">
        <v>4</v>
      </c>
      <c r="K1335" s="723" t="s">
        <v>4303</v>
      </c>
    </row>
    <row r="1336" spans="1:11" s="351" customFormat="1" x14ac:dyDescent="0.25">
      <c r="A1336" s="307" t="s">
        <v>716</v>
      </c>
      <c r="B1336" s="365" t="s">
        <v>1011</v>
      </c>
      <c r="C1336" s="317"/>
      <c r="D1336" s="365"/>
      <c r="E1336" s="552" t="s">
        <v>2171</v>
      </c>
      <c r="F1336" s="390">
        <v>500</v>
      </c>
      <c r="G1336" s="390">
        <v>110</v>
      </c>
      <c r="H1336" s="390">
        <v>610</v>
      </c>
      <c r="I1336" s="395">
        <v>0.22</v>
      </c>
      <c r="J1336" s="325">
        <v>4</v>
      </c>
      <c r="K1336" s="723" t="s">
        <v>4303</v>
      </c>
    </row>
    <row r="1337" spans="1:11" s="351" customFormat="1" x14ac:dyDescent="0.25">
      <c r="A1337" s="307" t="s">
        <v>717</v>
      </c>
      <c r="B1337" s="365" t="s">
        <v>1012</v>
      </c>
      <c r="C1337" s="317"/>
      <c r="D1337" s="365"/>
      <c r="E1337" s="552" t="s">
        <v>2171</v>
      </c>
      <c r="F1337" s="390">
        <v>400</v>
      </c>
      <c r="G1337" s="390">
        <v>88</v>
      </c>
      <c r="H1337" s="390">
        <v>488</v>
      </c>
      <c r="I1337" s="395">
        <v>0.22</v>
      </c>
      <c r="J1337" s="325">
        <v>4</v>
      </c>
      <c r="K1337" s="723" t="s">
        <v>4303</v>
      </c>
    </row>
    <row r="1338" spans="1:11" s="351" customFormat="1" x14ac:dyDescent="0.25">
      <c r="A1338" s="307" t="s">
        <v>718</v>
      </c>
      <c r="B1338" s="365" t="s">
        <v>4642</v>
      </c>
      <c r="C1338" s="317"/>
      <c r="D1338" s="365"/>
      <c r="E1338" s="552" t="s">
        <v>2171</v>
      </c>
      <c r="F1338" s="390">
        <v>500</v>
      </c>
      <c r="G1338" s="390">
        <v>110</v>
      </c>
      <c r="H1338" s="390">
        <v>610</v>
      </c>
      <c r="I1338" s="395">
        <v>0.22</v>
      </c>
      <c r="J1338" s="325">
        <v>4</v>
      </c>
      <c r="K1338" s="723" t="s">
        <v>4303</v>
      </c>
    </row>
    <row r="1339" spans="1:11" s="351" customFormat="1" x14ac:dyDescent="0.25">
      <c r="A1339" s="307" t="s">
        <v>719</v>
      </c>
      <c r="B1339" s="365" t="s">
        <v>1013</v>
      </c>
      <c r="C1339" s="317"/>
      <c r="D1339" s="365"/>
      <c r="E1339" s="552" t="s">
        <v>2171</v>
      </c>
      <c r="F1339" s="390">
        <v>550</v>
      </c>
      <c r="G1339" s="390">
        <v>121</v>
      </c>
      <c r="H1339" s="390">
        <v>671</v>
      </c>
      <c r="I1339" s="395">
        <v>0.22</v>
      </c>
      <c r="J1339" s="325">
        <v>4</v>
      </c>
      <c r="K1339" s="723" t="s">
        <v>4303</v>
      </c>
    </row>
    <row r="1340" spans="1:11" s="351" customFormat="1" x14ac:dyDescent="0.25">
      <c r="A1340" s="307" t="s">
        <v>720</v>
      </c>
      <c r="B1340" s="365" t="s">
        <v>1014</v>
      </c>
      <c r="C1340" s="317"/>
      <c r="D1340" s="365"/>
      <c r="E1340" s="552" t="s">
        <v>2171</v>
      </c>
      <c r="F1340" s="390">
        <v>800</v>
      </c>
      <c r="G1340" s="390">
        <v>176</v>
      </c>
      <c r="H1340" s="390">
        <v>976</v>
      </c>
      <c r="I1340" s="395">
        <v>0.22</v>
      </c>
      <c r="J1340" s="325">
        <v>4</v>
      </c>
      <c r="K1340" s="723" t="s">
        <v>4303</v>
      </c>
    </row>
    <row r="1341" spans="1:11" s="351" customFormat="1" x14ac:dyDescent="0.25">
      <c r="A1341" s="307" t="s">
        <v>721</v>
      </c>
      <c r="B1341" s="365" t="s">
        <v>1015</v>
      </c>
      <c r="C1341" s="317"/>
      <c r="D1341" s="365"/>
      <c r="E1341" s="552" t="s">
        <v>2171</v>
      </c>
      <c r="F1341" s="390">
        <v>800</v>
      </c>
      <c r="G1341" s="390">
        <v>176</v>
      </c>
      <c r="H1341" s="390">
        <v>976</v>
      </c>
      <c r="I1341" s="395">
        <v>0.22</v>
      </c>
      <c r="J1341" s="325">
        <v>4</v>
      </c>
      <c r="K1341" s="723" t="s">
        <v>4303</v>
      </c>
    </row>
    <row r="1342" spans="1:11" s="351" customFormat="1" x14ac:dyDescent="0.25">
      <c r="A1342" s="307" t="s">
        <v>722</v>
      </c>
      <c r="B1342" s="365" t="s">
        <v>1016</v>
      </c>
      <c r="C1342" s="317"/>
      <c r="D1342" s="365"/>
      <c r="E1342" s="552" t="s">
        <v>2171</v>
      </c>
      <c r="F1342" s="390">
        <v>750</v>
      </c>
      <c r="G1342" s="390">
        <v>165</v>
      </c>
      <c r="H1342" s="390">
        <v>915</v>
      </c>
      <c r="I1342" s="395">
        <v>0.22</v>
      </c>
      <c r="J1342" s="325">
        <v>4</v>
      </c>
      <c r="K1342" s="723" t="s">
        <v>4303</v>
      </c>
    </row>
    <row r="1343" spans="1:11" s="351" customFormat="1" x14ac:dyDescent="0.25">
      <c r="A1343" s="307" t="s">
        <v>723</v>
      </c>
      <c r="B1343" s="365" t="s">
        <v>2227</v>
      </c>
      <c r="C1343" s="317"/>
      <c r="D1343" s="365"/>
      <c r="E1343" s="552" t="s">
        <v>2171</v>
      </c>
      <c r="F1343" s="390">
        <v>600</v>
      </c>
      <c r="G1343" s="390">
        <v>132</v>
      </c>
      <c r="H1343" s="390">
        <v>732</v>
      </c>
      <c r="I1343" s="395">
        <v>0.22</v>
      </c>
      <c r="J1343" s="325">
        <v>4</v>
      </c>
      <c r="K1343" s="723" t="s">
        <v>4303</v>
      </c>
    </row>
    <row r="1344" spans="1:11" s="351" customFormat="1" x14ac:dyDescent="0.25">
      <c r="A1344" s="307" t="s">
        <v>724</v>
      </c>
      <c r="B1344" s="365" t="s">
        <v>1017</v>
      </c>
      <c r="C1344" s="317"/>
      <c r="D1344" s="365"/>
      <c r="E1344" s="552" t="s">
        <v>2171</v>
      </c>
      <c r="F1344" s="390">
        <v>550</v>
      </c>
      <c r="G1344" s="390">
        <v>121</v>
      </c>
      <c r="H1344" s="390">
        <v>671</v>
      </c>
      <c r="I1344" s="395">
        <v>0.22</v>
      </c>
      <c r="J1344" s="325">
        <v>4</v>
      </c>
      <c r="K1344" s="723" t="s">
        <v>4303</v>
      </c>
    </row>
    <row r="1345" spans="1:11" s="351" customFormat="1" x14ac:dyDescent="0.25">
      <c r="A1345" s="307" t="s">
        <v>725</v>
      </c>
      <c r="B1345" s="365" t="s">
        <v>1018</v>
      </c>
      <c r="C1345" s="317"/>
      <c r="D1345" s="365"/>
      <c r="E1345" s="552" t="s">
        <v>2171</v>
      </c>
      <c r="F1345" s="390">
        <v>950</v>
      </c>
      <c r="G1345" s="390">
        <v>209</v>
      </c>
      <c r="H1345" s="390">
        <v>1159</v>
      </c>
      <c r="I1345" s="395">
        <v>0.22</v>
      </c>
      <c r="J1345" s="325">
        <v>4</v>
      </c>
      <c r="K1345" s="723" t="s">
        <v>4303</v>
      </c>
    </row>
    <row r="1346" spans="1:11" s="351" customFormat="1" x14ac:dyDescent="0.25">
      <c r="A1346" s="307" t="s">
        <v>726</v>
      </c>
      <c r="B1346" s="365" t="s">
        <v>1486</v>
      </c>
      <c r="C1346" s="317"/>
      <c r="D1346" s="365"/>
      <c r="E1346" s="552" t="s">
        <v>2171</v>
      </c>
      <c r="F1346" s="390">
        <v>800</v>
      </c>
      <c r="G1346" s="390">
        <v>176</v>
      </c>
      <c r="H1346" s="390">
        <v>976</v>
      </c>
      <c r="I1346" s="395">
        <v>0.22</v>
      </c>
      <c r="J1346" s="325">
        <v>4</v>
      </c>
      <c r="K1346" s="723" t="s">
        <v>4303</v>
      </c>
    </row>
    <row r="1347" spans="1:11" s="351" customFormat="1" x14ac:dyDescent="0.25">
      <c r="A1347" s="307" t="s">
        <v>727</v>
      </c>
      <c r="B1347" s="365" t="s">
        <v>1487</v>
      </c>
      <c r="C1347" s="317"/>
      <c r="D1347" s="365"/>
      <c r="E1347" s="552" t="s">
        <v>2171</v>
      </c>
      <c r="F1347" s="390">
        <v>950</v>
      </c>
      <c r="G1347" s="390">
        <v>209</v>
      </c>
      <c r="H1347" s="390">
        <v>1159</v>
      </c>
      <c r="I1347" s="395">
        <v>0.22</v>
      </c>
      <c r="J1347" s="325">
        <v>4</v>
      </c>
      <c r="K1347" s="723" t="s">
        <v>4303</v>
      </c>
    </row>
    <row r="1348" spans="1:11" s="351" customFormat="1" x14ac:dyDescent="0.25">
      <c r="A1348" s="307" t="s">
        <v>728</v>
      </c>
      <c r="B1348" s="365" t="s">
        <v>1681</v>
      </c>
      <c r="C1348" s="317"/>
      <c r="D1348" s="365"/>
      <c r="E1348" s="552" t="s">
        <v>2171</v>
      </c>
      <c r="F1348" s="390">
        <v>2000</v>
      </c>
      <c r="G1348" s="390">
        <v>440</v>
      </c>
      <c r="H1348" s="390">
        <v>2440</v>
      </c>
      <c r="I1348" s="395">
        <v>0.22</v>
      </c>
      <c r="J1348" s="325">
        <v>4</v>
      </c>
      <c r="K1348" s="723" t="s">
        <v>4303</v>
      </c>
    </row>
    <row r="1349" spans="1:11" s="351" customFormat="1" x14ac:dyDescent="0.25">
      <c r="A1349" s="307" t="s">
        <v>729</v>
      </c>
      <c r="B1349" s="365" t="s">
        <v>906</v>
      </c>
      <c r="C1349" s="317"/>
      <c r="D1349" s="365"/>
      <c r="E1349" s="552" t="s">
        <v>2171</v>
      </c>
      <c r="F1349" s="390">
        <v>827.05</v>
      </c>
      <c r="G1349" s="390">
        <v>181.95</v>
      </c>
      <c r="H1349" s="390">
        <v>1009</v>
      </c>
      <c r="I1349" s="395">
        <v>0.22</v>
      </c>
      <c r="J1349" s="325">
        <v>4</v>
      </c>
      <c r="K1349" s="723" t="s">
        <v>4303</v>
      </c>
    </row>
    <row r="1350" spans="1:11" s="351" customFormat="1" x14ac:dyDescent="0.25">
      <c r="A1350" s="307" t="s">
        <v>730</v>
      </c>
      <c r="B1350" s="365" t="s">
        <v>1682</v>
      </c>
      <c r="C1350" s="317"/>
      <c r="D1350" s="365"/>
      <c r="E1350" s="552" t="s">
        <v>2171</v>
      </c>
      <c r="F1350" s="390">
        <v>600</v>
      </c>
      <c r="G1350" s="390">
        <v>132</v>
      </c>
      <c r="H1350" s="390">
        <v>732</v>
      </c>
      <c r="I1350" s="395">
        <v>0.22</v>
      </c>
      <c r="J1350" s="325">
        <v>4</v>
      </c>
      <c r="K1350" s="723" t="s">
        <v>4303</v>
      </c>
    </row>
    <row r="1351" spans="1:11" s="351" customFormat="1" x14ac:dyDescent="0.25">
      <c r="A1351" s="307" t="s">
        <v>731</v>
      </c>
      <c r="B1351" s="365" t="s">
        <v>1683</v>
      </c>
      <c r="C1351" s="317"/>
      <c r="D1351" s="365"/>
      <c r="E1351" s="552" t="s">
        <v>2171</v>
      </c>
      <c r="F1351" s="390">
        <v>5000</v>
      </c>
      <c r="G1351" s="390">
        <v>1100</v>
      </c>
      <c r="H1351" s="390">
        <v>6100</v>
      </c>
      <c r="I1351" s="395">
        <v>0.22</v>
      </c>
      <c r="J1351" s="325">
        <v>4</v>
      </c>
      <c r="K1351" s="723" t="s">
        <v>4303</v>
      </c>
    </row>
    <row r="1352" spans="1:11" s="351" customFormat="1" x14ac:dyDescent="0.25">
      <c r="A1352" s="307" t="s">
        <v>732</v>
      </c>
      <c r="B1352" s="365" t="s">
        <v>2236</v>
      </c>
      <c r="C1352" s="317"/>
      <c r="D1352" s="365"/>
      <c r="E1352" s="552" t="s">
        <v>2171</v>
      </c>
      <c r="F1352" s="390">
        <v>3000</v>
      </c>
      <c r="G1352" s="390">
        <v>660</v>
      </c>
      <c r="H1352" s="390">
        <v>3660</v>
      </c>
      <c r="I1352" s="395">
        <v>0.22</v>
      </c>
      <c r="J1352" s="325">
        <v>4</v>
      </c>
      <c r="K1352" s="723" t="s">
        <v>4303</v>
      </c>
    </row>
    <row r="1353" spans="1:11" s="351" customFormat="1" x14ac:dyDescent="0.25">
      <c r="A1353" s="307" t="s">
        <v>3717</v>
      </c>
      <c r="B1353" s="365" t="s">
        <v>2300</v>
      </c>
      <c r="C1353" s="317"/>
      <c r="D1353" s="365"/>
      <c r="E1353" s="552" t="s">
        <v>2171</v>
      </c>
      <c r="F1353" s="390">
        <v>13000</v>
      </c>
      <c r="G1353" s="390">
        <v>2860</v>
      </c>
      <c r="H1353" s="390">
        <v>15860</v>
      </c>
      <c r="I1353" s="395">
        <v>0.22</v>
      </c>
      <c r="J1353" s="325">
        <v>4</v>
      </c>
      <c r="K1353" s="723" t="s">
        <v>4303</v>
      </c>
    </row>
    <row r="1354" spans="1:11" s="351" customFormat="1" x14ac:dyDescent="0.25">
      <c r="A1354" s="307" t="s">
        <v>3718</v>
      </c>
      <c r="B1354" s="365" t="s">
        <v>234</v>
      </c>
      <c r="C1354" s="317"/>
      <c r="D1354" s="365"/>
      <c r="E1354" s="552" t="s">
        <v>2171</v>
      </c>
      <c r="F1354" s="390">
        <v>100</v>
      </c>
      <c r="G1354" s="390">
        <v>22</v>
      </c>
      <c r="H1354" s="390">
        <v>122</v>
      </c>
      <c r="I1354" s="395">
        <v>0.22</v>
      </c>
      <c r="J1354" s="325">
        <v>4</v>
      </c>
      <c r="K1354" s="723" t="s">
        <v>4303</v>
      </c>
    </row>
    <row r="1355" spans="1:11" s="351" customFormat="1" x14ac:dyDescent="0.25">
      <c r="A1355" s="307" t="s">
        <v>3719</v>
      </c>
      <c r="B1355" s="365" t="s">
        <v>1685</v>
      </c>
      <c r="C1355" s="317"/>
      <c r="D1355" s="365"/>
      <c r="E1355" s="552" t="s">
        <v>2171</v>
      </c>
      <c r="F1355" s="390">
        <v>950</v>
      </c>
      <c r="G1355" s="390">
        <v>209</v>
      </c>
      <c r="H1355" s="390">
        <v>1159</v>
      </c>
      <c r="I1355" s="395">
        <v>0.22</v>
      </c>
      <c r="J1355" s="325">
        <v>4</v>
      </c>
      <c r="K1355" s="723" t="s">
        <v>4303</v>
      </c>
    </row>
    <row r="1356" spans="1:11" s="351" customFormat="1" x14ac:dyDescent="0.25">
      <c r="A1356" s="307" t="s">
        <v>3720</v>
      </c>
      <c r="B1356" s="365" t="s">
        <v>3721</v>
      </c>
      <c r="C1356" s="317"/>
      <c r="D1356" s="365"/>
      <c r="E1356" s="552" t="s">
        <v>209</v>
      </c>
      <c r="F1356" s="390">
        <v>2450</v>
      </c>
      <c r="G1356" s="390">
        <v>539</v>
      </c>
      <c r="H1356" s="390">
        <v>2989</v>
      </c>
      <c r="I1356" s="395">
        <v>0.22</v>
      </c>
      <c r="J1356" s="325">
        <v>4</v>
      </c>
      <c r="K1356" s="723" t="s">
        <v>4303</v>
      </c>
    </row>
    <row r="1357" spans="1:11" s="351" customFormat="1" x14ac:dyDescent="0.25">
      <c r="A1357" s="307" t="s">
        <v>3722</v>
      </c>
      <c r="B1357" s="365" t="s">
        <v>4616</v>
      </c>
      <c r="C1357" s="317"/>
      <c r="D1357" s="365"/>
      <c r="E1357" s="552" t="s">
        <v>139</v>
      </c>
      <c r="F1357" s="390">
        <v>2400</v>
      </c>
      <c r="G1357" s="390">
        <v>528</v>
      </c>
      <c r="H1357" s="390">
        <v>2928</v>
      </c>
      <c r="I1357" s="395">
        <v>0.22</v>
      </c>
      <c r="J1357" s="325">
        <v>4</v>
      </c>
      <c r="K1357" s="723" t="s">
        <v>4303</v>
      </c>
    </row>
    <row r="1358" spans="1:11" s="351" customFormat="1" x14ac:dyDescent="0.25">
      <c r="A1358" s="307" t="s">
        <v>3862</v>
      </c>
      <c r="B1358" s="365" t="s">
        <v>4617</v>
      </c>
      <c r="C1358" s="317"/>
      <c r="D1358" s="365"/>
      <c r="E1358" s="552" t="s">
        <v>139</v>
      </c>
      <c r="F1358" s="390">
        <v>3000</v>
      </c>
      <c r="G1358" s="390">
        <v>660</v>
      </c>
      <c r="H1358" s="390">
        <v>3660</v>
      </c>
      <c r="I1358" s="395">
        <v>0.22</v>
      </c>
      <c r="J1358" s="325">
        <v>4</v>
      </c>
      <c r="K1358" s="723" t="s">
        <v>4303</v>
      </c>
    </row>
    <row r="1359" spans="1:11" s="351" customFormat="1" x14ac:dyDescent="0.25">
      <c r="A1359" s="307" t="s">
        <v>4618</v>
      </c>
      <c r="B1359" s="365" t="s">
        <v>4619</v>
      </c>
      <c r="C1359" s="317"/>
      <c r="D1359" s="365"/>
      <c r="E1359" s="552" t="s">
        <v>139</v>
      </c>
      <c r="F1359" s="390">
        <v>5000</v>
      </c>
      <c r="G1359" s="390">
        <v>1100</v>
      </c>
      <c r="H1359" s="390">
        <v>6100</v>
      </c>
      <c r="I1359" s="395">
        <v>0.22</v>
      </c>
      <c r="J1359" s="325">
        <v>4</v>
      </c>
      <c r="K1359" s="723" t="s">
        <v>4303</v>
      </c>
    </row>
    <row r="1360" spans="1:11" s="351" customFormat="1" x14ac:dyDescent="0.25">
      <c r="A1360" s="307" t="s">
        <v>4620</v>
      </c>
      <c r="B1360" s="365" t="s">
        <v>4204</v>
      </c>
      <c r="C1360" s="317"/>
      <c r="D1360" s="365"/>
      <c r="E1360" s="552" t="s">
        <v>2171</v>
      </c>
      <c r="F1360" s="390">
        <v>2916.39</v>
      </c>
      <c r="G1360" s="390">
        <v>641.61</v>
      </c>
      <c r="H1360" s="390">
        <v>3558</v>
      </c>
      <c r="I1360" s="395">
        <v>0.22</v>
      </c>
      <c r="J1360" s="325">
        <v>4</v>
      </c>
      <c r="K1360" s="723" t="s">
        <v>4303</v>
      </c>
    </row>
    <row r="1361" spans="1:11" s="351" customFormat="1" x14ac:dyDescent="0.25">
      <c r="A1361" s="307" t="s">
        <v>4621</v>
      </c>
      <c r="B1361" s="365" t="s">
        <v>4622</v>
      </c>
      <c r="C1361" s="317"/>
      <c r="D1361" s="365"/>
      <c r="E1361" s="552" t="s">
        <v>2171</v>
      </c>
      <c r="F1361" s="390">
        <v>1500</v>
      </c>
      <c r="G1361" s="390">
        <v>330</v>
      </c>
      <c r="H1361" s="390">
        <v>1830</v>
      </c>
      <c r="I1361" s="395">
        <v>0.22</v>
      </c>
      <c r="J1361" s="325">
        <v>4</v>
      </c>
      <c r="K1361" s="723" t="s">
        <v>4303</v>
      </c>
    </row>
    <row r="1362" spans="1:11" s="351" customFormat="1" x14ac:dyDescent="0.25">
      <c r="A1362" s="686" t="s">
        <v>3722</v>
      </c>
      <c r="B1362" s="634" t="s">
        <v>3723</v>
      </c>
      <c r="C1362" s="317"/>
      <c r="D1362" s="365"/>
      <c r="E1362" s="318"/>
      <c r="F1362" s="318"/>
      <c r="G1362" s="318"/>
      <c r="H1362" s="318"/>
      <c r="I1362" s="319"/>
      <c r="J1362" s="325">
        <v>4</v>
      </c>
      <c r="K1362" s="723" t="s">
        <v>4303</v>
      </c>
    </row>
    <row r="1363" spans="1:11" s="351" customFormat="1" x14ac:dyDescent="0.25">
      <c r="A1363" s="307" t="s">
        <v>3724</v>
      </c>
      <c r="B1363" s="365" t="s">
        <v>939</v>
      </c>
      <c r="C1363" s="317"/>
      <c r="D1363" s="365"/>
      <c r="E1363" s="552" t="s">
        <v>209</v>
      </c>
      <c r="F1363" s="390">
        <v>2450</v>
      </c>
      <c r="G1363" s="390">
        <v>539</v>
      </c>
      <c r="H1363" s="390">
        <v>2989</v>
      </c>
      <c r="I1363" s="395">
        <v>0.22</v>
      </c>
      <c r="J1363" s="325">
        <v>4</v>
      </c>
      <c r="K1363" s="723" t="s">
        <v>4303</v>
      </c>
    </row>
    <row r="1364" spans="1:11" s="351" customFormat="1" x14ac:dyDescent="0.25">
      <c r="A1364" s="307" t="s">
        <v>3725</v>
      </c>
      <c r="B1364" s="365" t="s">
        <v>3726</v>
      </c>
      <c r="C1364" s="317"/>
      <c r="D1364" s="365"/>
      <c r="E1364" s="552" t="s">
        <v>2171</v>
      </c>
      <c r="F1364" s="390">
        <v>200</v>
      </c>
      <c r="G1364" s="390">
        <v>44</v>
      </c>
      <c r="H1364" s="390">
        <v>244</v>
      </c>
      <c r="I1364" s="395">
        <v>0.22</v>
      </c>
      <c r="J1364" s="325">
        <v>4</v>
      </c>
      <c r="K1364" s="723" t="s">
        <v>4303</v>
      </c>
    </row>
    <row r="1365" spans="1:11" s="351" customFormat="1" x14ac:dyDescent="0.25">
      <c r="A1365" s="307" t="s">
        <v>3727</v>
      </c>
      <c r="B1365" s="365" t="s">
        <v>3728</v>
      </c>
      <c r="C1365" s="317"/>
      <c r="D1365" s="365"/>
      <c r="E1365" s="552" t="s">
        <v>2171</v>
      </c>
      <c r="F1365" s="390">
        <v>250</v>
      </c>
      <c r="G1365" s="390">
        <v>55</v>
      </c>
      <c r="H1365" s="390">
        <v>305</v>
      </c>
      <c r="I1365" s="395">
        <v>0.22</v>
      </c>
      <c r="J1365" s="325">
        <v>4</v>
      </c>
      <c r="K1365" s="723" t="s">
        <v>4303</v>
      </c>
    </row>
    <row r="1366" spans="1:11" s="351" customFormat="1" x14ac:dyDescent="0.25">
      <c r="A1366" s="307" t="s">
        <v>3729</v>
      </c>
      <c r="B1366" s="365" t="s">
        <v>3730</v>
      </c>
      <c r="C1366" s="317"/>
      <c r="D1366" s="365"/>
      <c r="E1366" s="552" t="s">
        <v>2171</v>
      </c>
      <c r="F1366" s="390">
        <v>550</v>
      </c>
      <c r="G1366" s="390">
        <v>121</v>
      </c>
      <c r="H1366" s="390">
        <v>671</v>
      </c>
      <c r="I1366" s="395">
        <v>0.22</v>
      </c>
      <c r="J1366" s="325">
        <v>4</v>
      </c>
      <c r="K1366" s="723" t="s">
        <v>4303</v>
      </c>
    </row>
    <row r="1367" spans="1:11" s="351" customFormat="1" x14ac:dyDescent="0.25">
      <c r="A1367" s="307" t="s">
        <v>3731</v>
      </c>
      <c r="B1367" s="365" t="s">
        <v>3732</v>
      </c>
      <c r="C1367" s="317"/>
      <c r="D1367" s="365"/>
      <c r="E1367" s="552" t="s">
        <v>2171</v>
      </c>
      <c r="F1367" s="390">
        <v>750</v>
      </c>
      <c r="G1367" s="390">
        <v>165</v>
      </c>
      <c r="H1367" s="390">
        <v>915</v>
      </c>
      <c r="I1367" s="395">
        <v>0.22</v>
      </c>
      <c r="J1367" s="325">
        <v>4</v>
      </c>
      <c r="K1367" s="723" t="s">
        <v>4303</v>
      </c>
    </row>
    <row r="1368" spans="1:11" s="351" customFormat="1" x14ac:dyDescent="0.25">
      <c r="A1368" s="307" t="s">
        <v>3733</v>
      </c>
      <c r="B1368" s="365" t="s">
        <v>3734</v>
      </c>
      <c r="C1368" s="317"/>
      <c r="D1368" s="365"/>
      <c r="E1368" s="552" t="s">
        <v>2171</v>
      </c>
      <c r="F1368" s="390">
        <v>1100</v>
      </c>
      <c r="G1368" s="390">
        <v>242</v>
      </c>
      <c r="H1368" s="390">
        <v>1342</v>
      </c>
      <c r="I1368" s="395">
        <v>0.22</v>
      </c>
      <c r="J1368" s="325">
        <v>4</v>
      </c>
      <c r="K1368" s="723" t="s">
        <v>4303</v>
      </c>
    </row>
    <row r="1369" spans="1:11" s="354" customFormat="1" x14ac:dyDescent="0.25">
      <c r="A1369" s="307" t="s">
        <v>3735</v>
      </c>
      <c r="B1369" s="365" t="s">
        <v>3736</v>
      </c>
      <c r="C1369" s="317"/>
      <c r="D1369" s="365"/>
      <c r="E1369" s="552" t="s">
        <v>2171</v>
      </c>
      <c r="F1369" s="390">
        <v>2200</v>
      </c>
      <c r="G1369" s="390">
        <v>484</v>
      </c>
      <c r="H1369" s="390">
        <v>2684</v>
      </c>
      <c r="I1369" s="395">
        <v>0.22</v>
      </c>
      <c r="J1369" s="325">
        <v>4</v>
      </c>
      <c r="K1369" s="723" t="s">
        <v>4303</v>
      </c>
    </row>
    <row r="1370" spans="1:11" s="354" customFormat="1" x14ac:dyDescent="0.25">
      <c r="A1370" s="307" t="s">
        <v>3737</v>
      </c>
      <c r="B1370" s="365" t="s">
        <v>3738</v>
      </c>
      <c r="C1370" s="317"/>
      <c r="D1370" s="365"/>
      <c r="E1370" s="552" t="s">
        <v>2171</v>
      </c>
      <c r="F1370" s="390">
        <v>1200</v>
      </c>
      <c r="G1370" s="390">
        <v>264</v>
      </c>
      <c r="H1370" s="390">
        <v>1464</v>
      </c>
      <c r="I1370" s="395">
        <v>0.22</v>
      </c>
      <c r="J1370" s="325">
        <v>4</v>
      </c>
      <c r="K1370" s="723" t="s">
        <v>4303</v>
      </c>
    </row>
    <row r="1371" spans="1:11" s="354" customFormat="1" x14ac:dyDescent="0.25">
      <c r="A1371" s="307" t="s">
        <v>4623</v>
      </c>
      <c r="B1371" s="365" t="s">
        <v>913</v>
      </c>
      <c r="C1371" s="317"/>
      <c r="D1371" s="365"/>
      <c r="E1371" s="552" t="s">
        <v>2171</v>
      </c>
      <c r="F1371" s="390">
        <v>400</v>
      </c>
      <c r="G1371" s="390">
        <v>88</v>
      </c>
      <c r="H1371" s="390">
        <v>488</v>
      </c>
      <c r="I1371" s="395">
        <v>0.22</v>
      </c>
      <c r="J1371" s="325">
        <v>4</v>
      </c>
      <c r="K1371" s="723" t="s">
        <v>4303</v>
      </c>
    </row>
    <row r="1372" spans="1:11" s="354" customFormat="1" x14ac:dyDescent="0.25">
      <c r="A1372" s="307" t="s">
        <v>4624</v>
      </c>
      <c r="B1372" s="365" t="s">
        <v>1549</v>
      </c>
      <c r="C1372" s="317"/>
      <c r="D1372" s="365"/>
      <c r="E1372" s="552" t="s">
        <v>2171</v>
      </c>
      <c r="F1372" s="390">
        <v>400</v>
      </c>
      <c r="G1372" s="390">
        <v>88</v>
      </c>
      <c r="H1372" s="390">
        <v>488</v>
      </c>
      <c r="I1372" s="395">
        <v>0.22</v>
      </c>
      <c r="J1372" s="325">
        <v>4</v>
      </c>
      <c r="K1372" s="723" t="s">
        <v>4303</v>
      </c>
    </row>
    <row r="1373" spans="1:11" s="354" customFormat="1" x14ac:dyDescent="0.25">
      <c r="A1373" s="307" t="s">
        <v>4625</v>
      </c>
      <c r="B1373" s="365" t="s">
        <v>4626</v>
      </c>
      <c r="C1373" s="317"/>
      <c r="D1373" s="365"/>
      <c r="E1373" s="552" t="s">
        <v>2171</v>
      </c>
      <c r="F1373" s="390">
        <v>1159.02</v>
      </c>
      <c r="G1373" s="390">
        <v>254.98</v>
      </c>
      <c r="H1373" s="390">
        <v>1414</v>
      </c>
      <c r="I1373" s="395">
        <v>0.22</v>
      </c>
      <c r="J1373" s="325">
        <v>4</v>
      </c>
      <c r="K1373" s="723" t="s">
        <v>4303</v>
      </c>
    </row>
    <row r="1374" spans="1:11" s="354" customFormat="1" ht="15.75" x14ac:dyDescent="0.25">
      <c r="A1374" s="694" t="s">
        <v>165</v>
      </c>
      <c r="B1374" s="628" t="s">
        <v>767</v>
      </c>
      <c r="C1374" s="317"/>
      <c r="D1374" s="365"/>
      <c r="E1374" s="629"/>
      <c r="F1374" s="629"/>
      <c r="G1374" s="629"/>
      <c r="H1374" s="629"/>
      <c r="I1374" s="630"/>
      <c r="J1374" s="325">
        <v>4</v>
      </c>
      <c r="K1374" s="723" t="s">
        <v>4303</v>
      </c>
    </row>
    <row r="1375" spans="1:11" s="354" customFormat="1" x14ac:dyDescent="0.25">
      <c r="A1375" s="307" t="s">
        <v>164</v>
      </c>
      <c r="B1375" s="365" t="s">
        <v>597</v>
      </c>
      <c r="C1375" s="317"/>
      <c r="D1375" s="365"/>
      <c r="E1375" s="552" t="s">
        <v>2171</v>
      </c>
      <c r="F1375" s="390">
        <v>6800</v>
      </c>
      <c r="G1375" s="390">
        <v>1496</v>
      </c>
      <c r="H1375" s="390">
        <v>8296</v>
      </c>
      <c r="I1375" s="395">
        <v>0.22</v>
      </c>
      <c r="J1375" s="325">
        <v>4</v>
      </c>
      <c r="K1375" s="723" t="s">
        <v>4303</v>
      </c>
    </row>
    <row r="1376" spans="1:11" s="354" customFormat="1" x14ac:dyDescent="0.25">
      <c r="A1376" s="307" t="s">
        <v>162</v>
      </c>
      <c r="B1376" s="365" t="s">
        <v>598</v>
      </c>
      <c r="C1376" s="317"/>
      <c r="D1376" s="365"/>
      <c r="E1376" s="552" t="s">
        <v>2171</v>
      </c>
      <c r="F1376" s="390">
        <v>6800</v>
      </c>
      <c r="G1376" s="390">
        <v>1496</v>
      </c>
      <c r="H1376" s="390">
        <v>8296</v>
      </c>
      <c r="I1376" s="395">
        <v>0.22</v>
      </c>
      <c r="J1376" s="325">
        <v>4</v>
      </c>
      <c r="K1376" s="723" t="s">
        <v>4303</v>
      </c>
    </row>
    <row r="1377" spans="1:11" s="354" customFormat="1" x14ac:dyDescent="0.25">
      <c r="A1377" s="307" t="s">
        <v>160</v>
      </c>
      <c r="B1377" s="365" t="s">
        <v>599</v>
      </c>
      <c r="C1377" s="317"/>
      <c r="D1377" s="365"/>
      <c r="E1377" s="552" t="s">
        <v>2171</v>
      </c>
      <c r="F1377" s="390">
        <v>9000</v>
      </c>
      <c r="G1377" s="390">
        <v>1980</v>
      </c>
      <c r="H1377" s="390">
        <v>10980</v>
      </c>
      <c r="I1377" s="395">
        <v>0.22</v>
      </c>
      <c r="J1377" s="325">
        <v>4</v>
      </c>
      <c r="K1377" s="723" t="s">
        <v>4303</v>
      </c>
    </row>
    <row r="1378" spans="1:11" s="354" customFormat="1" x14ac:dyDescent="0.25">
      <c r="A1378" s="307" t="s">
        <v>158</v>
      </c>
      <c r="B1378" s="365" t="s">
        <v>600</v>
      </c>
      <c r="C1378" s="317"/>
      <c r="D1378" s="365"/>
      <c r="E1378" s="552" t="s">
        <v>2171</v>
      </c>
      <c r="F1378" s="390">
        <v>6800</v>
      </c>
      <c r="G1378" s="390">
        <v>1496</v>
      </c>
      <c r="H1378" s="390">
        <v>8296</v>
      </c>
      <c r="I1378" s="395">
        <v>0.22</v>
      </c>
      <c r="J1378" s="325">
        <v>4</v>
      </c>
      <c r="K1378" s="723" t="s">
        <v>4303</v>
      </c>
    </row>
    <row r="1379" spans="1:11" s="354" customFormat="1" x14ac:dyDescent="0.25">
      <c r="A1379" s="307" t="s">
        <v>156</v>
      </c>
      <c r="B1379" s="365" t="s">
        <v>601</v>
      </c>
      <c r="C1379" s="317"/>
      <c r="D1379" s="365"/>
      <c r="E1379" s="552" t="s">
        <v>2171</v>
      </c>
      <c r="F1379" s="390">
        <v>6500</v>
      </c>
      <c r="G1379" s="390">
        <v>1430</v>
      </c>
      <c r="H1379" s="390">
        <v>7930</v>
      </c>
      <c r="I1379" s="395">
        <v>0.22</v>
      </c>
      <c r="J1379" s="325">
        <v>4</v>
      </c>
      <c r="K1379" s="723" t="s">
        <v>4303</v>
      </c>
    </row>
    <row r="1380" spans="1:11" s="354" customFormat="1" x14ac:dyDescent="0.25">
      <c r="A1380" s="307" t="s">
        <v>353</v>
      </c>
      <c r="B1380" s="365" t="s">
        <v>602</v>
      </c>
      <c r="C1380" s="317"/>
      <c r="D1380" s="365"/>
      <c r="E1380" s="552" t="s">
        <v>2171</v>
      </c>
      <c r="F1380" s="390">
        <v>6500</v>
      </c>
      <c r="G1380" s="390">
        <v>1430</v>
      </c>
      <c r="H1380" s="390">
        <v>7930</v>
      </c>
      <c r="I1380" s="395">
        <v>0.22</v>
      </c>
      <c r="J1380" s="325">
        <v>4</v>
      </c>
      <c r="K1380" s="723" t="s">
        <v>4303</v>
      </c>
    </row>
    <row r="1381" spans="1:11" s="354" customFormat="1" x14ac:dyDescent="0.25">
      <c r="A1381" s="686" t="s">
        <v>354</v>
      </c>
      <c r="B1381" s="634" t="s">
        <v>3739</v>
      </c>
      <c r="C1381" s="317"/>
      <c r="D1381" s="365"/>
      <c r="E1381" s="318"/>
      <c r="F1381" s="318"/>
      <c r="G1381" s="318"/>
      <c r="H1381" s="318"/>
      <c r="I1381" s="319"/>
      <c r="J1381" s="325">
        <v>4</v>
      </c>
      <c r="K1381" s="723" t="s">
        <v>4303</v>
      </c>
    </row>
    <row r="1382" spans="1:11" s="354" customFormat="1" x14ac:dyDescent="0.25">
      <c r="A1382" s="307" t="s">
        <v>3740</v>
      </c>
      <c r="B1382" s="365" t="s">
        <v>1488</v>
      </c>
      <c r="C1382" s="317"/>
      <c r="D1382" s="365"/>
      <c r="E1382" s="552" t="s">
        <v>2171</v>
      </c>
      <c r="F1382" s="390">
        <v>3600</v>
      </c>
      <c r="G1382" s="390">
        <v>792</v>
      </c>
      <c r="H1382" s="390">
        <v>4392</v>
      </c>
      <c r="I1382" s="395">
        <v>0.22</v>
      </c>
      <c r="J1382" s="325">
        <v>4</v>
      </c>
      <c r="K1382" s="723" t="s">
        <v>4303</v>
      </c>
    </row>
    <row r="1383" spans="1:11" s="354" customFormat="1" x14ac:dyDescent="0.25">
      <c r="A1383" s="307" t="s">
        <v>3741</v>
      </c>
      <c r="B1383" s="365" t="s">
        <v>1489</v>
      </c>
      <c r="C1383" s="317"/>
      <c r="D1383" s="365"/>
      <c r="E1383" s="552" t="s">
        <v>2171</v>
      </c>
      <c r="F1383" s="390">
        <v>3100</v>
      </c>
      <c r="G1383" s="390">
        <v>682</v>
      </c>
      <c r="H1383" s="390">
        <v>3782</v>
      </c>
      <c r="I1383" s="395">
        <v>0.22</v>
      </c>
      <c r="J1383" s="325">
        <v>4</v>
      </c>
      <c r="K1383" s="723" t="s">
        <v>4303</v>
      </c>
    </row>
    <row r="1384" spans="1:11" s="354" customFormat="1" x14ac:dyDescent="0.25">
      <c r="A1384" s="307" t="s">
        <v>3742</v>
      </c>
      <c r="B1384" s="365" t="s">
        <v>1490</v>
      </c>
      <c r="C1384" s="317"/>
      <c r="D1384" s="365"/>
      <c r="E1384" s="552" t="s">
        <v>2171</v>
      </c>
      <c r="F1384" s="390">
        <v>5500</v>
      </c>
      <c r="G1384" s="390">
        <v>1210</v>
      </c>
      <c r="H1384" s="390">
        <v>6710</v>
      </c>
      <c r="I1384" s="395">
        <v>0.22</v>
      </c>
      <c r="J1384" s="325">
        <v>4</v>
      </c>
      <c r="K1384" s="723" t="s">
        <v>4303</v>
      </c>
    </row>
    <row r="1385" spans="1:11" s="351" customFormat="1" x14ac:dyDescent="0.25">
      <c r="A1385" s="307" t="s">
        <v>355</v>
      </c>
      <c r="B1385" s="365" t="s">
        <v>603</v>
      </c>
      <c r="C1385" s="317"/>
      <c r="D1385" s="365"/>
      <c r="E1385" s="552" t="s">
        <v>2171</v>
      </c>
      <c r="F1385" s="390">
        <v>2600</v>
      </c>
      <c r="G1385" s="390">
        <v>572</v>
      </c>
      <c r="H1385" s="390">
        <v>3172</v>
      </c>
      <c r="I1385" s="395">
        <v>0.22</v>
      </c>
      <c r="J1385" s="325">
        <v>4</v>
      </c>
      <c r="K1385" s="723" t="s">
        <v>4303</v>
      </c>
    </row>
    <row r="1386" spans="1:11" s="351" customFormat="1" x14ac:dyDescent="0.25">
      <c r="A1386" s="307" t="s">
        <v>356</v>
      </c>
      <c r="B1386" s="365" t="s">
        <v>3743</v>
      </c>
      <c r="C1386" s="317"/>
      <c r="D1386" s="365"/>
      <c r="E1386" s="552" t="s">
        <v>2171</v>
      </c>
      <c r="F1386" s="390">
        <v>3200</v>
      </c>
      <c r="G1386" s="390">
        <v>704</v>
      </c>
      <c r="H1386" s="390">
        <v>3904</v>
      </c>
      <c r="I1386" s="395">
        <v>0.22</v>
      </c>
      <c r="J1386" s="325">
        <v>4</v>
      </c>
      <c r="K1386" s="723" t="s">
        <v>4303</v>
      </c>
    </row>
    <row r="1387" spans="1:11" s="351" customFormat="1" x14ac:dyDescent="0.25">
      <c r="A1387" s="307" t="s">
        <v>831</v>
      </c>
      <c r="B1387" s="365" t="s">
        <v>604</v>
      </c>
      <c r="C1387" s="317"/>
      <c r="D1387" s="365"/>
      <c r="E1387" s="552" t="s">
        <v>2171</v>
      </c>
      <c r="F1387" s="390">
        <v>3900</v>
      </c>
      <c r="G1387" s="390">
        <v>858</v>
      </c>
      <c r="H1387" s="390">
        <v>4758</v>
      </c>
      <c r="I1387" s="395">
        <v>0.22</v>
      </c>
      <c r="J1387" s="325">
        <v>4</v>
      </c>
      <c r="K1387" s="723" t="s">
        <v>4303</v>
      </c>
    </row>
    <row r="1388" spans="1:11" s="351" customFormat="1" x14ac:dyDescent="0.25">
      <c r="A1388" s="307" t="s">
        <v>832</v>
      </c>
      <c r="B1388" s="365" t="s">
        <v>605</v>
      </c>
      <c r="C1388" s="317"/>
      <c r="D1388" s="365"/>
      <c r="E1388" s="552" t="s">
        <v>2171</v>
      </c>
      <c r="F1388" s="390">
        <v>3900</v>
      </c>
      <c r="G1388" s="390">
        <v>858</v>
      </c>
      <c r="H1388" s="390">
        <v>4758</v>
      </c>
      <c r="I1388" s="395">
        <v>0.22</v>
      </c>
      <c r="J1388" s="325">
        <v>4</v>
      </c>
      <c r="K1388" s="723" t="s">
        <v>4303</v>
      </c>
    </row>
    <row r="1389" spans="1:11" s="351" customFormat="1" x14ac:dyDescent="0.25">
      <c r="A1389" s="307" t="s">
        <v>833</v>
      </c>
      <c r="B1389" s="365" t="s">
        <v>606</v>
      </c>
      <c r="C1389" s="317"/>
      <c r="D1389" s="365"/>
      <c r="E1389" s="552" t="s">
        <v>2171</v>
      </c>
      <c r="F1389" s="390">
        <v>12000</v>
      </c>
      <c r="G1389" s="390">
        <v>2640</v>
      </c>
      <c r="H1389" s="390">
        <v>14640</v>
      </c>
      <c r="I1389" s="395">
        <v>0.22</v>
      </c>
      <c r="J1389" s="325">
        <v>4</v>
      </c>
      <c r="K1389" s="723" t="s">
        <v>4303</v>
      </c>
    </row>
    <row r="1390" spans="1:11" s="351" customFormat="1" x14ac:dyDescent="0.25">
      <c r="A1390" s="307" t="s">
        <v>1684</v>
      </c>
      <c r="B1390" s="365" t="s">
        <v>2603</v>
      </c>
      <c r="C1390" s="317"/>
      <c r="D1390" s="365"/>
      <c r="E1390" s="552" t="s">
        <v>2171</v>
      </c>
      <c r="F1390" s="390">
        <v>6500</v>
      </c>
      <c r="G1390" s="390">
        <v>1430</v>
      </c>
      <c r="H1390" s="390">
        <v>7930</v>
      </c>
      <c r="I1390" s="395">
        <v>0.22</v>
      </c>
      <c r="J1390" s="325">
        <v>4</v>
      </c>
      <c r="K1390" s="723" t="s">
        <v>4303</v>
      </c>
    </row>
    <row r="1391" spans="1:11" s="351" customFormat="1" x14ac:dyDescent="0.25">
      <c r="A1391" s="307" t="s">
        <v>2606</v>
      </c>
      <c r="B1391" s="365" t="s">
        <v>2604</v>
      </c>
      <c r="C1391" s="317"/>
      <c r="D1391" s="365"/>
      <c r="E1391" s="552" t="s">
        <v>2171</v>
      </c>
      <c r="F1391" s="390">
        <v>4400</v>
      </c>
      <c r="G1391" s="390">
        <v>968</v>
      </c>
      <c r="H1391" s="390">
        <v>5368</v>
      </c>
      <c r="I1391" s="395">
        <v>0.22</v>
      </c>
      <c r="J1391" s="325">
        <v>4</v>
      </c>
      <c r="K1391" s="723" t="s">
        <v>4303</v>
      </c>
    </row>
    <row r="1392" spans="1:11" s="351" customFormat="1" x14ac:dyDescent="0.25">
      <c r="A1392" s="307" t="s">
        <v>2606</v>
      </c>
      <c r="B1392" s="365" t="s">
        <v>3744</v>
      </c>
      <c r="C1392" s="317"/>
      <c r="D1392" s="365"/>
      <c r="E1392" s="552" t="s">
        <v>2605</v>
      </c>
      <c r="F1392" s="390">
        <v>1000</v>
      </c>
      <c r="G1392" s="390">
        <v>220</v>
      </c>
      <c r="H1392" s="390">
        <v>1220</v>
      </c>
      <c r="I1392" s="395">
        <v>0.22</v>
      </c>
      <c r="J1392" s="325">
        <v>4</v>
      </c>
      <c r="K1392" s="723" t="s">
        <v>4303</v>
      </c>
    </row>
    <row r="1393" spans="1:11" s="351" customFormat="1" x14ac:dyDescent="0.25">
      <c r="A1393" s="307" t="s">
        <v>2607</v>
      </c>
      <c r="B1393" s="365" t="s">
        <v>2155</v>
      </c>
      <c r="C1393" s="317"/>
      <c r="D1393" s="365"/>
      <c r="E1393" s="552" t="s">
        <v>838</v>
      </c>
      <c r="F1393" s="390">
        <v>1500</v>
      </c>
      <c r="G1393" s="390">
        <v>330</v>
      </c>
      <c r="H1393" s="390">
        <v>1830</v>
      </c>
      <c r="I1393" s="395">
        <v>0.22</v>
      </c>
      <c r="J1393" s="325">
        <v>4</v>
      </c>
      <c r="K1393" s="723" t="s">
        <v>4303</v>
      </c>
    </row>
    <row r="1394" spans="1:11" s="351" customFormat="1" x14ac:dyDescent="0.25">
      <c r="A1394" s="307" t="s">
        <v>3745</v>
      </c>
      <c r="B1394" s="365" t="s">
        <v>3746</v>
      </c>
      <c r="C1394" s="317"/>
      <c r="D1394" s="365"/>
      <c r="E1394" s="552" t="s">
        <v>2605</v>
      </c>
      <c r="F1394" s="390">
        <v>550</v>
      </c>
      <c r="G1394" s="390">
        <v>121</v>
      </c>
      <c r="H1394" s="390">
        <v>671</v>
      </c>
      <c r="I1394" s="395">
        <v>0.22</v>
      </c>
      <c r="J1394" s="325">
        <v>4</v>
      </c>
      <c r="K1394" s="723" t="s">
        <v>4303</v>
      </c>
    </row>
    <row r="1395" spans="1:11" s="351" customFormat="1" x14ac:dyDescent="0.25">
      <c r="A1395" s="307" t="s">
        <v>3747</v>
      </c>
      <c r="B1395" s="365" t="s">
        <v>3748</v>
      </c>
      <c r="C1395" s="317"/>
      <c r="D1395" s="365"/>
      <c r="E1395" s="552" t="s">
        <v>2605</v>
      </c>
      <c r="F1395" s="390">
        <v>550</v>
      </c>
      <c r="G1395" s="390">
        <v>121</v>
      </c>
      <c r="H1395" s="390">
        <v>671</v>
      </c>
      <c r="I1395" s="395">
        <v>0.22</v>
      </c>
      <c r="J1395" s="325">
        <v>4</v>
      </c>
      <c r="K1395" s="723" t="s">
        <v>4303</v>
      </c>
    </row>
    <row r="1396" spans="1:11" s="351" customFormat="1" x14ac:dyDescent="0.25">
      <c r="A1396" s="307" t="s">
        <v>4193</v>
      </c>
      <c r="B1396" s="365" t="s">
        <v>4194</v>
      </c>
      <c r="C1396" s="317"/>
      <c r="D1396" s="365"/>
      <c r="E1396" s="552" t="s">
        <v>2605</v>
      </c>
      <c r="F1396" s="390">
        <v>2500</v>
      </c>
      <c r="G1396" s="390">
        <v>550</v>
      </c>
      <c r="H1396" s="390">
        <v>3050</v>
      </c>
      <c r="I1396" s="395">
        <v>0.22</v>
      </c>
      <c r="J1396" s="325">
        <v>4</v>
      </c>
      <c r="K1396" s="723" t="s">
        <v>4303</v>
      </c>
    </row>
    <row r="1397" spans="1:11" s="351" customFormat="1" x14ac:dyDescent="0.25">
      <c r="A1397" s="307" t="s">
        <v>4627</v>
      </c>
      <c r="B1397" s="365" t="s">
        <v>2212</v>
      </c>
      <c r="C1397" s="317"/>
      <c r="D1397" s="365"/>
      <c r="E1397" s="552" t="s">
        <v>274</v>
      </c>
      <c r="F1397" s="390">
        <v>3800</v>
      </c>
      <c r="G1397" s="390">
        <v>836</v>
      </c>
      <c r="H1397" s="390">
        <v>4636</v>
      </c>
      <c r="I1397" s="395">
        <v>0.22</v>
      </c>
      <c r="J1397" s="325">
        <v>4</v>
      </c>
      <c r="K1397" s="723" t="s">
        <v>4303</v>
      </c>
    </row>
    <row r="1398" spans="1:11" s="351" customFormat="1" ht="15.75" x14ac:dyDescent="0.25">
      <c r="A1398" s="694" t="s">
        <v>154</v>
      </c>
      <c r="B1398" s="628" t="s">
        <v>768</v>
      </c>
      <c r="C1398" s="317"/>
      <c r="D1398" s="365"/>
      <c r="E1398" s="629"/>
      <c r="F1398" s="629"/>
      <c r="G1398" s="629"/>
      <c r="H1398" s="629"/>
      <c r="I1398" s="630"/>
      <c r="J1398" s="325">
        <v>4</v>
      </c>
      <c r="K1398" s="723" t="s">
        <v>4303</v>
      </c>
    </row>
    <row r="1399" spans="1:11" s="351" customFormat="1" x14ac:dyDescent="0.25">
      <c r="A1399" s="307" t="s">
        <v>357</v>
      </c>
      <c r="B1399" s="365" t="s">
        <v>3951</v>
      </c>
      <c r="C1399" s="317"/>
      <c r="D1399" s="365"/>
      <c r="E1399" s="552" t="s">
        <v>1517</v>
      </c>
      <c r="F1399" s="390">
        <v>1400</v>
      </c>
      <c r="G1399" s="390">
        <v>308</v>
      </c>
      <c r="H1399" s="390">
        <v>1708</v>
      </c>
      <c r="I1399" s="395">
        <v>0.22</v>
      </c>
      <c r="J1399" s="325">
        <v>4</v>
      </c>
      <c r="K1399" s="723" t="s">
        <v>4303</v>
      </c>
    </row>
    <row r="1400" spans="1:11" s="351" customFormat="1" x14ac:dyDescent="0.25">
      <c r="A1400" s="307" t="s">
        <v>293</v>
      </c>
      <c r="B1400" s="365" t="s">
        <v>3952</v>
      </c>
      <c r="C1400" s="317"/>
      <c r="D1400" s="365"/>
      <c r="E1400" s="552" t="s">
        <v>1518</v>
      </c>
      <c r="F1400" s="390">
        <v>7.62</v>
      </c>
      <c r="G1400" s="390">
        <v>1.68</v>
      </c>
      <c r="H1400" s="390">
        <v>9.3000000000000007</v>
      </c>
      <c r="I1400" s="395">
        <v>0.22</v>
      </c>
      <c r="J1400" s="325">
        <v>4</v>
      </c>
      <c r="K1400" s="723" t="s">
        <v>4303</v>
      </c>
    </row>
    <row r="1401" spans="1:11" s="351" customFormat="1" x14ac:dyDescent="0.25">
      <c r="A1401" s="307" t="s">
        <v>358</v>
      </c>
      <c r="B1401" s="365" t="s">
        <v>3953</v>
      </c>
      <c r="C1401" s="317"/>
      <c r="D1401" s="365"/>
      <c r="E1401" s="552" t="s">
        <v>1519</v>
      </c>
      <c r="F1401" s="390">
        <v>290</v>
      </c>
      <c r="G1401" s="390">
        <v>63.8</v>
      </c>
      <c r="H1401" s="390">
        <v>353.8</v>
      </c>
      <c r="I1401" s="395">
        <v>0.22</v>
      </c>
      <c r="J1401" s="325">
        <v>4</v>
      </c>
      <c r="K1401" s="723" t="s">
        <v>4303</v>
      </c>
    </row>
    <row r="1402" spans="1:11" s="351" customFormat="1" x14ac:dyDescent="0.25">
      <c r="A1402" s="307" t="s">
        <v>359</v>
      </c>
      <c r="B1402" s="365" t="s">
        <v>607</v>
      </c>
      <c r="C1402" s="317"/>
      <c r="D1402" s="365"/>
      <c r="E1402" s="552" t="s">
        <v>608</v>
      </c>
      <c r="F1402" s="390">
        <v>21700</v>
      </c>
      <c r="G1402" s="390">
        <v>4774</v>
      </c>
      <c r="H1402" s="390">
        <v>26474</v>
      </c>
      <c r="I1402" s="395">
        <v>0.22</v>
      </c>
      <c r="J1402" s="325">
        <v>4</v>
      </c>
      <c r="K1402" s="723" t="s">
        <v>4303</v>
      </c>
    </row>
    <row r="1403" spans="1:11" s="351" customFormat="1" x14ac:dyDescent="0.25">
      <c r="A1403" s="307" t="s">
        <v>360</v>
      </c>
      <c r="B1403" s="365" t="s">
        <v>609</v>
      </c>
      <c r="C1403" s="317"/>
      <c r="D1403" s="365"/>
      <c r="E1403" s="552" t="s">
        <v>2171</v>
      </c>
      <c r="F1403" s="390">
        <v>2100</v>
      </c>
      <c r="G1403" s="390">
        <v>462</v>
      </c>
      <c r="H1403" s="390">
        <v>2562</v>
      </c>
      <c r="I1403" s="395">
        <v>0.22</v>
      </c>
      <c r="J1403" s="325">
        <v>4</v>
      </c>
      <c r="K1403" s="723" t="s">
        <v>4303</v>
      </c>
    </row>
    <row r="1404" spans="1:11" s="351" customFormat="1" x14ac:dyDescent="0.25">
      <c r="A1404" s="307" t="s">
        <v>843</v>
      </c>
      <c r="B1404" s="365" t="s">
        <v>610</v>
      </c>
      <c r="C1404" s="317"/>
      <c r="D1404" s="365"/>
      <c r="E1404" s="552" t="s">
        <v>209</v>
      </c>
      <c r="F1404" s="390">
        <v>2100</v>
      </c>
      <c r="G1404" s="390">
        <v>462</v>
      </c>
      <c r="H1404" s="390">
        <v>2562</v>
      </c>
      <c r="I1404" s="395">
        <v>0.22</v>
      </c>
      <c r="J1404" s="325">
        <v>4</v>
      </c>
      <c r="K1404" s="723" t="s">
        <v>4303</v>
      </c>
    </row>
    <row r="1405" spans="1:11" s="351" customFormat="1" x14ac:dyDescent="0.25">
      <c r="A1405" s="307" t="s">
        <v>2407</v>
      </c>
      <c r="B1405" s="365" t="s">
        <v>611</v>
      </c>
      <c r="C1405" s="317"/>
      <c r="D1405" s="365"/>
      <c r="E1405" s="552" t="s">
        <v>1520</v>
      </c>
      <c r="F1405" s="390">
        <v>10000</v>
      </c>
      <c r="G1405" s="390">
        <v>2200</v>
      </c>
      <c r="H1405" s="390">
        <v>12200</v>
      </c>
      <c r="I1405" s="395">
        <v>0.22</v>
      </c>
      <c r="J1405" s="325">
        <v>4</v>
      </c>
      <c r="K1405" s="723" t="s">
        <v>4303</v>
      </c>
    </row>
    <row r="1406" spans="1:11" s="351" customFormat="1" x14ac:dyDescent="0.25">
      <c r="A1406" s="307" t="s">
        <v>2418</v>
      </c>
      <c r="B1406" s="365" t="s">
        <v>612</v>
      </c>
      <c r="C1406" s="317"/>
      <c r="D1406" s="365"/>
      <c r="E1406" s="552" t="s">
        <v>2171</v>
      </c>
      <c r="F1406" s="390">
        <v>6500</v>
      </c>
      <c r="G1406" s="390">
        <v>1430</v>
      </c>
      <c r="H1406" s="390">
        <v>7930</v>
      </c>
      <c r="I1406" s="395">
        <v>0.22</v>
      </c>
      <c r="J1406" s="325">
        <v>4</v>
      </c>
      <c r="K1406" s="723" t="s">
        <v>4303</v>
      </c>
    </row>
    <row r="1407" spans="1:11" s="351" customFormat="1" x14ac:dyDescent="0.25">
      <c r="A1407" s="307" t="s">
        <v>2433</v>
      </c>
      <c r="B1407" s="365" t="s">
        <v>613</v>
      </c>
      <c r="C1407" s="317"/>
      <c r="D1407" s="365"/>
      <c r="E1407" s="552" t="s">
        <v>209</v>
      </c>
      <c r="F1407" s="390">
        <v>3800</v>
      </c>
      <c r="G1407" s="390">
        <v>836</v>
      </c>
      <c r="H1407" s="390">
        <v>4636</v>
      </c>
      <c r="I1407" s="395">
        <v>0.22</v>
      </c>
      <c r="J1407" s="325">
        <v>4</v>
      </c>
      <c r="K1407" s="723" t="s">
        <v>4303</v>
      </c>
    </row>
    <row r="1408" spans="1:11" s="351" customFormat="1" ht="15.75" x14ac:dyDescent="0.25">
      <c r="A1408" s="694" t="s">
        <v>152</v>
      </c>
      <c r="B1408" s="628" t="s">
        <v>769</v>
      </c>
      <c r="C1408" s="317"/>
      <c r="D1408" s="365"/>
      <c r="E1408" s="629"/>
      <c r="F1408" s="629"/>
      <c r="G1408" s="629"/>
      <c r="H1408" s="629"/>
      <c r="I1408" s="630"/>
      <c r="J1408" s="325">
        <v>4</v>
      </c>
      <c r="K1408" s="723" t="s">
        <v>4303</v>
      </c>
    </row>
    <row r="1409" spans="1:11" s="351" customFormat="1" x14ac:dyDescent="0.25">
      <c r="A1409" s="686" t="s">
        <v>316</v>
      </c>
      <c r="B1409" s="634" t="s">
        <v>2228</v>
      </c>
      <c r="C1409" s="317"/>
      <c r="D1409" s="365"/>
      <c r="E1409" s="318"/>
      <c r="F1409" s="318"/>
      <c r="G1409" s="318"/>
      <c r="H1409" s="318"/>
      <c r="I1409" s="319"/>
      <c r="J1409" s="325">
        <v>4</v>
      </c>
      <c r="K1409" s="723" t="s">
        <v>4303</v>
      </c>
    </row>
    <row r="1410" spans="1:11" s="351" customFormat="1" x14ac:dyDescent="0.25">
      <c r="A1410" s="307" t="s">
        <v>315</v>
      </c>
      <c r="B1410" s="365" t="s">
        <v>3302</v>
      </c>
      <c r="C1410" s="317"/>
      <c r="D1410" s="365"/>
      <c r="E1410" s="552" t="s">
        <v>614</v>
      </c>
      <c r="F1410" s="390" t="s">
        <v>9</v>
      </c>
      <c r="G1410" s="390"/>
      <c r="H1410" s="390"/>
      <c r="I1410" s="395" t="s">
        <v>1383</v>
      </c>
      <c r="J1410" s="325">
        <v>4</v>
      </c>
      <c r="K1410" s="723" t="s">
        <v>4303</v>
      </c>
    </row>
    <row r="1411" spans="1:11" s="351" customFormat="1" x14ac:dyDescent="0.25">
      <c r="A1411" s="307" t="s">
        <v>313</v>
      </c>
      <c r="B1411" s="365" t="s">
        <v>3453</v>
      </c>
      <c r="C1411" s="317"/>
      <c r="D1411" s="365"/>
      <c r="E1411" s="552" t="s">
        <v>615</v>
      </c>
      <c r="F1411" s="390" t="s">
        <v>9</v>
      </c>
      <c r="G1411" s="390"/>
      <c r="H1411" s="390"/>
      <c r="I1411" s="395" t="s">
        <v>1383</v>
      </c>
      <c r="J1411" s="325">
        <v>4</v>
      </c>
      <c r="K1411" s="723" t="s">
        <v>4303</v>
      </c>
    </row>
    <row r="1412" spans="1:11" s="351" customFormat="1" x14ac:dyDescent="0.25">
      <c r="A1412" s="307" t="s">
        <v>312</v>
      </c>
      <c r="B1412" s="365" t="s">
        <v>3454</v>
      </c>
      <c r="C1412" s="317"/>
      <c r="D1412" s="365"/>
      <c r="E1412" s="552" t="s">
        <v>615</v>
      </c>
      <c r="F1412" s="390" t="s">
        <v>9</v>
      </c>
      <c r="G1412" s="390"/>
      <c r="H1412" s="390"/>
      <c r="I1412" s="395" t="s">
        <v>1383</v>
      </c>
      <c r="J1412" s="325">
        <v>4</v>
      </c>
      <c r="K1412" s="723" t="s">
        <v>4303</v>
      </c>
    </row>
    <row r="1413" spans="1:11" s="351" customFormat="1" x14ac:dyDescent="0.25">
      <c r="A1413" s="307" t="s">
        <v>365</v>
      </c>
      <c r="B1413" s="365" t="s">
        <v>622</v>
      </c>
      <c r="C1413" s="317"/>
      <c r="D1413" s="365"/>
      <c r="E1413" s="552" t="s">
        <v>623</v>
      </c>
      <c r="F1413" s="390">
        <v>24000</v>
      </c>
      <c r="G1413" s="390"/>
      <c r="H1413" s="390"/>
      <c r="I1413" s="395" t="s">
        <v>1383</v>
      </c>
      <c r="J1413" s="325">
        <v>4</v>
      </c>
      <c r="K1413" s="723" t="s">
        <v>4303</v>
      </c>
    </row>
    <row r="1414" spans="1:11" s="351" customFormat="1" x14ac:dyDescent="0.25">
      <c r="A1414" s="307" t="s">
        <v>366</v>
      </c>
      <c r="B1414" s="365" t="s">
        <v>3455</v>
      </c>
      <c r="C1414" s="317"/>
      <c r="D1414" s="365"/>
      <c r="E1414" s="552" t="s">
        <v>623</v>
      </c>
      <c r="F1414" s="390">
        <v>18000</v>
      </c>
      <c r="G1414" s="390"/>
      <c r="H1414" s="390"/>
      <c r="I1414" s="395" t="s">
        <v>1383</v>
      </c>
      <c r="J1414" s="325">
        <v>4</v>
      </c>
      <c r="K1414" s="723" t="s">
        <v>4303</v>
      </c>
    </row>
    <row r="1415" spans="1:11" s="351" customFormat="1" x14ac:dyDescent="0.25">
      <c r="A1415" s="307" t="s">
        <v>3019</v>
      </c>
      <c r="B1415" s="365" t="s">
        <v>620</v>
      </c>
      <c r="C1415" s="317"/>
      <c r="D1415" s="365"/>
      <c r="E1415" s="552" t="s">
        <v>1504</v>
      </c>
      <c r="F1415" s="390" t="s">
        <v>9</v>
      </c>
      <c r="G1415" s="390"/>
      <c r="H1415" s="390"/>
      <c r="I1415" s="395" t="s">
        <v>1383</v>
      </c>
      <c r="J1415" s="325">
        <v>4</v>
      </c>
      <c r="K1415" s="723" t="s">
        <v>4303</v>
      </c>
    </row>
    <row r="1416" spans="1:11" s="351" customFormat="1" x14ac:dyDescent="0.25">
      <c r="A1416" s="307" t="s">
        <v>308</v>
      </c>
      <c r="B1416" s="365" t="s">
        <v>766</v>
      </c>
      <c r="C1416" s="317"/>
      <c r="D1416" s="365"/>
      <c r="E1416" s="552" t="s">
        <v>616</v>
      </c>
      <c r="F1416" s="390" t="s">
        <v>9</v>
      </c>
      <c r="G1416" s="390"/>
      <c r="H1416" s="390" t="s">
        <v>9</v>
      </c>
      <c r="I1416" s="395">
        <v>0.22</v>
      </c>
      <c r="J1416" s="325">
        <v>4</v>
      </c>
      <c r="K1416" s="723" t="s">
        <v>4303</v>
      </c>
    </row>
    <row r="1417" spans="1:11" s="351" customFormat="1" x14ac:dyDescent="0.25">
      <c r="A1417" s="307" t="s">
        <v>294</v>
      </c>
      <c r="B1417" s="365" t="s">
        <v>2229</v>
      </c>
      <c r="C1417" s="317"/>
      <c r="D1417" s="365"/>
      <c r="E1417" s="552" t="s">
        <v>617</v>
      </c>
      <c r="F1417" s="390" t="s">
        <v>9</v>
      </c>
      <c r="G1417" s="390"/>
      <c r="H1417" s="390" t="s">
        <v>9</v>
      </c>
      <c r="I1417" s="395">
        <v>0.22</v>
      </c>
      <c r="J1417" s="325">
        <v>4</v>
      </c>
      <c r="K1417" s="723" t="s">
        <v>4303</v>
      </c>
    </row>
    <row r="1418" spans="1:11" s="351" customFormat="1" x14ac:dyDescent="0.25">
      <c r="A1418" s="307" t="s">
        <v>846</v>
      </c>
      <c r="B1418" s="365" t="s">
        <v>2230</v>
      </c>
      <c r="C1418" s="317"/>
      <c r="D1418" s="365"/>
      <c r="E1418" s="552" t="s">
        <v>617</v>
      </c>
      <c r="F1418" s="390" t="s">
        <v>9</v>
      </c>
      <c r="G1418" s="390"/>
      <c r="H1418" s="390" t="s">
        <v>9</v>
      </c>
      <c r="I1418" s="395">
        <v>0.22</v>
      </c>
      <c r="J1418" s="325">
        <v>4</v>
      </c>
      <c r="K1418" s="723" t="s">
        <v>4303</v>
      </c>
    </row>
    <row r="1419" spans="1:11" s="351" customFormat="1" x14ac:dyDescent="0.25">
      <c r="A1419" s="307" t="s">
        <v>361</v>
      </c>
      <c r="B1419" s="365" t="s">
        <v>2231</v>
      </c>
      <c r="C1419" s="317"/>
      <c r="D1419" s="365"/>
      <c r="E1419" s="552" t="s">
        <v>618</v>
      </c>
      <c r="F1419" s="390" t="s">
        <v>9</v>
      </c>
      <c r="G1419" s="390"/>
      <c r="H1419" s="390" t="s">
        <v>9</v>
      </c>
      <c r="I1419" s="395">
        <v>0.22</v>
      </c>
      <c r="J1419" s="325">
        <v>4</v>
      </c>
      <c r="K1419" s="723" t="s">
        <v>4303</v>
      </c>
    </row>
    <row r="1420" spans="1:11" s="351" customFormat="1" x14ac:dyDescent="0.25">
      <c r="A1420" s="307" t="s">
        <v>847</v>
      </c>
      <c r="B1420" s="365" t="s">
        <v>2232</v>
      </c>
      <c r="C1420" s="317"/>
      <c r="D1420" s="365"/>
      <c r="E1420" s="552" t="s">
        <v>618</v>
      </c>
      <c r="F1420" s="390" t="s">
        <v>9</v>
      </c>
      <c r="G1420" s="390"/>
      <c r="H1420" s="390" t="s">
        <v>9</v>
      </c>
      <c r="I1420" s="395">
        <v>0.22</v>
      </c>
      <c r="J1420" s="325">
        <v>4</v>
      </c>
      <c r="K1420" s="723" t="s">
        <v>4303</v>
      </c>
    </row>
    <row r="1421" spans="1:11" s="351" customFormat="1" x14ac:dyDescent="0.25">
      <c r="A1421" s="307" t="s">
        <v>848</v>
      </c>
      <c r="B1421" s="365" t="s">
        <v>3917</v>
      </c>
      <c r="C1421" s="317"/>
      <c r="D1421" s="365"/>
      <c r="E1421" s="552" t="s">
        <v>617</v>
      </c>
      <c r="F1421" s="390" t="s">
        <v>9</v>
      </c>
      <c r="G1421" s="390"/>
      <c r="H1421" s="390" t="s">
        <v>9</v>
      </c>
      <c r="I1421" s="395">
        <v>0.22</v>
      </c>
      <c r="J1421" s="325">
        <v>4</v>
      </c>
      <c r="K1421" s="723" t="s">
        <v>4303</v>
      </c>
    </row>
    <row r="1422" spans="1:11" s="351" customFormat="1" x14ac:dyDescent="0.25">
      <c r="A1422" s="307" t="s">
        <v>362</v>
      </c>
      <c r="B1422" s="365" t="s">
        <v>619</v>
      </c>
      <c r="C1422" s="317"/>
      <c r="D1422" s="365"/>
      <c r="E1422" s="552" t="s">
        <v>616</v>
      </c>
      <c r="F1422" s="390" t="s">
        <v>9</v>
      </c>
      <c r="G1422" s="390"/>
      <c r="H1422" s="390" t="s">
        <v>9</v>
      </c>
      <c r="I1422" s="395">
        <v>0.22</v>
      </c>
      <c r="J1422" s="325">
        <v>4</v>
      </c>
      <c r="K1422" s="723" t="s">
        <v>4303</v>
      </c>
    </row>
    <row r="1423" spans="1:11" s="351" customFormat="1" x14ac:dyDescent="0.25">
      <c r="A1423" s="307" t="s">
        <v>372</v>
      </c>
      <c r="B1423" s="365" t="s">
        <v>3456</v>
      </c>
      <c r="C1423" s="317"/>
      <c r="D1423" s="365"/>
      <c r="E1423" s="552" t="s">
        <v>1504</v>
      </c>
      <c r="F1423" s="390" t="s">
        <v>9</v>
      </c>
      <c r="G1423" s="390"/>
      <c r="H1423" s="390" t="s">
        <v>9</v>
      </c>
      <c r="I1423" s="395">
        <v>0.22</v>
      </c>
      <c r="J1423" s="325">
        <v>4</v>
      </c>
      <c r="K1423" s="723" t="s">
        <v>4303</v>
      </c>
    </row>
    <row r="1424" spans="1:11" s="351" customFormat="1" x14ac:dyDescent="0.25">
      <c r="A1424" s="307" t="s">
        <v>3020</v>
      </c>
      <c r="B1424" s="365" t="s">
        <v>3303</v>
      </c>
      <c r="C1424" s="317"/>
      <c r="D1424" s="365"/>
      <c r="E1424" s="552" t="s">
        <v>623</v>
      </c>
      <c r="F1424" s="390">
        <v>15500</v>
      </c>
      <c r="G1424" s="390">
        <v>3410</v>
      </c>
      <c r="H1424" s="390">
        <v>18910</v>
      </c>
      <c r="I1424" s="395">
        <v>0.22</v>
      </c>
      <c r="J1424" s="325">
        <v>4</v>
      </c>
      <c r="K1424" s="723" t="s">
        <v>4303</v>
      </c>
    </row>
    <row r="1425" spans="1:11" s="351" customFormat="1" x14ac:dyDescent="0.25">
      <c r="A1425" s="307" t="s">
        <v>3021</v>
      </c>
      <c r="B1425" s="365" t="s">
        <v>3457</v>
      </c>
      <c r="C1425" s="317"/>
      <c r="D1425" s="365"/>
      <c r="E1425" s="552" t="s">
        <v>623</v>
      </c>
      <c r="F1425" s="390">
        <v>13000</v>
      </c>
      <c r="G1425" s="390">
        <v>2860</v>
      </c>
      <c r="H1425" s="390">
        <v>15860</v>
      </c>
      <c r="I1425" s="395">
        <v>0.22</v>
      </c>
      <c r="J1425" s="325">
        <v>4</v>
      </c>
      <c r="K1425" s="723" t="s">
        <v>4303</v>
      </c>
    </row>
    <row r="1426" spans="1:11" s="351" customFormat="1" x14ac:dyDescent="0.25">
      <c r="A1426" s="307" t="s">
        <v>3022</v>
      </c>
      <c r="B1426" s="365" t="s">
        <v>624</v>
      </c>
      <c r="C1426" s="317"/>
      <c r="D1426" s="365"/>
      <c r="E1426" s="552" t="s">
        <v>625</v>
      </c>
      <c r="F1426" s="390" t="s">
        <v>9</v>
      </c>
      <c r="G1426" s="390"/>
      <c r="H1426" s="390" t="s">
        <v>9</v>
      </c>
      <c r="I1426" s="395">
        <v>0.22</v>
      </c>
      <c r="J1426" s="325">
        <v>4</v>
      </c>
      <c r="K1426" s="723" t="s">
        <v>4303</v>
      </c>
    </row>
    <row r="1427" spans="1:11" s="351" customFormat="1" x14ac:dyDescent="0.25">
      <c r="A1427" s="307" t="s">
        <v>3023</v>
      </c>
      <c r="B1427" s="365" t="s">
        <v>626</v>
      </c>
      <c r="C1427" s="317"/>
      <c r="D1427" s="365"/>
      <c r="E1427" s="552" t="s">
        <v>3304</v>
      </c>
      <c r="F1427" s="390" t="s">
        <v>9</v>
      </c>
      <c r="G1427" s="390"/>
      <c r="H1427" s="390" t="s">
        <v>9</v>
      </c>
      <c r="I1427" s="395">
        <v>0.22</v>
      </c>
      <c r="J1427" s="325">
        <v>4</v>
      </c>
      <c r="K1427" s="723" t="s">
        <v>4303</v>
      </c>
    </row>
    <row r="1428" spans="1:11" s="351" customFormat="1" x14ac:dyDescent="0.25">
      <c r="A1428" s="307" t="s">
        <v>3024</v>
      </c>
      <c r="B1428" s="365" t="s">
        <v>627</v>
      </c>
      <c r="C1428" s="317"/>
      <c r="D1428" s="365"/>
      <c r="E1428" s="552" t="s">
        <v>3305</v>
      </c>
      <c r="F1428" s="390" t="s">
        <v>9</v>
      </c>
      <c r="G1428" s="390"/>
      <c r="H1428" s="390" t="s">
        <v>9</v>
      </c>
      <c r="I1428" s="395">
        <v>0.22</v>
      </c>
      <c r="J1428" s="325">
        <v>4</v>
      </c>
      <c r="K1428" s="723" t="s">
        <v>4303</v>
      </c>
    </row>
    <row r="1429" spans="1:11" s="351" customFormat="1" x14ac:dyDescent="0.25">
      <c r="A1429" s="307" t="s">
        <v>3025</v>
      </c>
      <c r="B1429" s="365" t="s">
        <v>3458</v>
      </c>
      <c r="C1429" s="317"/>
      <c r="D1429" s="365"/>
      <c r="E1429" s="552" t="s">
        <v>1384</v>
      </c>
      <c r="F1429" s="390" t="s">
        <v>9</v>
      </c>
      <c r="G1429" s="390"/>
      <c r="H1429" s="390" t="s">
        <v>9</v>
      </c>
      <c r="I1429" s="395">
        <v>0.22</v>
      </c>
      <c r="J1429" s="325">
        <v>4</v>
      </c>
      <c r="K1429" s="723" t="s">
        <v>4303</v>
      </c>
    </row>
    <row r="1430" spans="1:11" s="351" customFormat="1" x14ac:dyDescent="0.25">
      <c r="A1430" s="307" t="s">
        <v>3026</v>
      </c>
      <c r="B1430" s="365" t="s">
        <v>3459</v>
      </c>
      <c r="C1430" s="317"/>
      <c r="D1430" s="365"/>
      <c r="E1430" s="552" t="s">
        <v>621</v>
      </c>
      <c r="F1430" s="390" t="s">
        <v>9</v>
      </c>
      <c r="G1430" s="390"/>
      <c r="H1430" s="390" t="s">
        <v>9</v>
      </c>
      <c r="I1430" s="395">
        <v>0.22</v>
      </c>
      <c r="J1430" s="325">
        <v>4</v>
      </c>
      <c r="K1430" s="723" t="s">
        <v>4303</v>
      </c>
    </row>
    <row r="1431" spans="1:11" s="351" customFormat="1" ht="15.75" x14ac:dyDescent="0.25">
      <c r="A1431" s="686" t="s">
        <v>150</v>
      </c>
      <c r="B1431" s="628" t="s">
        <v>3185</v>
      </c>
      <c r="C1431" s="317"/>
      <c r="D1431" s="365"/>
      <c r="E1431" s="629"/>
      <c r="F1431" s="629"/>
      <c r="G1431" s="629"/>
      <c r="H1431" s="629"/>
      <c r="I1431" s="630"/>
      <c r="J1431" s="325">
        <v>4</v>
      </c>
      <c r="K1431" s="723" t="s">
        <v>4303</v>
      </c>
    </row>
    <row r="1432" spans="1:11" s="351" customFormat="1" x14ac:dyDescent="0.25">
      <c r="A1432" s="307" t="s">
        <v>317</v>
      </c>
      <c r="B1432" s="365" t="s">
        <v>4195</v>
      </c>
      <c r="C1432" s="317"/>
      <c r="D1432" s="365"/>
      <c r="E1432" s="552" t="s">
        <v>274</v>
      </c>
      <c r="F1432" s="390">
        <v>70.000000000000014</v>
      </c>
      <c r="G1432" s="390">
        <v>15.4</v>
      </c>
      <c r="H1432" s="390">
        <v>85.40000000000002</v>
      </c>
      <c r="I1432" s="395">
        <v>0.22</v>
      </c>
      <c r="J1432" s="325">
        <v>4</v>
      </c>
      <c r="K1432" s="723" t="s">
        <v>4303</v>
      </c>
    </row>
    <row r="1433" spans="1:11" s="351" customFormat="1" x14ac:dyDescent="0.25">
      <c r="A1433" s="307" t="s">
        <v>319</v>
      </c>
      <c r="B1433" s="365" t="s">
        <v>4196</v>
      </c>
      <c r="C1433" s="317"/>
      <c r="D1433" s="365"/>
      <c r="E1433" s="552" t="s">
        <v>274</v>
      </c>
      <c r="F1433" s="390">
        <v>350.00000000000006</v>
      </c>
      <c r="G1433" s="390">
        <v>77</v>
      </c>
      <c r="H1433" s="390">
        <v>427.00000000000006</v>
      </c>
      <c r="I1433" s="395">
        <v>0.22</v>
      </c>
      <c r="J1433" s="325">
        <v>4</v>
      </c>
      <c r="K1433" s="723" t="s">
        <v>4303</v>
      </c>
    </row>
    <row r="1434" spans="1:11" s="351" customFormat="1" ht="15.75" x14ac:dyDescent="0.25">
      <c r="A1434" s="686" t="s">
        <v>148</v>
      </c>
      <c r="B1434" s="628" t="s">
        <v>275</v>
      </c>
      <c r="C1434" s="317"/>
      <c r="D1434" s="365"/>
      <c r="E1434" s="629"/>
      <c r="F1434" s="629"/>
      <c r="G1434" s="629"/>
      <c r="H1434" s="629"/>
      <c r="I1434" s="630"/>
      <c r="J1434" s="325">
        <v>4</v>
      </c>
      <c r="K1434" s="723" t="s">
        <v>4303</v>
      </c>
    </row>
    <row r="1435" spans="1:11" s="351" customFormat="1" x14ac:dyDescent="0.25">
      <c r="A1435" s="307" t="s">
        <v>363</v>
      </c>
      <c r="B1435" s="365" t="s">
        <v>3306</v>
      </c>
      <c r="C1435" s="317"/>
      <c r="D1435" s="365"/>
      <c r="E1435" s="552" t="s">
        <v>274</v>
      </c>
      <c r="F1435" s="390">
        <v>1125</v>
      </c>
      <c r="G1435" s="390">
        <v>247.5</v>
      </c>
      <c r="H1435" s="390">
        <v>1372.5</v>
      </c>
      <c r="I1435" s="395">
        <v>0.22</v>
      </c>
      <c r="J1435" s="325">
        <v>4</v>
      </c>
      <c r="K1435" s="723" t="s">
        <v>4303</v>
      </c>
    </row>
    <row r="1436" spans="1:11" s="351" customFormat="1" x14ac:dyDescent="0.25">
      <c r="A1436" s="307" t="s">
        <v>375</v>
      </c>
      <c r="B1436" s="365" t="s">
        <v>3307</v>
      </c>
      <c r="C1436" s="317"/>
      <c r="D1436" s="365"/>
      <c r="E1436" s="552" t="s">
        <v>274</v>
      </c>
      <c r="F1436" s="390">
        <v>1500</v>
      </c>
      <c r="G1436" s="390">
        <v>330</v>
      </c>
      <c r="H1436" s="390">
        <v>1830</v>
      </c>
      <c r="I1436" s="395">
        <v>0.22</v>
      </c>
      <c r="J1436" s="325">
        <v>4</v>
      </c>
      <c r="K1436" s="723" t="s">
        <v>4303</v>
      </c>
    </row>
    <row r="1437" spans="1:11" s="351" customFormat="1" x14ac:dyDescent="0.25">
      <c r="A1437" s="307" t="s">
        <v>3308</v>
      </c>
      <c r="B1437" s="365" t="s">
        <v>3309</v>
      </c>
      <c r="C1437" s="317"/>
      <c r="D1437" s="365"/>
      <c r="E1437" s="552" t="s">
        <v>274</v>
      </c>
      <c r="F1437" s="390">
        <v>600</v>
      </c>
      <c r="G1437" s="390">
        <v>132</v>
      </c>
      <c r="H1437" s="390">
        <v>732</v>
      </c>
      <c r="I1437" s="395">
        <v>0.22</v>
      </c>
      <c r="J1437" s="325">
        <v>4</v>
      </c>
      <c r="K1437" s="723" t="s">
        <v>4303</v>
      </c>
    </row>
    <row r="1438" spans="1:11" s="351" customFormat="1" x14ac:dyDescent="0.25">
      <c r="A1438" s="307" t="s">
        <v>3310</v>
      </c>
      <c r="B1438" s="365" t="s">
        <v>3311</v>
      </c>
      <c r="C1438" s="317"/>
      <c r="D1438" s="365"/>
      <c r="E1438" s="552" t="s">
        <v>274</v>
      </c>
      <c r="F1438" s="390">
        <v>1125</v>
      </c>
      <c r="G1438" s="390">
        <v>247.5</v>
      </c>
      <c r="H1438" s="390">
        <v>1372.5</v>
      </c>
      <c r="I1438" s="395">
        <v>0.22</v>
      </c>
      <c r="J1438" s="325">
        <v>4</v>
      </c>
      <c r="K1438" s="723" t="s">
        <v>4303</v>
      </c>
    </row>
    <row r="1439" spans="1:11" s="351" customFormat="1" x14ac:dyDescent="0.25">
      <c r="A1439" s="307" t="s">
        <v>3312</v>
      </c>
      <c r="B1439" s="365" t="s">
        <v>3313</v>
      </c>
      <c r="C1439" s="317"/>
      <c r="D1439" s="365"/>
      <c r="E1439" s="552" t="s">
        <v>274</v>
      </c>
      <c r="F1439" s="390">
        <v>600</v>
      </c>
      <c r="G1439" s="390">
        <v>132</v>
      </c>
      <c r="H1439" s="390">
        <v>732</v>
      </c>
      <c r="I1439" s="395">
        <v>0.22</v>
      </c>
      <c r="J1439" s="325">
        <v>4</v>
      </c>
      <c r="K1439" s="723" t="s">
        <v>4303</v>
      </c>
    </row>
    <row r="1440" spans="1:11" s="351" customFormat="1" x14ac:dyDescent="0.25">
      <c r="A1440" s="307" t="s">
        <v>3314</v>
      </c>
      <c r="B1440" s="365" t="s">
        <v>3315</v>
      </c>
      <c r="C1440" s="317"/>
      <c r="D1440" s="365"/>
      <c r="E1440" s="552" t="s">
        <v>274</v>
      </c>
      <c r="F1440" s="390">
        <v>750</v>
      </c>
      <c r="G1440" s="390">
        <v>165</v>
      </c>
      <c r="H1440" s="390">
        <v>915</v>
      </c>
      <c r="I1440" s="395">
        <v>0.22</v>
      </c>
      <c r="J1440" s="325">
        <v>4</v>
      </c>
      <c r="K1440" s="723" t="s">
        <v>4303</v>
      </c>
    </row>
    <row r="1441" spans="1:11" s="351" customFormat="1" x14ac:dyDescent="0.25">
      <c r="A1441" s="307" t="s">
        <v>3316</v>
      </c>
      <c r="B1441" s="365" t="s">
        <v>3317</v>
      </c>
      <c r="C1441" s="317"/>
      <c r="D1441" s="365"/>
      <c r="E1441" s="552" t="s">
        <v>274</v>
      </c>
      <c r="F1441" s="390">
        <v>750</v>
      </c>
      <c r="G1441" s="390">
        <v>165</v>
      </c>
      <c r="H1441" s="390">
        <v>915</v>
      </c>
      <c r="I1441" s="395">
        <v>0.22</v>
      </c>
      <c r="J1441" s="325">
        <v>4</v>
      </c>
      <c r="K1441" s="723" t="s">
        <v>4303</v>
      </c>
    </row>
    <row r="1442" spans="1:11" s="351" customFormat="1" x14ac:dyDescent="0.25">
      <c r="A1442" s="307" t="s">
        <v>3318</v>
      </c>
      <c r="B1442" s="365" t="s">
        <v>3319</v>
      </c>
      <c r="C1442" s="317"/>
      <c r="D1442" s="365"/>
      <c r="E1442" s="552" t="s">
        <v>274</v>
      </c>
      <c r="F1442" s="390">
        <v>750</v>
      </c>
      <c r="G1442" s="390">
        <v>165</v>
      </c>
      <c r="H1442" s="390">
        <v>915</v>
      </c>
      <c r="I1442" s="395">
        <v>0.22</v>
      </c>
      <c r="J1442" s="325">
        <v>4</v>
      </c>
      <c r="K1442" s="723" t="s">
        <v>4303</v>
      </c>
    </row>
    <row r="1443" spans="1:11" s="351" customFormat="1" x14ac:dyDescent="0.25">
      <c r="A1443" s="307" t="s">
        <v>3320</v>
      </c>
      <c r="B1443" s="365" t="s">
        <v>3321</v>
      </c>
      <c r="C1443" s="317"/>
      <c r="D1443" s="365"/>
      <c r="E1443" s="552" t="s">
        <v>274</v>
      </c>
      <c r="F1443" s="390">
        <v>750</v>
      </c>
      <c r="G1443" s="390">
        <v>165</v>
      </c>
      <c r="H1443" s="390">
        <v>915</v>
      </c>
      <c r="I1443" s="395">
        <v>0.22</v>
      </c>
      <c r="J1443" s="325">
        <v>4</v>
      </c>
      <c r="K1443" s="723" t="s">
        <v>4303</v>
      </c>
    </row>
    <row r="1444" spans="1:11" s="351" customFormat="1" x14ac:dyDescent="0.25">
      <c r="A1444" s="307" t="s">
        <v>3322</v>
      </c>
      <c r="B1444" s="365" t="s">
        <v>3323</v>
      </c>
      <c r="C1444" s="317"/>
      <c r="D1444" s="365"/>
      <c r="E1444" s="552" t="s">
        <v>274</v>
      </c>
      <c r="F1444" s="390">
        <v>750</v>
      </c>
      <c r="G1444" s="390">
        <v>165</v>
      </c>
      <c r="H1444" s="390">
        <v>915</v>
      </c>
      <c r="I1444" s="395">
        <v>0.22</v>
      </c>
      <c r="J1444" s="325">
        <v>4</v>
      </c>
      <c r="K1444" s="723" t="s">
        <v>4303</v>
      </c>
    </row>
    <row r="1445" spans="1:11" s="351" customFormat="1" x14ac:dyDescent="0.25">
      <c r="A1445" s="307" t="s">
        <v>3324</v>
      </c>
      <c r="B1445" s="365" t="s">
        <v>3325</v>
      </c>
      <c r="C1445" s="317"/>
      <c r="D1445" s="365"/>
      <c r="E1445" s="552" t="s">
        <v>274</v>
      </c>
      <c r="F1445" s="390">
        <v>1125</v>
      </c>
      <c r="G1445" s="390">
        <v>247.5</v>
      </c>
      <c r="H1445" s="390">
        <v>1372.5</v>
      </c>
      <c r="I1445" s="395">
        <v>0.22</v>
      </c>
      <c r="J1445" s="325">
        <v>4</v>
      </c>
      <c r="K1445" s="723" t="s">
        <v>4303</v>
      </c>
    </row>
    <row r="1446" spans="1:11" s="351" customFormat="1" x14ac:dyDescent="0.25">
      <c r="A1446" s="307" t="s">
        <v>3326</v>
      </c>
      <c r="B1446" s="365" t="s">
        <v>3327</v>
      </c>
      <c r="C1446" s="317"/>
      <c r="D1446" s="365"/>
      <c r="E1446" s="552" t="s">
        <v>274</v>
      </c>
      <c r="F1446" s="390">
        <v>1000</v>
      </c>
      <c r="G1446" s="390">
        <v>220</v>
      </c>
      <c r="H1446" s="390">
        <v>1220</v>
      </c>
      <c r="I1446" s="395">
        <v>0.22</v>
      </c>
      <c r="J1446" s="325">
        <v>4</v>
      </c>
      <c r="K1446" s="723" t="s">
        <v>4303</v>
      </c>
    </row>
    <row r="1447" spans="1:11" s="351" customFormat="1" x14ac:dyDescent="0.25">
      <c r="A1447" s="307" t="s">
        <v>3328</v>
      </c>
      <c r="B1447" s="365" t="s">
        <v>3329</v>
      </c>
      <c r="C1447" s="317"/>
      <c r="D1447" s="365"/>
      <c r="E1447" s="552" t="s">
        <v>274</v>
      </c>
      <c r="F1447" s="390">
        <v>750</v>
      </c>
      <c r="G1447" s="390">
        <v>165</v>
      </c>
      <c r="H1447" s="390">
        <v>915</v>
      </c>
      <c r="I1447" s="395">
        <v>0.22</v>
      </c>
      <c r="J1447" s="325">
        <v>4</v>
      </c>
      <c r="K1447" s="723" t="s">
        <v>4303</v>
      </c>
    </row>
    <row r="1448" spans="1:11" s="351" customFormat="1" x14ac:dyDescent="0.25">
      <c r="A1448" s="307" t="s">
        <v>3330</v>
      </c>
      <c r="B1448" s="365" t="s">
        <v>3331</v>
      </c>
      <c r="C1448" s="317"/>
      <c r="D1448" s="365"/>
      <c r="E1448" s="552" t="s">
        <v>274</v>
      </c>
      <c r="F1448" s="390">
        <v>1800</v>
      </c>
      <c r="G1448" s="390">
        <v>396</v>
      </c>
      <c r="H1448" s="390">
        <v>2196</v>
      </c>
      <c r="I1448" s="395">
        <v>0.22</v>
      </c>
      <c r="J1448" s="325">
        <v>4</v>
      </c>
      <c r="K1448" s="723" t="s">
        <v>4303</v>
      </c>
    </row>
    <row r="1449" spans="1:11" s="351" customFormat="1" ht="15.75" x14ac:dyDescent="0.25">
      <c r="A1449" s="686" t="s">
        <v>147</v>
      </c>
      <c r="B1449" s="628" t="s">
        <v>3530</v>
      </c>
      <c r="C1449" s="317"/>
      <c r="D1449" s="365"/>
      <c r="E1449" s="629"/>
      <c r="F1449" s="629"/>
      <c r="G1449" s="629"/>
      <c r="H1449" s="629"/>
      <c r="I1449" s="630"/>
      <c r="J1449" s="325">
        <v>4</v>
      </c>
      <c r="K1449" s="723" t="s">
        <v>4303</v>
      </c>
    </row>
    <row r="1450" spans="1:11" s="351" customFormat="1" x14ac:dyDescent="0.25">
      <c r="A1450" s="307" t="s">
        <v>364</v>
      </c>
      <c r="B1450" s="365" t="s">
        <v>3531</v>
      </c>
      <c r="C1450" s="317"/>
      <c r="D1450" s="365"/>
      <c r="E1450" s="552" t="s">
        <v>274</v>
      </c>
      <c r="F1450" s="390">
        <v>4.2</v>
      </c>
      <c r="G1450" s="390">
        <v>0.92</v>
      </c>
      <c r="H1450" s="390">
        <v>5.12</v>
      </c>
      <c r="I1450" s="395">
        <v>0.22</v>
      </c>
      <c r="J1450" s="325">
        <v>4</v>
      </c>
      <c r="K1450" s="723" t="s">
        <v>4303</v>
      </c>
    </row>
    <row r="1451" spans="1:11" s="351" customFormat="1" ht="15.75" x14ac:dyDescent="0.25">
      <c r="A1451" s="686" t="s">
        <v>146</v>
      </c>
      <c r="B1451" s="628" t="s">
        <v>4433</v>
      </c>
      <c r="C1451" s="317"/>
      <c r="D1451" s="365"/>
      <c r="E1451" s="629"/>
      <c r="F1451" s="629"/>
      <c r="G1451" s="629"/>
      <c r="H1451" s="629"/>
      <c r="I1451" s="630"/>
      <c r="J1451" s="325">
        <v>4</v>
      </c>
      <c r="K1451" s="723" t="s">
        <v>4303</v>
      </c>
    </row>
    <row r="1452" spans="1:11" s="351" customFormat="1" x14ac:dyDescent="0.25">
      <c r="A1452" s="307" t="s">
        <v>376</v>
      </c>
      <c r="B1452" s="365" t="s">
        <v>4434</v>
      </c>
      <c r="C1452" s="317"/>
      <c r="D1452" s="365"/>
      <c r="E1452" s="552" t="s">
        <v>4435</v>
      </c>
      <c r="F1452" s="390">
        <v>5000</v>
      </c>
      <c r="G1452" s="390">
        <v>1100</v>
      </c>
      <c r="H1452" s="390">
        <v>6100</v>
      </c>
      <c r="I1452" s="395">
        <v>0.22</v>
      </c>
      <c r="J1452" s="325">
        <v>4</v>
      </c>
      <c r="K1452" s="723" t="s">
        <v>4303</v>
      </c>
    </row>
    <row r="1453" spans="1:11" s="351" customFormat="1" x14ac:dyDescent="0.25">
      <c r="A1453" s="290" t="s">
        <v>1514</v>
      </c>
      <c r="B1453" s="290"/>
      <c r="C1453" s="317"/>
      <c r="D1453" s="365"/>
      <c r="E1453" s="290"/>
      <c r="F1453" s="290"/>
      <c r="G1453" s="290"/>
      <c r="H1453" s="290"/>
      <c r="I1453" s="290"/>
      <c r="J1453" s="325">
        <v>4</v>
      </c>
      <c r="K1453" s="723" t="s">
        <v>4303</v>
      </c>
    </row>
    <row r="1454" spans="1:11" s="351" customFormat="1" x14ac:dyDescent="0.25">
      <c r="A1454" s="123" t="s">
        <v>3027</v>
      </c>
      <c r="B1454" s="123"/>
      <c r="C1454" s="317"/>
      <c r="D1454" s="365"/>
      <c r="E1454" s="123"/>
      <c r="F1454" s="123"/>
      <c r="G1454" s="123"/>
      <c r="H1454" s="123"/>
      <c r="I1454" s="123"/>
      <c r="J1454" s="325">
        <v>4</v>
      </c>
      <c r="K1454" s="723" t="s">
        <v>4303</v>
      </c>
    </row>
    <row r="1455" spans="1:11" s="351" customFormat="1" ht="15.75" x14ac:dyDescent="0.25">
      <c r="A1455" s="694" t="s">
        <v>88</v>
      </c>
      <c r="B1455" s="694" t="s">
        <v>338</v>
      </c>
      <c r="C1455" s="317"/>
      <c r="D1455" s="365"/>
      <c r="E1455" s="694"/>
      <c r="F1455" s="694"/>
      <c r="G1455" s="694"/>
      <c r="H1455" s="694"/>
      <c r="I1455" s="694"/>
      <c r="J1455" s="325">
        <v>5</v>
      </c>
      <c r="K1455" s="723" t="s">
        <v>4428</v>
      </c>
    </row>
    <row r="1456" spans="1:11" s="351" customFormat="1" x14ac:dyDescent="0.25">
      <c r="A1456" s="307" t="s">
        <v>91</v>
      </c>
      <c r="B1456" s="316" t="s">
        <v>2473</v>
      </c>
      <c r="C1456" s="317"/>
      <c r="D1456" s="365"/>
      <c r="E1456" s="322"/>
      <c r="F1456" s="322"/>
      <c r="G1456" s="322"/>
      <c r="H1456" s="322"/>
      <c r="I1456" s="317"/>
      <c r="J1456" s="325">
        <v>5</v>
      </c>
      <c r="K1456" s="723" t="s">
        <v>4428</v>
      </c>
    </row>
    <row r="1457" spans="1:11" s="351" customFormat="1" x14ac:dyDescent="0.25">
      <c r="A1457" s="307" t="s">
        <v>100</v>
      </c>
      <c r="B1457" s="365" t="s">
        <v>349</v>
      </c>
      <c r="C1457" s="317"/>
      <c r="D1457" s="365"/>
      <c r="E1457" s="552" t="s">
        <v>2609</v>
      </c>
      <c r="F1457" s="390">
        <v>1937663.1099999999</v>
      </c>
      <c r="G1457" s="390">
        <v>426285.89</v>
      </c>
      <c r="H1457" s="390">
        <v>2363949</v>
      </c>
      <c r="I1457" s="395">
        <v>0.22</v>
      </c>
      <c r="J1457" s="325">
        <v>5</v>
      </c>
      <c r="K1457" s="723" t="s">
        <v>4428</v>
      </c>
    </row>
    <row r="1458" spans="1:11" s="351" customFormat="1" x14ac:dyDescent="0.25">
      <c r="A1458" s="307" t="s">
        <v>668</v>
      </c>
      <c r="B1458" s="365" t="s">
        <v>348</v>
      </c>
      <c r="C1458" s="317"/>
      <c r="D1458" s="365"/>
      <c r="E1458" s="552" t="s">
        <v>2609</v>
      </c>
      <c r="F1458" s="390">
        <v>509264.75</v>
      </c>
      <c r="G1458" s="390">
        <v>112038.25</v>
      </c>
      <c r="H1458" s="390">
        <v>621303</v>
      </c>
      <c r="I1458" s="395">
        <v>0.22</v>
      </c>
      <c r="J1458" s="325">
        <v>5</v>
      </c>
      <c r="K1458" s="723" t="s">
        <v>4428</v>
      </c>
    </row>
    <row r="1459" spans="1:11" s="351" customFormat="1" x14ac:dyDescent="0.25">
      <c r="A1459" s="307" t="s">
        <v>669</v>
      </c>
      <c r="B1459" s="365" t="s">
        <v>347</v>
      </c>
      <c r="C1459" s="317"/>
      <c r="D1459" s="365"/>
      <c r="E1459" s="552" t="s">
        <v>2609</v>
      </c>
      <c r="F1459" s="390">
        <v>1937663.1099999999</v>
      </c>
      <c r="G1459" s="390">
        <v>426285.89</v>
      </c>
      <c r="H1459" s="390">
        <v>2363949</v>
      </c>
      <c r="I1459" s="395">
        <v>0.22</v>
      </c>
      <c r="J1459" s="325">
        <v>5</v>
      </c>
      <c r="K1459" s="723" t="s">
        <v>4428</v>
      </c>
    </row>
    <row r="1460" spans="1:11" s="351" customFormat="1" x14ac:dyDescent="0.25">
      <c r="A1460" s="307" t="s">
        <v>670</v>
      </c>
      <c r="B1460" s="365" t="s">
        <v>346</v>
      </c>
      <c r="C1460" s="317"/>
      <c r="D1460" s="365"/>
      <c r="E1460" s="552" t="s">
        <v>2609</v>
      </c>
      <c r="F1460" s="390">
        <v>509264.75</v>
      </c>
      <c r="G1460" s="390">
        <v>112038.25</v>
      </c>
      <c r="H1460" s="390">
        <v>621303</v>
      </c>
      <c r="I1460" s="395">
        <v>0.22</v>
      </c>
      <c r="J1460" s="325">
        <v>5</v>
      </c>
      <c r="K1460" s="723" t="s">
        <v>4428</v>
      </c>
    </row>
    <row r="1461" spans="1:11" s="351" customFormat="1" x14ac:dyDescent="0.25">
      <c r="A1461" s="307" t="s">
        <v>745</v>
      </c>
      <c r="B1461" s="365" t="s">
        <v>345</v>
      </c>
      <c r="C1461" s="317"/>
      <c r="D1461" s="365"/>
      <c r="E1461" s="552" t="s">
        <v>2609</v>
      </c>
      <c r="F1461" s="390">
        <v>824982.79</v>
      </c>
      <c r="G1461" s="390">
        <v>181496.21</v>
      </c>
      <c r="H1461" s="390">
        <v>1006479</v>
      </c>
      <c r="I1461" s="395">
        <v>0.22</v>
      </c>
      <c r="J1461" s="325">
        <v>5</v>
      </c>
      <c r="K1461" s="723" t="s">
        <v>4428</v>
      </c>
    </row>
    <row r="1462" spans="1:11" s="351" customFormat="1" x14ac:dyDescent="0.25">
      <c r="A1462" s="307" t="s">
        <v>746</v>
      </c>
      <c r="B1462" s="365" t="s">
        <v>344</v>
      </c>
      <c r="C1462" s="317"/>
      <c r="D1462" s="365"/>
      <c r="E1462" s="552" t="s">
        <v>2609</v>
      </c>
      <c r="F1462" s="390">
        <v>264640.16000000003</v>
      </c>
      <c r="G1462" s="390">
        <v>58220.84</v>
      </c>
      <c r="H1462" s="390">
        <v>322861</v>
      </c>
      <c r="I1462" s="395">
        <v>0.22</v>
      </c>
      <c r="J1462" s="325">
        <v>5</v>
      </c>
      <c r="K1462" s="723" t="s">
        <v>4428</v>
      </c>
    </row>
    <row r="1463" spans="1:11" s="351" customFormat="1" x14ac:dyDescent="0.25">
      <c r="A1463" s="307" t="s">
        <v>747</v>
      </c>
      <c r="B1463" s="365" t="s">
        <v>343</v>
      </c>
      <c r="C1463" s="317"/>
      <c r="D1463" s="365"/>
      <c r="E1463" s="552" t="s">
        <v>2609</v>
      </c>
      <c r="F1463" s="390">
        <v>824982.79</v>
      </c>
      <c r="G1463" s="390">
        <v>181496.21</v>
      </c>
      <c r="H1463" s="390">
        <v>1006479</v>
      </c>
      <c r="I1463" s="395">
        <v>0.22</v>
      </c>
      <c r="J1463" s="325">
        <v>5</v>
      </c>
      <c r="K1463" s="723" t="s">
        <v>4428</v>
      </c>
    </row>
    <row r="1464" spans="1:11" s="351" customFormat="1" x14ac:dyDescent="0.25">
      <c r="A1464" s="307" t="s">
        <v>1331</v>
      </c>
      <c r="B1464" s="365" t="s">
        <v>342</v>
      </c>
      <c r="C1464" s="317"/>
      <c r="D1464" s="365"/>
      <c r="E1464" s="552" t="s">
        <v>2609</v>
      </c>
      <c r="F1464" s="390">
        <v>264640.16000000003</v>
      </c>
      <c r="G1464" s="390">
        <v>58220.84</v>
      </c>
      <c r="H1464" s="390">
        <v>322861</v>
      </c>
      <c r="I1464" s="395">
        <v>0.22</v>
      </c>
      <c r="J1464" s="325">
        <v>5</v>
      </c>
      <c r="K1464" s="723" t="s">
        <v>4428</v>
      </c>
    </row>
    <row r="1465" spans="1:11" s="351" customFormat="1" x14ac:dyDescent="0.25">
      <c r="A1465" s="307" t="s">
        <v>1332</v>
      </c>
      <c r="B1465" s="365" t="s">
        <v>341</v>
      </c>
      <c r="C1465" s="317"/>
      <c r="D1465" s="365"/>
      <c r="E1465" s="552" t="s">
        <v>2609</v>
      </c>
      <c r="F1465" s="390">
        <v>791053.28</v>
      </c>
      <c r="G1465" s="390">
        <v>174031.72</v>
      </c>
      <c r="H1465" s="390">
        <v>965085</v>
      </c>
      <c r="I1465" s="395">
        <v>0.22</v>
      </c>
      <c r="J1465" s="325">
        <v>5</v>
      </c>
      <c r="K1465" s="723" t="s">
        <v>4428</v>
      </c>
    </row>
    <row r="1466" spans="1:11" s="351" customFormat="1" x14ac:dyDescent="0.25">
      <c r="A1466" s="307" t="s">
        <v>1333</v>
      </c>
      <c r="B1466" s="365" t="s">
        <v>340</v>
      </c>
      <c r="C1466" s="317"/>
      <c r="D1466" s="365"/>
      <c r="E1466" s="552" t="s">
        <v>2609</v>
      </c>
      <c r="F1466" s="390">
        <v>264640.16000000003</v>
      </c>
      <c r="G1466" s="390">
        <v>58220.84</v>
      </c>
      <c r="H1466" s="390">
        <v>322861</v>
      </c>
      <c r="I1466" s="395">
        <v>0.22</v>
      </c>
      <c r="J1466" s="325">
        <v>5</v>
      </c>
      <c r="K1466" s="723" t="s">
        <v>4428</v>
      </c>
    </row>
    <row r="1467" spans="1:11" s="351" customFormat="1" x14ac:dyDescent="0.25">
      <c r="A1467" s="307" t="s">
        <v>1868</v>
      </c>
      <c r="B1467" s="365" t="s">
        <v>4573</v>
      </c>
      <c r="C1467" s="317"/>
      <c r="D1467" s="365"/>
      <c r="E1467" s="552" t="s">
        <v>2609</v>
      </c>
      <c r="F1467" s="390">
        <v>975927.05</v>
      </c>
      <c r="G1467" s="390">
        <v>214703.95</v>
      </c>
      <c r="H1467" s="390">
        <v>1190631</v>
      </c>
      <c r="I1467" s="395">
        <v>0.22</v>
      </c>
      <c r="J1467" s="325">
        <v>5</v>
      </c>
      <c r="K1467" s="723" t="s">
        <v>4428</v>
      </c>
    </row>
    <row r="1468" spans="1:11" s="351" customFormat="1" x14ac:dyDescent="0.25">
      <c r="A1468" s="307" t="s">
        <v>1869</v>
      </c>
      <c r="B1468" s="365" t="s">
        <v>4574</v>
      </c>
      <c r="C1468" s="317"/>
      <c r="D1468" s="365"/>
      <c r="E1468" s="552" t="s">
        <v>2609</v>
      </c>
      <c r="F1468" s="390">
        <v>291863.93</v>
      </c>
      <c r="G1468" s="390">
        <v>64210.07</v>
      </c>
      <c r="H1468" s="390">
        <v>356074</v>
      </c>
      <c r="I1468" s="395">
        <v>0.22</v>
      </c>
      <c r="J1468" s="325">
        <v>5</v>
      </c>
      <c r="K1468" s="723" t="s">
        <v>4428</v>
      </c>
    </row>
    <row r="1469" spans="1:11" s="351" customFormat="1" x14ac:dyDescent="0.25">
      <c r="A1469" s="307" t="s">
        <v>1870</v>
      </c>
      <c r="B1469" s="365" t="s">
        <v>339</v>
      </c>
      <c r="C1469" s="317"/>
      <c r="D1469" s="365"/>
      <c r="E1469" s="552" t="s">
        <v>2609</v>
      </c>
      <c r="F1469" s="390">
        <v>57492.62</v>
      </c>
      <c r="G1469" s="390">
        <v>12648.38</v>
      </c>
      <c r="H1469" s="390">
        <v>70141</v>
      </c>
      <c r="I1469" s="395">
        <v>0.22</v>
      </c>
      <c r="J1469" s="325">
        <v>5</v>
      </c>
      <c r="K1469" s="723" t="s">
        <v>4428</v>
      </c>
    </row>
    <row r="1470" spans="1:11" s="351" customFormat="1" x14ac:dyDescent="0.25">
      <c r="A1470" s="307" t="s">
        <v>1871</v>
      </c>
      <c r="B1470" s="365" t="s">
        <v>2161</v>
      </c>
      <c r="C1470" s="317"/>
      <c r="D1470" s="365"/>
      <c r="E1470" s="552" t="s">
        <v>2609</v>
      </c>
      <c r="F1470" s="390">
        <v>25039.34</v>
      </c>
      <c r="G1470" s="390">
        <v>5508.66</v>
      </c>
      <c r="H1470" s="390">
        <v>30548</v>
      </c>
      <c r="I1470" s="395">
        <v>0.22</v>
      </c>
      <c r="J1470" s="325">
        <v>5</v>
      </c>
      <c r="K1470" s="723" t="s">
        <v>4428</v>
      </c>
    </row>
    <row r="1471" spans="1:11" s="351" customFormat="1" x14ac:dyDescent="0.2">
      <c r="A1471" s="695" t="s">
        <v>1514</v>
      </c>
      <c r="B1471" s="695"/>
      <c r="C1471" s="317"/>
      <c r="D1471" s="365"/>
      <c r="E1471" s="695"/>
      <c r="F1471" s="695"/>
      <c r="G1471" s="695"/>
      <c r="H1471" s="695"/>
      <c r="I1471" s="695"/>
      <c r="J1471" s="325">
        <v>5</v>
      </c>
      <c r="K1471" s="723" t="s">
        <v>4428</v>
      </c>
    </row>
    <row r="1472" spans="1:11" s="351" customFormat="1" x14ac:dyDescent="0.25">
      <c r="A1472" s="355" t="s">
        <v>3027</v>
      </c>
      <c r="B1472" s="355"/>
      <c r="C1472" s="317"/>
      <c r="D1472" s="365"/>
      <c r="E1472" s="355"/>
      <c r="F1472" s="355"/>
      <c r="G1472" s="355"/>
      <c r="H1472" s="355"/>
      <c r="I1472" s="355"/>
      <c r="J1472" s="325">
        <v>5</v>
      </c>
      <c r="K1472" s="723" t="s">
        <v>4428</v>
      </c>
    </row>
    <row r="1473" spans="1:11" s="351" customFormat="1" ht="15.75" x14ac:dyDescent="0.25">
      <c r="A1473" s="694" t="s">
        <v>88</v>
      </c>
      <c r="B1473" s="628" t="s">
        <v>1815</v>
      </c>
      <c r="C1473" s="317"/>
      <c r="D1473" s="365"/>
      <c r="E1473" s="629"/>
      <c r="F1473" s="629"/>
      <c r="G1473" s="629"/>
      <c r="H1473" s="629"/>
      <c r="I1473" s="630"/>
      <c r="J1473" s="325">
        <v>6</v>
      </c>
      <c r="K1473" s="723" t="s">
        <v>4304</v>
      </c>
    </row>
    <row r="1474" spans="1:11" s="351" customFormat="1" x14ac:dyDescent="0.25">
      <c r="A1474" s="686" t="s">
        <v>91</v>
      </c>
      <c r="B1474" s="634" t="s">
        <v>836</v>
      </c>
      <c r="C1474" s="317"/>
      <c r="D1474" s="365"/>
      <c r="E1474" s="318"/>
      <c r="F1474" s="318"/>
      <c r="G1474" s="318"/>
      <c r="H1474" s="318"/>
      <c r="I1474" s="319"/>
      <c r="J1474" s="325">
        <v>6</v>
      </c>
      <c r="K1474" s="723" t="s">
        <v>4304</v>
      </c>
    </row>
    <row r="1475" spans="1:11" s="351" customFormat="1" x14ac:dyDescent="0.25">
      <c r="A1475" s="307" t="s">
        <v>100</v>
      </c>
      <c r="B1475" s="365" t="s">
        <v>28</v>
      </c>
      <c r="C1475" s="317"/>
      <c r="D1475" s="365"/>
      <c r="E1475" s="552" t="s">
        <v>4185</v>
      </c>
      <c r="F1475" s="390">
        <f t="shared" ref="F1475" si="8">H1475-G1475</f>
        <v>8196.7213114754104</v>
      </c>
      <c r="G1475" s="390">
        <f t="shared" ref="G1475" si="9">ROUND(H1475*I1475/(100%+I1475),2)</f>
        <v>1803.28</v>
      </c>
      <c r="H1475" s="390">
        <v>10000.001311475411</v>
      </c>
      <c r="I1475" s="395">
        <v>0.22</v>
      </c>
      <c r="J1475" s="325">
        <v>6</v>
      </c>
      <c r="K1475" s="723" t="s">
        <v>4304</v>
      </c>
    </row>
    <row r="1476" spans="1:11" s="351" customFormat="1" x14ac:dyDescent="0.25">
      <c r="A1476" s="686" t="s">
        <v>92</v>
      </c>
      <c r="B1476" s="634" t="s">
        <v>29</v>
      </c>
      <c r="C1476" s="317"/>
      <c r="D1476" s="365"/>
      <c r="E1476" s="318"/>
      <c r="F1476" s="318"/>
      <c r="G1476" s="318"/>
      <c r="H1476" s="318"/>
      <c r="I1476" s="319"/>
      <c r="J1476" s="325">
        <v>6</v>
      </c>
      <c r="K1476" s="723" t="s">
        <v>4304</v>
      </c>
    </row>
    <row r="1477" spans="1:11" s="351" customFormat="1" x14ac:dyDescent="0.25">
      <c r="A1477" s="307" t="s">
        <v>99</v>
      </c>
      <c r="B1477" s="365" t="s">
        <v>36</v>
      </c>
      <c r="C1477" s="317"/>
      <c r="D1477" s="365"/>
      <c r="E1477" s="552" t="s">
        <v>1515</v>
      </c>
      <c r="F1477" s="390">
        <f t="shared" ref="F1477:F1481" si="10">H1477-G1477</f>
        <v>20491.8</v>
      </c>
      <c r="G1477" s="390">
        <f t="shared" ref="G1477:G1481" si="11">ROUND(H1477*I1477/(100%+I1477),2)</f>
        <v>4508.2</v>
      </c>
      <c r="H1477" s="390">
        <v>25000</v>
      </c>
      <c r="I1477" s="395">
        <v>0.22</v>
      </c>
      <c r="J1477" s="325">
        <v>6</v>
      </c>
      <c r="K1477" s="723" t="s">
        <v>4304</v>
      </c>
    </row>
    <row r="1478" spans="1:11" s="351" customFormat="1" x14ac:dyDescent="0.25">
      <c r="A1478" s="307" t="s">
        <v>101</v>
      </c>
      <c r="B1478" s="365" t="s">
        <v>37</v>
      </c>
      <c r="C1478" s="317"/>
      <c r="D1478" s="365"/>
      <c r="E1478" s="552" t="s">
        <v>1515</v>
      </c>
      <c r="F1478" s="390">
        <f t="shared" si="10"/>
        <v>22131.15</v>
      </c>
      <c r="G1478" s="390">
        <f t="shared" si="11"/>
        <v>4868.8500000000004</v>
      </c>
      <c r="H1478" s="390">
        <v>27000</v>
      </c>
      <c r="I1478" s="395">
        <v>0.22</v>
      </c>
      <c r="J1478" s="325">
        <v>6</v>
      </c>
      <c r="K1478" s="723" t="s">
        <v>4304</v>
      </c>
    </row>
    <row r="1479" spans="1:11" s="351" customFormat="1" x14ac:dyDescent="0.25">
      <c r="A1479" s="307" t="s">
        <v>102</v>
      </c>
      <c r="B1479" s="365" t="s">
        <v>31</v>
      </c>
      <c r="C1479" s="317"/>
      <c r="D1479" s="365"/>
      <c r="E1479" s="552" t="s">
        <v>1515</v>
      </c>
      <c r="F1479" s="390">
        <f t="shared" si="10"/>
        <v>24590.16</v>
      </c>
      <c r="G1479" s="390">
        <f t="shared" si="11"/>
        <v>5409.84</v>
      </c>
      <c r="H1479" s="390">
        <v>30000</v>
      </c>
      <c r="I1479" s="395">
        <v>0.22</v>
      </c>
      <c r="J1479" s="325">
        <v>6</v>
      </c>
      <c r="K1479" s="723" t="s">
        <v>4304</v>
      </c>
    </row>
    <row r="1480" spans="1:11" s="351" customFormat="1" x14ac:dyDescent="0.25">
      <c r="A1480" s="307" t="s">
        <v>671</v>
      </c>
      <c r="B1480" s="365" t="s">
        <v>32</v>
      </c>
      <c r="C1480" s="317"/>
      <c r="D1480" s="365"/>
      <c r="E1480" s="552" t="s">
        <v>1515</v>
      </c>
      <c r="F1480" s="390">
        <f t="shared" si="10"/>
        <v>24590.16</v>
      </c>
      <c r="G1480" s="390">
        <f t="shared" si="11"/>
        <v>5409.84</v>
      </c>
      <c r="H1480" s="390">
        <v>30000</v>
      </c>
      <c r="I1480" s="395">
        <v>0.22</v>
      </c>
      <c r="J1480" s="325">
        <v>6</v>
      </c>
      <c r="K1480" s="723" t="s">
        <v>4304</v>
      </c>
    </row>
    <row r="1481" spans="1:11" s="351" customFormat="1" x14ac:dyDescent="0.25">
      <c r="A1481" s="307" t="s">
        <v>672</v>
      </c>
      <c r="B1481" s="365" t="s">
        <v>33</v>
      </c>
      <c r="C1481" s="317"/>
      <c r="D1481" s="365"/>
      <c r="E1481" s="552" t="s">
        <v>1515</v>
      </c>
      <c r="F1481" s="390">
        <f t="shared" si="10"/>
        <v>260655.73770491802</v>
      </c>
      <c r="G1481" s="390">
        <f t="shared" si="11"/>
        <v>57344.26</v>
      </c>
      <c r="H1481" s="390">
        <v>317999.99770491803</v>
      </c>
      <c r="I1481" s="395">
        <v>0.22</v>
      </c>
      <c r="J1481" s="325">
        <v>6</v>
      </c>
      <c r="K1481" s="723" t="s">
        <v>4304</v>
      </c>
    </row>
    <row r="1482" spans="1:11" s="351" customFormat="1" x14ac:dyDescent="0.25">
      <c r="A1482" s="686" t="s">
        <v>93</v>
      </c>
      <c r="B1482" s="634" t="s">
        <v>34</v>
      </c>
      <c r="C1482" s="317"/>
      <c r="D1482" s="365"/>
      <c r="E1482" s="318"/>
      <c r="F1482" s="318"/>
      <c r="G1482" s="318"/>
      <c r="H1482" s="318"/>
      <c r="I1482" s="319"/>
      <c r="J1482" s="325">
        <v>6</v>
      </c>
      <c r="K1482" s="723" t="s">
        <v>4304</v>
      </c>
    </row>
    <row r="1483" spans="1:11" s="351" customFormat="1" x14ac:dyDescent="0.25">
      <c r="A1483" s="307" t="s">
        <v>103</v>
      </c>
      <c r="B1483" s="365" t="s">
        <v>35</v>
      </c>
      <c r="C1483" s="317"/>
      <c r="D1483" s="365"/>
      <c r="E1483" s="552" t="s">
        <v>274</v>
      </c>
      <c r="F1483" s="390">
        <f t="shared" ref="F1483:F1488" si="12">H1483-G1483</f>
        <v>1.3900000000000001</v>
      </c>
      <c r="G1483" s="390">
        <f t="shared" ref="G1483:G1488" si="13">ROUND(H1483*I1483/(100%+I1483),2)</f>
        <v>0.31</v>
      </c>
      <c r="H1483" s="390">
        <v>1.7000000000000002</v>
      </c>
      <c r="I1483" s="395">
        <v>0.22</v>
      </c>
      <c r="J1483" s="325">
        <v>6</v>
      </c>
      <c r="K1483" s="723" t="s">
        <v>4304</v>
      </c>
    </row>
    <row r="1484" spans="1:11" s="351" customFormat="1" x14ac:dyDescent="0.25">
      <c r="A1484" s="307" t="s">
        <v>104</v>
      </c>
      <c r="B1484" s="365" t="s">
        <v>36</v>
      </c>
      <c r="C1484" s="317"/>
      <c r="D1484" s="365"/>
      <c r="E1484" s="552" t="s">
        <v>1515</v>
      </c>
      <c r="F1484" s="390">
        <f t="shared" si="12"/>
        <v>28688.524590163939</v>
      </c>
      <c r="G1484" s="390">
        <f t="shared" si="13"/>
        <v>6311.48</v>
      </c>
      <c r="H1484" s="390">
        <v>35000.004590163939</v>
      </c>
      <c r="I1484" s="395">
        <v>0.22</v>
      </c>
      <c r="J1484" s="325">
        <v>6</v>
      </c>
      <c r="K1484" s="723" t="s">
        <v>4304</v>
      </c>
    </row>
    <row r="1485" spans="1:11" s="351" customFormat="1" x14ac:dyDescent="0.25">
      <c r="A1485" s="307" t="s">
        <v>105</v>
      </c>
      <c r="B1485" s="365" t="s">
        <v>37</v>
      </c>
      <c r="C1485" s="317"/>
      <c r="D1485" s="365"/>
      <c r="E1485" s="552" t="s">
        <v>1515</v>
      </c>
      <c r="F1485" s="390">
        <f t="shared" si="12"/>
        <v>30327.868852459014</v>
      </c>
      <c r="G1485" s="390">
        <f t="shared" si="13"/>
        <v>6672.13</v>
      </c>
      <c r="H1485" s="390">
        <v>36999.998852459015</v>
      </c>
      <c r="I1485" s="395">
        <v>0.22</v>
      </c>
      <c r="J1485" s="325">
        <v>6</v>
      </c>
      <c r="K1485" s="723" t="s">
        <v>4304</v>
      </c>
    </row>
    <row r="1486" spans="1:11" s="351" customFormat="1" x14ac:dyDescent="0.25">
      <c r="A1486" s="307" t="s">
        <v>748</v>
      </c>
      <c r="B1486" s="365" t="s">
        <v>31</v>
      </c>
      <c r="C1486" s="317"/>
      <c r="D1486" s="365"/>
      <c r="E1486" s="552" t="s">
        <v>1515</v>
      </c>
      <c r="F1486" s="390">
        <f t="shared" si="12"/>
        <v>32786.885245901642</v>
      </c>
      <c r="G1486" s="390">
        <f t="shared" si="13"/>
        <v>7213.11</v>
      </c>
      <c r="H1486" s="390">
        <v>39999.995245901642</v>
      </c>
      <c r="I1486" s="395">
        <v>0.22</v>
      </c>
      <c r="J1486" s="325">
        <v>6</v>
      </c>
      <c r="K1486" s="723" t="s">
        <v>4304</v>
      </c>
    </row>
    <row r="1487" spans="1:11" s="351" customFormat="1" x14ac:dyDescent="0.25">
      <c r="A1487" s="307" t="s">
        <v>106</v>
      </c>
      <c r="B1487" s="365" t="s">
        <v>32</v>
      </c>
      <c r="C1487" s="317"/>
      <c r="D1487" s="365"/>
      <c r="E1487" s="552" t="s">
        <v>1515</v>
      </c>
      <c r="F1487" s="390">
        <f t="shared" si="12"/>
        <v>32786.885245901642</v>
      </c>
      <c r="G1487" s="390">
        <f t="shared" si="13"/>
        <v>7213.11</v>
      </c>
      <c r="H1487" s="390">
        <v>39999.995245901642</v>
      </c>
      <c r="I1487" s="395">
        <v>0.22</v>
      </c>
      <c r="J1487" s="325">
        <v>6</v>
      </c>
      <c r="K1487" s="723" t="s">
        <v>4304</v>
      </c>
    </row>
    <row r="1488" spans="1:11" s="351" customFormat="1" x14ac:dyDescent="0.25">
      <c r="A1488" s="307" t="s">
        <v>1334</v>
      </c>
      <c r="B1488" s="365" t="s">
        <v>33</v>
      </c>
      <c r="C1488" s="317"/>
      <c r="D1488" s="365"/>
      <c r="E1488" s="552" t="s">
        <v>1515</v>
      </c>
      <c r="F1488" s="390">
        <f t="shared" si="12"/>
        <v>660327.86885245901</v>
      </c>
      <c r="G1488" s="390">
        <f t="shared" si="13"/>
        <v>145272.13</v>
      </c>
      <c r="H1488" s="390">
        <v>805599.99885245902</v>
      </c>
      <c r="I1488" s="395">
        <v>0.22</v>
      </c>
      <c r="J1488" s="325">
        <v>6</v>
      </c>
      <c r="K1488" s="723" t="s">
        <v>4304</v>
      </c>
    </row>
    <row r="1489" spans="1:11" s="351" customFormat="1" x14ac:dyDescent="0.25">
      <c r="A1489" s="686" t="s">
        <v>630</v>
      </c>
      <c r="B1489" s="634" t="s">
        <v>38</v>
      </c>
      <c r="C1489" s="317"/>
      <c r="D1489" s="365"/>
      <c r="E1489" s="318"/>
      <c r="F1489" s="318"/>
      <c r="G1489" s="318"/>
      <c r="H1489" s="318"/>
      <c r="I1489" s="319"/>
      <c r="J1489" s="325">
        <v>6</v>
      </c>
      <c r="K1489" s="723" t="s">
        <v>4304</v>
      </c>
    </row>
    <row r="1490" spans="1:11" s="351" customFormat="1" x14ac:dyDescent="0.25">
      <c r="A1490" s="307" t="s">
        <v>674</v>
      </c>
      <c r="B1490" s="365" t="s">
        <v>39</v>
      </c>
      <c r="C1490" s="317"/>
      <c r="D1490" s="365"/>
      <c r="E1490" s="552" t="s">
        <v>1515</v>
      </c>
      <c r="F1490" s="390">
        <f t="shared" ref="F1490:F1493" si="14">H1490-G1490</f>
        <v>217213.11475409835</v>
      </c>
      <c r="G1490" s="390">
        <f t="shared" ref="G1490:G1493" si="15">ROUND(H1490*I1490/(100%+I1490),2)</f>
        <v>47786.89</v>
      </c>
      <c r="H1490" s="390">
        <v>265000.00475409837</v>
      </c>
      <c r="I1490" s="395">
        <v>0.22</v>
      </c>
      <c r="J1490" s="325">
        <v>6</v>
      </c>
      <c r="K1490" s="723" t="s">
        <v>4304</v>
      </c>
    </row>
    <row r="1491" spans="1:11" s="351" customFormat="1" x14ac:dyDescent="0.25">
      <c r="A1491" s="307" t="s">
        <v>675</v>
      </c>
      <c r="B1491" s="365" t="s">
        <v>35</v>
      </c>
      <c r="C1491" s="317"/>
      <c r="D1491" s="365"/>
      <c r="E1491" s="552" t="s">
        <v>274</v>
      </c>
      <c r="F1491" s="390">
        <f t="shared" si="14"/>
        <v>2.6229508196721314</v>
      </c>
      <c r="G1491" s="390">
        <f t="shared" si="15"/>
        <v>0.57999999999999996</v>
      </c>
      <c r="H1491" s="390">
        <v>3.2029508196721315</v>
      </c>
      <c r="I1491" s="395">
        <v>0.22</v>
      </c>
      <c r="J1491" s="325">
        <v>6</v>
      </c>
      <c r="K1491" s="723" t="s">
        <v>4304</v>
      </c>
    </row>
    <row r="1492" spans="1:11" s="351" customFormat="1" x14ac:dyDescent="0.25">
      <c r="A1492" s="307" t="s">
        <v>676</v>
      </c>
      <c r="B1492" s="365" t="s">
        <v>3664</v>
      </c>
      <c r="C1492" s="317"/>
      <c r="D1492" s="365"/>
      <c r="E1492" s="552" t="s">
        <v>274</v>
      </c>
      <c r="F1492" s="390">
        <f t="shared" si="14"/>
        <v>1.3114754098360657</v>
      </c>
      <c r="G1492" s="390">
        <f t="shared" si="15"/>
        <v>0.28999999999999998</v>
      </c>
      <c r="H1492" s="390">
        <v>1.6014754098360657</v>
      </c>
      <c r="I1492" s="395">
        <v>0.22</v>
      </c>
      <c r="J1492" s="325">
        <v>6</v>
      </c>
      <c r="K1492" s="723" t="s">
        <v>4304</v>
      </c>
    </row>
    <row r="1493" spans="1:11" s="351" customFormat="1" x14ac:dyDescent="0.25">
      <c r="A1493" s="307" t="s">
        <v>677</v>
      </c>
      <c r="B1493" s="365" t="s">
        <v>3670</v>
      </c>
      <c r="C1493" s="317"/>
      <c r="D1493" s="365"/>
      <c r="E1493" s="552" t="s">
        <v>274</v>
      </c>
      <c r="F1493" s="390">
        <f t="shared" si="14"/>
        <v>1.8032786885245904</v>
      </c>
      <c r="G1493" s="390">
        <f t="shared" si="15"/>
        <v>0.4</v>
      </c>
      <c r="H1493" s="390">
        <v>2.2032786885245903</v>
      </c>
      <c r="I1493" s="395">
        <v>0.22</v>
      </c>
      <c r="J1493" s="325">
        <v>6</v>
      </c>
      <c r="K1493" s="723" t="s">
        <v>4304</v>
      </c>
    </row>
    <row r="1494" spans="1:11" s="351" customFormat="1" x14ac:dyDescent="0.25">
      <c r="A1494" s="686" t="s">
        <v>631</v>
      </c>
      <c r="B1494" s="634" t="s">
        <v>76</v>
      </c>
      <c r="C1494" s="317"/>
      <c r="D1494" s="365"/>
      <c r="E1494" s="318"/>
      <c r="F1494" s="318"/>
      <c r="G1494" s="318"/>
      <c r="H1494" s="318"/>
      <c r="I1494" s="319"/>
      <c r="J1494" s="325">
        <v>6</v>
      </c>
      <c r="K1494" s="723" t="s">
        <v>4304</v>
      </c>
    </row>
    <row r="1495" spans="1:11" s="351" customFormat="1" x14ac:dyDescent="0.25">
      <c r="A1495" s="307" t="s">
        <v>680</v>
      </c>
      <c r="B1495" s="365" t="s">
        <v>40</v>
      </c>
      <c r="C1495" s="317"/>
      <c r="D1495" s="365"/>
      <c r="E1495" s="552" t="s">
        <v>19</v>
      </c>
      <c r="F1495" s="390">
        <f t="shared" ref="F1495:F1497" si="16">H1495-G1495</f>
        <v>368.85245901639348</v>
      </c>
      <c r="G1495" s="390">
        <f t="shared" ref="G1495:G1497" si="17">ROUND(H1495*I1495/(100%+I1495),2)</f>
        <v>81.150000000000006</v>
      </c>
      <c r="H1495" s="390">
        <v>450.00245901639346</v>
      </c>
      <c r="I1495" s="395">
        <v>0.22</v>
      </c>
      <c r="J1495" s="325">
        <v>6</v>
      </c>
      <c r="K1495" s="723" t="s">
        <v>4304</v>
      </c>
    </row>
    <row r="1496" spans="1:11" s="351" customFormat="1" x14ac:dyDescent="0.25">
      <c r="A1496" s="307" t="s">
        <v>681</v>
      </c>
      <c r="B1496" s="365" t="s">
        <v>41</v>
      </c>
      <c r="C1496" s="317"/>
      <c r="D1496" s="365"/>
      <c r="E1496" s="552" t="s">
        <v>19</v>
      </c>
      <c r="F1496" s="390">
        <f t="shared" si="16"/>
        <v>450.82</v>
      </c>
      <c r="G1496" s="390">
        <f t="shared" si="17"/>
        <v>99.18</v>
      </c>
      <c r="H1496" s="390">
        <v>550</v>
      </c>
      <c r="I1496" s="395">
        <v>0.22</v>
      </c>
      <c r="J1496" s="325">
        <v>6</v>
      </c>
      <c r="K1496" s="723" t="s">
        <v>4304</v>
      </c>
    </row>
    <row r="1497" spans="1:11" s="351" customFormat="1" x14ac:dyDescent="0.25">
      <c r="A1497" s="307" t="s">
        <v>682</v>
      </c>
      <c r="B1497" s="365" t="s">
        <v>42</v>
      </c>
      <c r="C1497" s="317"/>
      <c r="D1497" s="365"/>
      <c r="E1497" s="552" t="s">
        <v>19</v>
      </c>
      <c r="F1497" s="390">
        <f t="shared" si="16"/>
        <v>450.82</v>
      </c>
      <c r="G1497" s="390">
        <f t="shared" si="17"/>
        <v>99.18</v>
      </c>
      <c r="H1497" s="390">
        <v>550</v>
      </c>
      <c r="I1497" s="395">
        <v>0.22</v>
      </c>
      <c r="J1497" s="325">
        <v>6</v>
      </c>
      <c r="K1497" s="723" t="s">
        <v>4304</v>
      </c>
    </row>
    <row r="1498" spans="1:11" s="351" customFormat="1" x14ac:dyDescent="0.25">
      <c r="A1498" s="686" t="s">
        <v>683</v>
      </c>
      <c r="B1498" s="634" t="s">
        <v>31</v>
      </c>
      <c r="C1498" s="317"/>
      <c r="D1498" s="365"/>
      <c r="E1498" s="318"/>
      <c r="F1498" s="318"/>
      <c r="G1498" s="318"/>
      <c r="H1498" s="318"/>
      <c r="I1498" s="319"/>
      <c r="J1498" s="325">
        <v>6</v>
      </c>
      <c r="K1498" s="723" t="s">
        <v>4304</v>
      </c>
    </row>
    <row r="1499" spans="1:11" s="351" customFormat="1" x14ac:dyDescent="0.25">
      <c r="A1499" s="307" t="s">
        <v>1816</v>
      </c>
      <c r="B1499" s="365" t="s">
        <v>1496</v>
      </c>
      <c r="C1499" s="317"/>
      <c r="D1499" s="365"/>
      <c r="E1499" s="552" t="s">
        <v>274</v>
      </c>
      <c r="F1499" s="390">
        <f t="shared" ref="F1499:F1501" si="18">H1499-G1499</f>
        <v>6.9649287825853259</v>
      </c>
      <c r="G1499" s="390">
        <f t="shared" ref="G1499:G1501" si="19">ROUND(H1499*I1499/(100%+I1499),2)</f>
        <v>1.53</v>
      </c>
      <c r="H1499" s="390">
        <v>8.4949287825853261</v>
      </c>
      <c r="I1499" s="395">
        <v>0.22</v>
      </c>
      <c r="J1499" s="325">
        <v>6</v>
      </c>
      <c r="K1499" s="723" t="s">
        <v>4304</v>
      </c>
    </row>
    <row r="1500" spans="1:11" s="351" customFormat="1" x14ac:dyDescent="0.25">
      <c r="A1500" s="307" t="s">
        <v>1817</v>
      </c>
      <c r="B1500" s="365" t="s">
        <v>1497</v>
      </c>
      <c r="C1500" s="317"/>
      <c r="D1500" s="365"/>
      <c r="E1500" s="552" t="s">
        <v>19</v>
      </c>
      <c r="F1500" s="390">
        <f t="shared" si="18"/>
        <v>450.82</v>
      </c>
      <c r="G1500" s="390">
        <f t="shared" si="19"/>
        <v>99.18</v>
      </c>
      <c r="H1500" s="390">
        <v>550</v>
      </c>
      <c r="I1500" s="395">
        <v>0.22</v>
      </c>
      <c r="J1500" s="325">
        <v>6</v>
      </c>
      <c r="K1500" s="723" t="s">
        <v>4304</v>
      </c>
    </row>
    <row r="1501" spans="1:11" s="351" customFormat="1" x14ac:dyDescent="0.25">
      <c r="A1501" s="307" t="s">
        <v>1741</v>
      </c>
      <c r="B1501" s="365" t="s">
        <v>43</v>
      </c>
      <c r="C1501" s="317"/>
      <c r="D1501" s="365"/>
      <c r="E1501" s="552" t="s">
        <v>19</v>
      </c>
      <c r="F1501" s="390">
        <f t="shared" si="18"/>
        <v>614.75</v>
      </c>
      <c r="G1501" s="390">
        <f t="shared" si="19"/>
        <v>135.25</v>
      </c>
      <c r="H1501" s="390">
        <v>750</v>
      </c>
      <c r="I1501" s="395">
        <v>0.22</v>
      </c>
      <c r="J1501" s="325">
        <v>6</v>
      </c>
      <c r="K1501" s="723" t="s">
        <v>4304</v>
      </c>
    </row>
    <row r="1502" spans="1:11" s="351" customFormat="1" x14ac:dyDescent="0.25">
      <c r="A1502" s="686" t="s">
        <v>1742</v>
      </c>
      <c r="B1502" s="634" t="s">
        <v>44</v>
      </c>
      <c r="C1502" s="317"/>
      <c r="D1502" s="365"/>
      <c r="E1502" s="318"/>
      <c r="F1502" s="318"/>
      <c r="G1502" s="318"/>
      <c r="H1502" s="318"/>
      <c r="I1502" s="319"/>
      <c r="J1502" s="325">
        <v>6</v>
      </c>
      <c r="K1502" s="723" t="s">
        <v>4304</v>
      </c>
    </row>
    <row r="1503" spans="1:11" s="351" customFormat="1" x14ac:dyDescent="0.25">
      <c r="A1503" s="307" t="s">
        <v>1818</v>
      </c>
      <c r="B1503" s="365" t="s">
        <v>45</v>
      </c>
      <c r="C1503" s="317"/>
      <c r="D1503" s="365"/>
      <c r="E1503" s="552" t="s">
        <v>274</v>
      </c>
      <c r="F1503" s="390">
        <f t="shared" ref="F1503:F1507" si="20">H1503-G1503</f>
        <v>8.6885245901639347</v>
      </c>
      <c r="G1503" s="390">
        <f t="shared" ref="G1503:G1507" si="21">ROUND(H1503*I1503/(100%+I1503),2)</f>
        <v>1.91</v>
      </c>
      <c r="H1503" s="390">
        <v>10.598524590163935</v>
      </c>
      <c r="I1503" s="395">
        <v>0.22</v>
      </c>
      <c r="J1503" s="325">
        <v>6</v>
      </c>
      <c r="K1503" s="723" t="s">
        <v>4304</v>
      </c>
    </row>
    <row r="1504" spans="1:11" s="351" customFormat="1" x14ac:dyDescent="0.25">
      <c r="A1504" s="307" t="s">
        <v>1819</v>
      </c>
      <c r="B1504" s="365" t="s">
        <v>1503</v>
      </c>
      <c r="C1504" s="317"/>
      <c r="D1504" s="365"/>
      <c r="E1504" s="552" t="s">
        <v>274</v>
      </c>
      <c r="F1504" s="390">
        <f t="shared" si="20"/>
        <v>13.114754098360656</v>
      </c>
      <c r="G1504" s="390">
        <f t="shared" si="21"/>
        <v>2.89</v>
      </c>
      <c r="H1504" s="390">
        <v>16.004754098360657</v>
      </c>
      <c r="I1504" s="395">
        <v>0.22</v>
      </c>
      <c r="J1504" s="325">
        <v>6</v>
      </c>
      <c r="K1504" s="723" t="s">
        <v>4304</v>
      </c>
    </row>
    <row r="1505" spans="1:11" s="351" customFormat="1" x14ac:dyDescent="0.25">
      <c r="A1505" s="307" t="s">
        <v>1820</v>
      </c>
      <c r="B1505" s="365" t="s">
        <v>2618</v>
      </c>
      <c r="C1505" s="317"/>
      <c r="D1505" s="365"/>
      <c r="E1505" s="552" t="s">
        <v>274</v>
      </c>
      <c r="F1505" s="390">
        <f t="shared" si="20"/>
        <v>17.622950819672131</v>
      </c>
      <c r="G1505" s="390">
        <f t="shared" si="21"/>
        <v>3.88</v>
      </c>
      <c r="H1505" s="390">
        <v>21.50295081967213</v>
      </c>
      <c r="I1505" s="395">
        <v>0.22</v>
      </c>
      <c r="J1505" s="325">
        <v>6</v>
      </c>
      <c r="K1505" s="723" t="s">
        <v>4304</v>
      </c>
    </row>
    <row r="1506" spans="1:11" s="351" customFormat="1" x14ac:dyDescent="0.25">
      <c r="A1506" s="307" t="s">
        <v>3040</v>
      </c>
      <c r="B1506" s="365" t="s">
        <v>46</v>
      </c>
      <c r="C1506" s="317"/>
      <c r="D1506" s="365"/>
      <c r="E1506" s="552" t="s">
        <v>274</v>
      </c>
      <c r="F1506" s="390">
        <f t="shared" si="20"/>
        <v>43.442622950819676</v>
      </c>
      <c r="G1506" s="390">
        <f t="shared" si="21"/>
        <v>9.56</v>
      </c>
      <c r="H1506" s="390">
        <v>53.002622950819678</v>
      </c>
      <c r="I1506" s="395">
        <v>0.22</v>
      </c>
      <c r="J1506" s="325">
        <v>6</v>
      </c>
      <c r="K1506" s="723" t="s">
        <v>4304</v>
      </c>
    </row>
    <row r="1507" spans="1:11" s="351" customFormat="1" x14ac:dyDescent="0.25">
      <c r="A1507" s="307" t="s">
        <v>3041</v>
      </c>
      <c r="B1507" s="365" t="s">
        <v>47</v>
      </c>
      <c r="C1507" s="317"/>
      <c r="D1507" s="365"/>
      <c r="E1507" s="552" t="s">
        <v>274</v>
      </c>
      <c r="F1507" s="390">
        <f t="shared" si="20"/>
        <v>131.14754098360658</v>
      </c>
      <c r="G1507" s="390">
        <f t="shared" si="21"/>
        <v>28.85</v>
      </c>
      <c r="H1507" s="390">
        <v>159.99754098360657</v>
      </c>
      <c r="I1507" s="395">
        <v>0.22</v>
      </c>
      <c r="J1507" s="325">
        <v>6</v>
      </c>
      <c r="K1507" s="723" t="s">
        <v>4304</v>
      </c>
    </row>
    <row r="1508" spans="1:11" s="351" customFormat="1" x14ac:dyDescent="0.25">
      <c r="A1508" s="686" t="s">
        <v>1743</v>
      </c>
      <c r="B1508" s="634" t="s">
        <v>35</v>
      </c>
      <c r="C1508" s="317"/>
      <c r="D1508" s="365"/>
      <c r="E1508" s="318"/>
      <c r="F1508" s="318"/>
      <c r="G1508" s="318"/>
      <c r="H1508" s="318"/>
      <c r="I1508" s="319"/>
      <c r="J1508" s="325">
        <v>6</v>
      </c>
      <c r="K1508" s="723" t="s">
        <v>4304</v>
      </c>
    </row>
    <row r="1509" spans="1:11" s="351" customFormat="1" x14ac:dyDescent="0.25">
      <c r="A1509" s="307" t="s">
        <v>1821</v>
      </c>
      <c r="B1509" s="365" t="s">
        <v>45</v>
      </c>
      <c r="C1509" s="317"/>
      <c r="D1509" s="365"/>
      <c r="E1509" s="552" t="s">
        <v>274</v>
      </c>
      <c r="F1509" s="390">
        <f t="shared" ref="F1509:F1513" si="22">H1509-G1509</f>
        <v>6.9672131147540979</v>
      </c>
      <c r="G1509" s="390">
        <f t="shared" ref="G1509:G1513" si="23">ROUND(H1509*I1509/(100%+I1509),2)</f>
        <v>1.53</v>
      </c>
      <c r="H1509" s="390">
        <v>8.4972131147540981</v>
      </c>
      <c r="I1509" s="395">
        <v>0.22</v>
      </c>
      <c r="J1509" s="325">
        <v>6</v>
      </c>
      <c r="K1509" s="723" t="s">
        <v>4304</v>
      </c>
    </row>
    <row r="1510" spans="1:11" s="351" customFormat="1" x14ac:dyDescent="0.25">
      <c r="A1510" s="307" t="s">
        <v>1822</v>
      </c>
      <c r="B1510" s="365" t="s">
        <v>1503</v>
      </c>
      <c r="C1510" s="317"/>
      <c r="D1510" s="365"/>
      <c r="E1510" s="552" t="s">
        <v>274</v>
      </c>
      <c r="F1510" s="390">
        <f t="shared" si="22"/>
        <v>10.655737704918034</v>
      </c>
      <c r="G1510" s="390">
        <f t="shared" si="23"/>
        <v>2.34</v>
      </c>
      <c r="H1510" s="390">
        <v>12.995737704918033</v>
      </c>
      <c r="I1510" s="395">
        <v>0.22</v>
      </c>
      <c r="J1510" s="325">
        <v>6</v>
      </c>
      <c r="K1510" s="723" t="s">
        <v>4304</v>
      </c>
    </row>
    <row r="1511" spans="1:11" s="351" customFormat="1" x14ac:dyDescent="0.25">
      <c r="A1511" s="307" t="s">
        <v>1823</v>
      </c>
      <c r="B1511" s="365" t="s">
        <v>2618</v>
      </c>
      <c r="C1511" s="317"/>
      <c r="D1511" s="365"/>
      <c r="E1511" s="552" t="s">
        <v>274</v>
      </c>
      <c r="F1511" s="390">
        <f t="shared" si="22"/>
        <v>13.114754098360656</v>
      </c>
      <c r="G1511" s="390">
        <f t="shared" si="23"/>
        <v>2.89</v>
      </c>
      <c r="H1511" s="390">
        <v>16.004754098360657</v>
      </c>
      <c r="I1511" s="395">
        <v>0.22</v>
      </c>
      <c r="J1511" s="325">
        <v>6</v>
      </c>
      <c r="K1511" s="723" t="s">
        <v>4304</v>
      </c>
    </row>
    <row r="1512" spans="1:11" s="351" customFormat="1" x14ac:dyDescent="0.25">
      <c r="A1512" s="307" t="s">
        <v>3042</v>
      </c>
      <c r="B1512" s="365" t="s">
        <v>1502</v>
      </c>
      <c r="C1512" s="317"/>
      <c r="D1512" s="365"/>
      <c r="E1512" s="552" t="s">
        <v>274</v>
      </c>
      <c r="F1512" s="390">
        <f t="shared" si="22"/>
        <v>20.901639344262293</v>
      </c>
      <c r="G1512" s="390">
        <f t="shared" si="23"/>
        <v>4.5999999999999996</v>
      </c>
      <c r="H1512" s="390">
        <v>25.501639344262294</v>
      </c>
      <c r="I1512" s="395">
        <v>0.22</v>
      </c>
      <c r="J1512" s="325">
        <v>6</v>
      </c>
      <c r="K1512" s="723" t="s">
        <v>4304</v>
      </c>
    </row>
    <row r="1513" spans="1:11" x14ac:dyDescent="0.25">
      <c r="A1513" s="307" t="s">
        <v>3043</v>
      </c>
      <c r="B1513" s="365" t="s">
        <v>48</v>
      </c>
      <c r="C1513" s="317"/>
      <c r="D1513" s="365"/>
      <c r="E1513" s="552" t="s">
        <v>19</v>
      </c>
      <c r="F1513" s="390">
        <f t="shared" si="22"/>
        <v>347.5409836065574</v>
      </c>
      <c r="G1513" s="390">
        <f t="shared" si="23"/>
        <v>76.459999999999994</v>
      </c>
      <c r="H1513" s="390">
        <v>424.00098360655738</v>
      </c>
      <c r="I1513" s="395">
        <v>0.22</v>
      </c>
      <c r="J1513" s="325">
        <v>6</v>
      </c>
      <c r="K1513" s="723" t="s">
        <v>4304</v>
      </c>
    </row>
    <row r="1514" spans="1:11" x14ac:dyDescent="0.25">
      <c r="A1514" s="686" t="s">
        <v>2488</v>
      </c>
      <c r="B1514" s="634" t="s">
        <v>3875</v>
      </c>
      <c r="C1514" s="317"/>
      <c r="D1514" s="365"/>
      <c r="E1514" s="318"/>
      <c r="F1514" s="318"/>
      <c r="G1514" s="318"/>
      <c r="H1514" s="318"/>
      <c r="I1514" s="319"/>
      <c r="J1514" s="325">
        <v>6</v>
      </c>
      <c r="K1514" s="723" t="s">
        <v>4304</v>
      </c>
    </row>
    <row r="1515" spans="1:11" x14ac:dyDescent="0.25">
      <c r="A1515" s="307" t="s">
        <v>2489</v>
      </c>
      <c r="B1515" s="365" t="s">
        <v>2403</v>
      </c>
      <c r="C1515" s="317"/>
      <c r="D1515" s="365"/>
      <c r="E1515" s="552" t="s">
        <v>274</v>
      </c>
      <c r="F1515" s="390">
        <f t="shared" ref="F1515:F1519" si="24">H1515-G1515</f>
        <v>8.6885245901639347</v>
      </c>
      <c r="G1515" s="390">
        <f t="shared" ref="G1515:G1519" si="25">ROUND(H1515*I1515/(100%+I1515),2)</f>
        <v>1.91</v>
      </c>
      <c r="H1515" s="390">
        <v>10.598524590163935</v>
      </c>
      <c r="I1515" s="395">
        <v>0.22</v>
      </c>
      <c r="J1515" s="325">
        <v>6</v>
      </c>
      <c r="K1515" s="723" t="s">
        <v>4304</v>
      </c>
    </row>
    <row r="1516" spans="1:11" x14ac:dyDescent="0.25">
      <c r="A1516" s="307" t="s">
        <v>2490</v>
      </c>
      <c r="B1516" s="365" t="s">
        <v>2404</v>
      </c>
      <c r="C1516" s="317"/>
      <c r="D1516" s="365"/>
      <c r="E1516" s="552" t="s">
        <v>274</v>
      </c>
      <c r="F1516" s="390">
        <f t="shared" si="24"/>
        <v>13.032786885245901</v>
      </c>
      <c r="G1516" s="390">
        <f t="shared" si="25"/>
        <v>2.87</v>
      </c>
      <c r="H1516" s="390">
        <v>15.902786885245902</v>
      </c>
      <c r="I1516" s="395">
        <v>0.22</v>
      </c>
      <c r="J1516" s="325">
        <v>6</v>
      </c>
      <c r="K1516" s="723" t="s">
        <v>4304</v>
      </c>
    </row>
    <row r="1517" spans="1:11" x14ac:dyDescent="0.25">
      <c r="A1517" s="307" t="s">
        <v>2491</v>
      </c>
      <c r="B1517" s="365" t="s">
        <v>2405</v>
      </c>
      <c r="C1517" s="317"/>
      <c r="D1517" s="365"/>
      <c r="E1517" s="552" t="s">
        <v>274</v>
      </c>
      <c r="F1517" s="390">
        <f t="shared" si="24"/>
        <v>21.721311475409838</v>
      </c>
      <c r="G1517" s="390">
        <f t="shared" si="25"/>
        <v>4.78</v>
      </c>
      <c r="H1517" s="390">
        <v>26.501311475409839</v>
      </c>
      <c r="I1517" s="395">
        <v>0.22</v>
      </c>
      <c r="J1517" s="325">
        <v>6</v>
      </c>
      <c r="K1517" s="723" t="s">
        <v>4304</v>
      </c>
    </row>
    <row r="1518" spans="1:11" x14ac:dyDescent="0.25">
      <c r="A1518" s="307" t="s">
        <v>2492</v>
      </c>
      <c r="B1518" s="365" t="s">
        <v>2406</v>
      </c>
      <c r="C1518" s="317"/>
      <c r="D1518" s="365"/>
      <c r="E1518" s="552" t="s">
        <v>274</v>
      </c>
      <c r="F1518" s="390">
        <f t="shared" si="24"/>
        <v>43.442622950819676</v>
      </c>
      <c r="G1518" s="390">
        <f t="shared" si="25"/>
        <v>9.56</v>
      </c>
      <c r="H1518" s="390">
        <v>53.002622950819678</v>
      </c>
      <c r="I1518" s="395">
        <v>0.22</v>
      </c>
      <c r="J1518" s="325">
        <v>6</v>
      </c>
      <c r="K1518" s="723" t="s">
        <v>4304</v>
      </c>
    </row>
    <row r="1519" spans="1:11" x14ac:dyDescent="0.25">
      <c r="A1519" s="307" t="s">
        <v>3044</v>
      </c>
      <c r="B1519" s="365" t="s">
        <v>2619</v>
      </c>
      <c r="C1519" s="317"/>
      <c r="D1519" s="365"/>
      <c r="E1519" s="552" t="s">
        <v>274</v>
      </c>
      <c r="F1519" s="390">
        <f t="shared" si="24"/>
        <v>78.688524590163937</v>
      </c>
      <c r="G1519" s="390">
        <f t="shared" si="25"/>
        <v>17.309999999999999</v>
      </c>
      <c r="H1519" s="390">
        <v>95.998524590163939</v>
      </c>
      <c r="I1519" s="395">
        <v>0.22</v>
      </c>
      <c r="J1519" s="325">
        <v>6</v>
      </c>
      <c r="K1519" s="723" t="s">
        <v>4304</v>
      </c>
    </row>
    <row r="1520" spans="1:11" x14ac:dyDescent="0.25">
      <c r="A1520" s="686" t="s">
        <v>3642</v>
      </c>
      <c r="B1520" s="634" t="s">
        <v>3656</v>
      </c>
      <c r="C1520" s="317"/>
      <c r="D1520" s="365"/>
      <c r="E1520" s="318"/>
      <c r="F1520" s="318"/>
      <c r="G1520" s="318"/>
      <c r="H1520" s="318"/>
      <c r="I1520" s="319"/>
      <c r="J1520" s="325">
        <v>6</v>
      </c>
      <c r="K1520" s="723" t="s">
        <v>4304</v>
      </c>
    </row>
    <row r="1521" spans="1:11" x14ac:dyDescent="0.25">
      <c r="A1521" s="686" t="s">
        <v>3657</v>
      </c>
      <c r="B1521" s="634" t="s">
        <v>3658</v>
      </c>
      <c r="C1521" s="317"/>
      <c r="D1521" s="365"/>
      <c r="E1521" s="318"/>
      <c r="F1521" s="318"/>
      <c r="G1521" s="318"/>
      <c r="H1521" s="318"/>
      <c r="I1521" s="319"/>
      <c r="J1521" s="325">
        <v>6</v>
      </c>
      <c r="K1521" s="723" t="s">
        <v>4304</v>
      </c>
    </row>
    <row r="1522" spans="1:11" x14ac:dyDescent="0.25">
      <c r="A1522" s="307" t="s">
        <v>3659</v>
      </c>
      <c r="B1522" s="365" t="s">
        <v>2403</v>
      </c>
      <c r="C1522" s="317"/>
      <c r="D1522" s="365"/>
      <c r="E1522" s="552" t="s">
        <v>274</v>
      </c>
      <c r="F1522" s="390">
        <f t="shared" ref="F1522:F1528" si="26">H1522-G1522</f>
        <v>18.032786885245901</v>
      </c>
      <c r="G1522" s="390">
        <f t="shared" ref="G1522:G1528" si="27">ROUND(H1522*I1522/(100%+I1522),2)</f>
        <v>3.97</v>
      </c>
      <c r="H1522" s="390">
        <v>22.0027868852459</v>
      </c>
      <c r="I1522" s="395">
        <v>0.22</v>
      </c>
      <c r="J1522" s="325">
        <v>6</v>
      </c>
      <c r="K1522" s="723" t="s">
        <v>4304</v>
      </c>
    </row>
    <row r="1523" spans="1:11" x14ac:dyDescent="0.25">
      <c r="A1523" s="307" t="s">
        <v>3755</v>
      </c>
      <c r="B1523" s="365" t="s">
        <v>3756</v>
      </c>
      <c r="C1523" s="317"/>
      <c r="D1523" s="365"/>
      <c r="E1523" s="552" t="s">
        <v>274</v>
      </c>
      <c r="F1523" s="390">
        <f t="shared" si="26"/>
        <v>26.229508196721312</v>
      </c>
      <c r="G1523" s="390">
        <f t="shared" si="27"/>
        <v>5.77</v>
      </c>
      <c r="H1523" s="390">
        <v>31.999508196721312</v>
      </c>
      <c r="I1523" s="395">
        <v>0.22</v>
      </c>
      <c r="J1523" s="325">
        <v>6</v>
      </c>
      <c r="K1523" s="723" t="s">
        <v>4304</v>
      </c>
    </row>
    <row r="1524" spans="1:11" x14ac:dyDescent="0.25">
      <c r="A1524" s="307" t="s">
        <v>3757</v>
      </c>
      <c r="B1524" s="365" t="s">
        <v>3758</v>
      </c>
      <c r="C1524" s="317"/>
      <c r="D1524" s="365"/>
      <c r="E1524" s="552" t="s">
        <v>274</v>
      </c>
      <c r="F1524" s="390">
        <f t="shared" si="26"/>
        <v>35.245901639344261</v>
      </c>
      <c r="G1524" s="390">
        <f t="shared" si="27"/>
        <v>7.75</v>
      </c>
      <c r="H1524" s="390">
        <v>42.995901639344261</v>
      </c>
      <c r="I1524" s="395">
        <v>0.22</v>
      </c>
      <c r="J1524" s="325">
        <v>6</v>
      </c>
      <c r="K1524" s="723" t="s">
        <v>4304</v>
      </c>
    </row>
    <row r="1525" spans="1:11" x14ac:dyDescent="0.25">
      <c r="A1525" s="307" t="s">
        <v>3759</v>
      </c>
      <c r="B1525" s="365" t="s">
        <v>2406</v>
      </c>
      <c r="C1525" s="317"/>
      <c r="D1525" s="365"/>
      <c r="E1525" s="552" t="s">
        <v>274</v>
      </c>
      <c r="F1525" s="390">
        <f t="shared" si="26"/>
        <v>69.672131147540981</v>
      </c>
      <c r="G1525" s="390">
        <f t="shared" si="27"/>
        <v>15.33</v>
      </c>
      <c r="H1525" s="390">
        <v>85.002131147540979</v>
      </c>
      <c r="I1525" s="395">
        <v>0.22</v>
      </c>
      <c r="J1525" s="325">
        <v>6</v>
      </c>
      <c r="K1525" s="723" t="s">
        <v>4304</v>
      </c>
    </row>
    <row r="1526" spans="1:11" x14ac:dyDescent="0.25">
      <c r="A1526" s="307" t="s">
        <v>3760</v>
      </c>
      <c r="B1526" s="365" t="s">
        <v>2619</v>
      </c>
      <c r="C1526" s="317"/>
      <c r="D1526" s="365"/>
      <c r="E1526" s="552" t="s">
        <v>274</v>
      </c>
      <c r="F1526" s="390">
        <f t="shared" si="26"/>
        <v>90.163934426229517</v>
      </c>
      <c r="G1526" s="390">
        <f t="shared" si="27"/>
        <v>19.84</v>
      </c>
      <c r="H1526" s="390">
        <v>110.00393442622952</v>
      </c>
      <c r="I1526" s="395">
        <v>0.22</v>
      </c>
      <c r="J1526" s="325">
        <v>6</v>
      </c>
      <c r="K1526" s="723" t="s">
        <v>4304</v>
      </c>
    </row>
    <row r="1527" spans="1:11" x14ac:dyDescent="0.25">
      <c r="A1527" s="307" t="s">
        <v>3761</v>
      </c>
      <c r="B1527" s="365" t="s">
        <v>3762</v>
      </c>
      <c r="C1527" s="317"/>
      <c r="D1527" s="365"/>
      <c r="E1527" s="552" t="s">
        <v>274</v>
      </c>
      <c r="F1527" s="390">
        <f t="shared" si="26"/>
        <v>176.22950819672133</v>
      </c>
      <c r="G1527" s="390">
        <f t="shared" si="27"/>
        <v>38.770000000000003</v>
      </c>
      <c r="H1527" s="390">
        <v>214.99950819672134</v>
      </c>
      <c r="I1527" s="395">
        <v>0.22</v>
      </c>
      <c r="J1527" s="325">
        <v>6</v>
      </c>
      <c r="K1527" s="723" t="s">
        <v>4304</v>
      </c>
    </row>
    <row r="1528" spans="1:11" x14ac:dyDescent="0.25">
      <c r="A1528" s="307" t="s">
        <v>3763</v>
      </c>
      <c r="B1528" s="365" t="s">
        <v>3764</v>
      </c>
      <c r="C1528" s="317"/>
      <c r="D1528" s="365"/>
      <c r="E1528" s="552" t="s">
        <v>274</v>
      </c>
      <c r="F1528" s="390">
        <f t="shared" si="26"/>
        <v>262.29508196721315</v>
      </c>
      <c r="G1528" s="390">
        <f t="shared" si="27"/>
        <v>57.7</v>
      </c>
      <c r="H1528" s="390">
        <v>319.99508196721314</v>
      </c>
      <c r="I1528" s="395">
        <v>0.22</v>
      </c>
      <c r="J1528" s="325">
        <v>6</v>
      </c>
      <c r="K1528" s="723" t="s">
        <v>4304</v>
      </c>
    </row>
    <row r="1529" spans="1:11" s="351" customFormat="1" x14ac:dyDescent="0.25">
      <c r="A1529" s="686" t="s">
        <v>3660</v>
      </c>
      <c r="B1529" s="634" t="s">
        <v>3661</v>
      </c>
      <c r="C1529" s="317"/>
      <c r="D1529" s="365"/>
      <c r="E1529" s="318"/>
      <c r="F1529" s="318"/>
      <c r="G1529" s="318"/>
      <c r="H1529" s="318"/>
      <c r="I1529" s="319"/>
      <c r="J1529" s="325">
        <v>6</v>
      </c>
      <c r="K1529" s="723" t="s">
        <v>4304</v>
      </c>
    </row>
    <row r="1530" spans="1:11" s="351" customFormat="1" x14ac:dyDescent="0.25">
      <c r="A1530" s="307" t="s">
        <v>3662</v>
      </c>
      <c r="B1530" s="365" t="s">
        <v>2403</v>
      </c>
      <c r="C1530" s="317"/>
      <c r="D1530" s="365"/>
      <c r="E1530" s="552" t="s">
        <v>274</v>
      </c>
      <c r="F1530" s="390">
        <f t="shared" ref="F1530:F1536" si="28">H1530-G1530</f>
        <v>18.032786885245901</v>
      </c>
      <c r="G1530" s="390">
        <f t="shared" ref="G1530:G1536" si="29">ROUND(H1530*I1530/(100%+I1530),2)</f>
        <v>3.97</v>
      </c>
      <c r="H1530" s="390">
        <v>22.0027868852459</v>
      </c>
      <c r="I1530" s="395">
        <v>0.22</v>
      </c>
      <c r="J1530" s="325">
        <v>6</v>
      </c>
      <c r="K1530" s="723" t="s">
        <v>4304</v>
      </c>
    </row>
    <row r="1531" spans="1:11" s="351" customFormat="1" x14ac:dyDescent="0.25">
      <c r="A1531" s="307" t="s">
        <v>3765</v>
      </c>
      <c r="B1531" s="365" t="s">
        <v>3756</v>
      </c>
      <c r="C1531" s="317"/>
      <c r="D1531" s="365"/>
      <c r="E1531" s="552" t="s">
        <v>274</v>
      </c>
      <c r="F1531" s="390">
        <f t="shared" si="28"/>
        <v>26.229508196721312</v>
      </c>
      <c r="G1531" s="390">
        <f t="shared" si="29"/>
        <v>5.77</v>
      </c>
      <c r="H1531" s="390">
        <v>31.999508196721312</v>
      </c>
      <c r="I1531" s="395">
        <v>0.22</v>
      </c>
      <c r="J1531" s="325">
        <v>6</v>
      </c>
      <c r="K1531" s="723" t="s">
        <v>4304</v>
      </c>
    </row>
    <row r="1532" spans="1:11" s="351" customFormat="1" x14ac:dyDescent="0.25">
      <c r="A1532" s="307" t="s">
        <v>3766</v>
      </c>
      <c r="B1532" s="365" t="s">
        <v>3758</v>
      </c>
      <c r="C1532" s="317"/>
      <c r="D1532" s="365"/>
      <c r="E1532" s="552" t="s">
        <v>274</v>
      </c>
      <c r="F1532" s="390">
        <f t="shared" si="28"/>
        <v>35.245901639344261</v>
      </c>
      <c r="G1532" s="390">
        <f t="shared" si="29"/>
        <v>7.75</v>
      </c>
      <c r="H1532" s="390">
        <v>42.995901639344261</v>
      </c>
      <c r="I1532" s="395">
        <v>0.22</v>
      </c>
      <c r="J1532" s="325">
        <v>6</v>
      </c>
      <c r="K1532" s="723" t="s">
        <v>4304</v>
      </c>
    </row>
    <row r="1533" spans="1:11" s="351" customFormat="1" x14ac:dyDescent="0.25">
      <c r="A1533" s="307" t="s">
        <v>3767</v>
      </c>
      <c r="B1533" s="365" t="s">
        <v>2406</v>
      </c>
      <c r="C1533" s="317"/>
      <c r="D1533" s="365"/>
      <c r="E1533" s="552" t="s">
        <v>274</v>
      </c>
      <c r="F1533" s="390">
        <f t="shared" si="28"/>
        <v>69.672131147540981</v>
      </c>
      <c r="G1533" s="390">
        <f t="shared" si="29"/>
        <v>15.33</v>
      </c>
      <c r="H1533" s="390">
        <v>85.002131147540979</v>
      </c>
      <c r="I1533" s="395">
        <v>0.22</v>
      </c>
      <c r="J1533" s="325">
        <v>6</v>
      </c>
      <c r="K1533" s="723" t="s">
        <v>4304</v>
      </c>
    </row>
    <row r="1534" spans="1:11" s="351" customFormat="1" x14ac:dyDescent="0.25">
      <c r="A1534" s="307" t="s">
        <v>3768</v>
      </c>
      <c r="B1534" s="365" t="s">
        <v>2619</v>
      </c>
      <c r="C1534" s="317"/>
      <c r="D1534" s="365"/>
      <c r="E1534" s="552" t="s">
        <v>274</v>
      </c>
      <c r="F1534" s="390">
        <f t="shared" si="28"/>
        <v>90.163934426229517</v>
      </c>
      <c r="G1534" s="390">
        <f t="shared" si="29"/>
        <v>19.84</v>
      </c>
      <c r="H1534" s="390">
        <v>110.00393442622952</v>
      </c>
      <c r="I1534" s="395">
        <v>0.22</v>
      </c>
      <c r="J1534" s="325">
        <v>6</v>
      </c>
      <c r="K1534" s="723" t="s">
        <v>4304</v>
      </c>
    </row>
    <row r="1535" spans="1:11" s="351" customFormat="1" x14ac:dyDescent="0.25">
      <c r="A1535" s="307" t="s">
        <v>3769</v>
      </c>
      <c r="B1535" s="365" t="s">
        <v>3762</v>
      </c>
      <c r="C1535" s="317"/>
      <c r="D1535" s="365"/>
      <c r="E1535" s="552" t="s">
        <v>274</v>
      </c>
      <c r="F1535" s="390">
        <f t="shared" si="28"/>
        <v>176.22950819672133</v>
      </c>
      <c r="G1535" s="390">
        <f t="shared" si="29"/>
        <v>38.770000000000003</v>
      </c>
      <c r="H1535" s="390">
        <v>214.99950819672134</v>
      </c>
      <c r="I1535" s="395">
        <v>0.22</v>
      </c>
      <c r="J1535" s="325">
        <v>6</v>
      </c>
      <c r="K1535" s="723" t="s">
        <v>4304</v>
      </c>
    </row>
    <row r="1536" spans="1:11" s="351" customFormat="1" x14ac:dyDescent="0.25">
      <c r="A1536" s="307" t="s">
        <v>3770</v>
      </c>
      <c r="B1536" s="365" t="s">
        <v>3764</v>
      </c>
      <c r="C1536" s="317"/>
      <c r="D1536" s="365"/>
      <c r="E1536" s="552" t="s">
        <v>274</v>
      </c>
      <c r="F1536" s="390">
        <f t="shared" si="28"/>
        <v>262.29508196721315</v>
      </c>
      <c r="G1536" s="390">
        <f t="shared" si="29"/>
        <v>57.7</v>
      </c>
      <c r="H1536" s="390">
        <v>319.99508196721314</v>
      </c>
      <c r="I1536" s="395">
        <v>0.22</v>
      </c>
      <c r="J1536" s="325">
        <v>6</v>
      </c>
      <c r="K1536" s="723" t="s">
        <v>4304</v>
      </c>
    </row>
    <row r="1537" spans="1:11" s="351" customFormat="1" x14ac:dyDescent="0.25">
      <c r="A1537" s="686" t="s">
        <v>3663</v>
      </c>
      <c r="B1537" s="634" t="s">
        <v>3664</v>
      </c>
      <c r="C1537" s="317"/>
      <c r="D1537" s="365"/>
      <c r="E1537" s="318"/>
      <c r="F1537" s="318"/>
      <c r="G1537" s="318"/>
      <c r="H1537" s="318"/>
      <c r="I1537" s="319"/>
      <c r="J1537" s="325">
        <v>6</v>
      </c>
      <c r="K1537" s="723" t="s">
        <v>4304</v>
      </c>
    </row>
    <row r="1538" spans="1:11" s="351" customFormat="1" x14ac:dyDescent="0.25">
      <c r="A1538" s="307" t="s">
        <v>3665</v>
      </c>
      <c r="B1538" s="365" t="s">
        <v>2403</v>
      </c>
      <c r="C1538" s="317"/>
      <c r="D1538" s="365"/>
      <c r="E1538" s="552" t="s">
        <v>274</v>
      </c>
      <c r="F1538" s="390">
        <f t="shared" ref="F1538:F1544" si="30">H1538-G1538</f>
        <v>12.295081967213115</v>
      </c>
      <c r="G1538" s="390">
        <f t="shared" ref="G1538:G1544" si="31">ROUND(H1538*I1538/(100%+I1538),2)</f>
        <v>2.7</v>
      </c>
      <c r="H1538" s="390">
        <v>14.995081967213114</v>
      </c>
      <c r="I1538" s="395">
        <v>0.22</v>
      </c>
      <c r="J1538" s="325">
        <v>6</v>
      </c>
      <c r="K1538" s="723" t="s">
        <v>4304</v>
      </c>
    </row>
    <row r="1539" spans="1:11" s="351" customFormat="1" x14ac:dyDescent="0.25">
      <c r="A1539" s="307" t="s">
        <v>3771</v>
      </c>
      <c r="B1539" s="365" t="s">
        <v>3756</v>
      </c>
      <c r="C1539" s="317"/>
      <c r="D1539" s="365"/>
      <c r="E1539" s="552" t="s">
        <v>274</v>
      </c>
      <c r="F1539" s="390">
        <f t="shared" si="30"/>
        <v>22.131147540983608</v>
      </c>
      <c r="G1539" s="390">
        <f t="shared" si="31"/>
        <v>4.87</v>
      </c>
      <c r="H1539" s="390">
        <v>27.001147540983609</v>
      </c>
      <c r="I1539" s="395">
        <v>0.22</v>
      </c>
      <c r="J1539" s="325">
        <v>6</v>
      </c>
      <c r="K1539" s="723" t="s">
        <v>4304</v>
      </c>
    </row>
    <row r="1540" spans="1:11" s="351" customFormat="1" x14ac:dyDescent="0.25">
      <c r="A1540" s="307" t="s">
        <v>3772</v>
      </c>
      <c r="B1540" s="365" t="s">
        <v>3758</v>
      </c>
      <c r="C1540" s="317"/>
      <c r="D1540" s="365"/>
      <c r="E1540" s="552" t="s">
        <v>274</v>
      </c>
      <c r="F1540" s="390">
        <f t="shared" si="30"/>
        <v>26.229508196721312</v>
      </c>
      <c r="G1540" s="390">
        <f t="shared" si="31"/>
        <v>5.77</v>
      </c>
      <c r="H1540" s="390">
        <v>31.999508196721312</v>
      </c>
      <c r="I1540" s="395">
        <v>0.22</v>
      </c>
      <c r="J1540" s="325">
        <v>6</v>
      </c>
      <c r="K1540" s="723" t="s">
        <v>4304</v>
      </c>
    </row>
    <row r="1541" spans="1:11" s="351" customFormat="1" x14ac:dyDescent="0.25">
      <c r="A1541" s="307" t="s">
        <v>3773</v>
      </c>
      <c r="B1541" s="365" t="s">
        <v>2406</v>
      </c>
      <c r="C1541" s="317"/>
      <c r="D1541" s="365"/>
      <c r="E1541" s="552" t="s">
        <v>274</v>
      </c>
      <c r="F1541" s="390">
        <f t="shared" si="30"/>
        <v>43.442622950819676</v>
      </c>
      <c r="G1541" s="390">
        <f t="shared" si="31"/>
        <v>9.56</v>
      </c>
      <c r="H1541" s="390">
        <v>53.002622950819678</v>
      </c>
      <c r="I1541" s="395">
        <v>0.22</v>
      </c>
      <c r="J1541" s="325">
        <v>6</v>
      </c>
      <c r="K1541" s="723" t="s">
        <v>4304</v>
      </c>
    </row>
    <row r="1542" spans="1:11" s="351" customFormat="1" x14ac:dyDescent="0.25">
      <c r="A1542" s="307" t="s">
        <v>3774</v>
      </c>
      <c r="B1542" s="365" t="s">
        <v>2619</v>
      </c>
      <c r="C1542" s="317"/>
      <c r="D1542" s="365"/>
      <c r="E1542" s="552" t="s">
        <v>274</v>
      </c>
      <c r="F1542" s="390">
        <f t="shared" si="30"/>
        <v>69.672131147540981</v>
      </c>
      <c r="G1542" s="390">
        <f t="shared" si="31"/>
        <v>15.33</v>
      </c>
      <c r="H1542" s="390">
        <v>85.002131147540979</v>
      </c>
      <c r="I1542" s="395">
        <v>0.22</v>
      </c>
      <c r="J1542" s="325">
        <v>6</v>
      </c>
      <c r="K1542" s="723" t="s">
        <v>4304</v>
      </c>
    </row>
    <row r="1543" spans="1:11" s="351" customFormat="1" x14ac:dyDescent="0.25">
      <c r="A1543" s="307" t="s">
        <v>3775</v>
      </c>
      <c r="B1543" s="365" t="s">
        <v>3762</v>
      </c>
      <c r="C1543" s="317"/>
      <c r="D1543" s="365"/>
      <c r="E1543" s="552" t="s">
        <v>274</v>
      </c>
      <c r="F1543" s="390">
        <f t="shared" si="30"/>
        <v>131.14754098360658</v>
      </c>
      <c r="G1543" s="390">
        <f t="shared" si="31"/>
        <v>28.85</v>
      </c>
      <c r="H1543" s="390">
        <v>159.99754098360657</v>
      </c>
      <c r="I1543" s="395">
        <v>0.22</v>
      </c>
      <c r="J1543" s="325">
        <v>6</v>
      </c>
      <c r="K1543" s="723" t="s">
        <v>4304</v>
      </c>
    </row>
    <row r="1544" spans="1:11" s="351" customFormat="1" x14ac:dyDescent="0.25">
      <c r="A1544" s="307" t="s">
        <v>3776</v>
      </c>
      <c r="B1544" s="365" t="s">
        <v>3764</v>
      </c>
      <c r="C1544" s="317"/>
      <c r="D1544" s="365"/>
      <c r="E1544" s="552" t="s">
        <v>274</v>
      </c>
      <c r="F1544" s="390">
        <f t="shared" si="30"/>
        <v>217.21311475409837</v>
      </c>
      <c r="G1544" s="390">
        <f t="shared" si="31"/>
        <v>47.79</v>
      </c>
      <c r="H1544" s="390">
        <v>265.00311475409836</v>
      </c>
      <c r="I1544" s="395">
        <v>0.22</v>
      </c>
      <c r="J1544" s="325">
        <v>6</v>
      </c>
      <c r="K1544" s="723" t="s">
        <v>4304</v>
      </c>
    </row>
    <row r="1545" spans="1:11" s="351" customFormat="1" x14ac:dyDescent="0.25">
      <c r="A1545" s="686" t="s">
        <v>3666</v>
      </c>
      <c r="B1545" s="634" t="s">
        <v>3667</v>
      </c>
      <c r="C1545" s="317"/>
      <c r="D1545" s="365"/>
      <c r="E1545" s="318"/>
      <c r="F1545" s="318"/>
      <c r="G1545" s="318"/>
      <c r="H1545" s="318"/>
      <c r="I1545" s="319"/>
      <c r="J1545" s="325">
        <v>6</v>
      </c>
      <c r="K1545" s="723" t="s">
        <v>4304</v>
      </c>
    </row>
    <row r="1546" spans="1:11" s="351" customFormat="1" x14ac:dyDescent="0.25">
      <c r="A1546" s="307" t="s">
        <v>3668</v>
      </c>
      <c r="B1546" s="365" t="s">
        <v>2403</v>
      </c>
      <c r="C1546" s="317"/>
      <c r="D1546" s="365"/>
      <c r="E1546" s="552" t="s">
        <v>274</v>
      </c>
      <c r="F1546" s="390">
        <f t="shared" ref="F1546:F1552" si="32">H1546-G1546</f>
        <v>12.295081967213115</v>
      </c>
      <c r="G1546" s="390">
        <f t="shared" ref="G1546:G1552" si="33">ROUND(H1546*I1546/(100%+I1546),2)</f>
        <v>2.7</v>
      </c>
      <c r="H1546" s="390">
        <v>14.995081967213114</v>
      </c>
      <c r="I1546" s="395">
        <v>0.22</v>
      </c>
      <c r="J1546" s="325">
        <v>6</v>
      </c>
      <c r="K1546" s="723" t="s">
        <v>4304</v>
      </c>
    </row>
    <row r="1547" spans="1:11" s="351" customFormat="1" x14ac:dyDescent="0.25">
      <c r="A1547" s="307" t="s">
        <v>3777</v>
      </c>
      <c r="B1547" s="365" t="s">
        <v>3756</v>
      </c>
      <c r="C1547" s="317"/>
      <c r="D1547" s="365"/>
      <c r="E1547" s="552" t="s">
        <v>274</v>
      </c>
      <c r="F1547" s="390">
        <f t="shared" si="32"/>
        <v>21.721311475409838</v>
      </c>
      <c r="G1547" s="390">
        <f t="shared" si="33"/>
        <v>4.78</v>
      </c>
      <c r="H1547" s="390">
        <v>26.501311475409839</v>
      </c>
      <c r="I1547" s="395">
        <v>0.22</v>
      </c>
      <c r="J1547" s="325">
        <v>6</v>
      </c>
      <c r="K1547" s="723" t="s">
        <v>4304</v>
      </c>
    </row>
    <row r="1548" spans="1:11" s="351" customFormat="1" x14ac:dyDescent="0.25">
      <c r="A1548" s="307" t="s">
        <v>3778</v>
      </c>
      <c r="B1548" s="365" t="s">
        <v>3758</v>
      </c>
      <c r="C1548" s="317"/>
      <c r="D1548" s="365"/>
      <c r="E1548" s="552" t="s">
        <v>274</v>
      </c>
      <c r="F1548" s="390">
        <f t="shared" si="32"/>
        <v>26.229508196721312</v>
      </c>
      <c r="G1548" s="390">
        <f t="shared" si="33"/>
        <v>5.77</v>
      </c>
      <c r="H1548" s="390">
        <v>31.999508196721312</v>
      </c>
      <c r="I1548" s="395">
        <v>0.22</v>
      </c>
      <c r="J1548" s="325">
        <v>6</v>
      </c>
      <c r="K1548" s="723" t="s">
        <v>4304</v>
      </c>
    </row>
    <row r="1549" spans="1:11" s="351" customFormat="1" x14ac:dyDescent="0.25">
      <c r="A1549" s="307" t="s">
        <v>3779</v>
      </c>
      <c r="B1549" s="365" t="s">
        <v>2406</v>
      </c>
      <c r="C1549" s="317"/>
      <c r="D1549" s="365"/>
      <c r="E1549" s="552" t="s">
        <v>274</v>
      </c>
      <c r="F1549" s="390">
        <f t="shared" si="32"/>
        <v>43.442622950819676</v>
      </c>
      <c r="G1549" s="390">
        <f t="shared" si="33"/>
        <v>9.56</v>
      </c>
      <c r="H1549" s="390">
        <v>53.002622950819678</v>
      </c>
      <c r="I1549" s="395">
        <v>0.22</v>
      </c>
      <c r="J1549" s="325">
        <v>6</v>
      </c>
      <c r="K1549" s="723" t="s">
        <v>4304</v>
      </c>
    </row>
    <row r="1550" spans="1:11" s="351" customFormat="1" x14ac:dyDescent="0.25">
      <c r="A1550" s="307" t="s">
        <v>3780</v>
      </c>
      <c r="B1550" s="365" t="s">
        <v>2619</v>
      </c>
      <c r="C1550" s="317"/>
      <c r="D1550" s="365"/>
      <c r="E1550" s="552" t="s">
        <v>274</v>
      </c>
      <c r="F1550" s="390">
        <f t="shared" si="32"/>
        <v>69.672131147540981</v>
      </c>
      <c r="G1550" s="390">
        <f t="shared" si="33"/>
        <v>15.33</v>
      </c>
      <c r="H1550" s="390">
        <v>85.002131147540979</v>
      </c>
      <c r="I1550" s="395">
        <v>0.22</v>
      </c>
      <c r="J1550" s="325">
        <v>6</v>
      </c>
      <c r="K1550" s="723" t="s">
        <v>4304</v>
      </c>
    </row>
    <row r="1551" spans="1:11" s="351" customFormat="1" x14ac:dyDescent="0.25">
      <c r="A1551" s="307" t="s">
        <v>3781</v>
      </c>
      <c r="B1551" s="365" t="s">
        <v>3762</v>
      </c>
      <c r="C1551" s="317"/>
      <c r="D1551" s="365"/>
      <c r="E1551" s="552" t="s">
        <v>274</v>
      </c>
      <c r="F1551" s="390">
        <f t="shared" si="32"/>
        <v>131.14754098360658</v>
      </c>
      <c r="G1551" s="390">
        <f t="shared" si="33"/>
        <v>28.85</v>
      </c>
      <c r="H1551" s="390">
        <v>159.99754098360657</v>
      </c>
      <c r="I1551" s="395">
        <v>0.22</v>
      </c>
      <c r="J1551" s="325">
        <v>6</v>
      </c>
      <c r="K1551" s="723" t="s">
        <v>4304</v>
      </c>
    </row>
    <row r="1552" spans="1:11" s="351" customFormat="1" x14ac:dyDescent="0.25">
      <c r="A1552" s="307" t="s">
        <v>3782</v>
      </c>
      <c r="B1552" s="365" t="s">
        <v>3764</v>
      </c>
      <c r="C1552" s="317"/>
      <c r="D1552" s="365"/>
      <c r="E1552" s="552" t="s">
        <v>274</v>
      </c>
      <c r="F1552" s="390">
        <f t="shared" si="32"/>
        <v>217.21311475409837</v>
      </c>
      <c r="G1552" s="390">
        <f t="shared" si="33"/>
        <v>47.79</v>
      </c>
      <c r="H1552" s="390">
        <v>265.00311475409836</v>
      </c>
      <c r="I1552" s="395">
        <v>0.22</v>
      </c>
      <c r="J1552" s="325">
        <v>6</v>
      </c>
      <c r="K1552" s="723" t="s">
        <v>4304</v>
      </c>
    </row>
    <row r="1553" spans="1:11" s="351" customFormat="1" x14ac:dyDescent="0.25">
      <c r="A1553" s="686" t="s">
        <v>3669</v>
      </c>
      <c r="B1553" s="634" t="s">
        <v>3670</v>
      </c>
      <c r="C1553" s="317"/>
      <c r="D1553" s="365"/>
      <c r="E1553" s="318"/>
      <c r="F1553" s="318"/>
      <c r="G1553" s="318"/>
      <c r="H1553" s="318"/>
      <c r="I1553" s="319"/>
      <c r="J1553" s="325">
        <v>6</v>
      </c>
      <c r="K1553" s="723" t="s">
        <v>4304</v>
      </c>
    </row>
    <row r="1554" spans="1:11" s="351" customFormat="1" x14ac:dyDescent="0.25">
      <c r="A1554" s="307" t="s">
        <v>3671</v>
      </c>
      <c r="B1554" s="365" t="s">
        <v>2403</v>
      </c>
      <c r="C1554" s="317"/>
      <c r="D1554" s="365"/>
      <c r="E1554" s="552" t="s">
        <v>274</v>
      </c>
      <c r="F1554" s="390">
        <f t="shared" ref="F1554:F1560" si="34">H1554-G1554</f>
        <v>18.032786885245901</v>
      </c>
      <c r="G1554" s="390">
        <f t="shared" ref="G1554:G1560" si="35">ROUND(H1554*I1554/(100%+I1554),2)</f>
        <v>3.97</v>
      </c>
      <c r="H1554" s="390">
        <v>22.0027868852459</v>
      </c>
      <c r="I1554" s="395">
        <v>0.22</v>
      </c>
      <c r="J1554" s="325">
        <v>6</v>
      </c>
      <c r="K1554" s="723" t="s">
        <v>4304</v>
      </c>
    </row>
    <row r="1555" spans="1:11" s="351" customFormat="1" x14ac:dyDescent="0.25">
      <c r="A1555" s="307" t="s">
        <v>3783</v>
      </c>
      <c r="B1555" s="365" t="s">
        <v>3756</v>
      </c>
      <c r="C1555" s="317"/>
      <c r="D1555" s="365"/>
      <c r="E1555" s="552" t="s">
        <v>274</v>
      </c>
      <c r="F1555" s="390">
        <f t="shared" si="34"/>
        <v>26.229508196721312</v>
      </c>
      <c r="G1555" s="390">
        <f t="shared" si="35"/>
        <v>5.77</v>
      </c>
      <c r="H1555" s="390">
        <v>31.999508196721312</v>
      </c>
      <c r="I1555" s="395">
        <v>0.22</v>
      </c>
      <c r="J1555" s="325">
        <v>6</v>
      </c>
      <c r="K1555" s="723" t="s">
        <v>4304</v>
      </c>
    </row>
    <row r="1556" spans="1:11" s="351" customFormat="1" x14ac:dyDescent="0.25">
      <c r="A1556" s="307" t="s">
        <v>3784</v>
      </c>
      <c r="B1556" s="365" t="s">
        <v>3758</v>
      </c>
      <c r="C1556" s="317"/>
      <c r="D1556" s="365"/>
      <c r="E1556" s="552" t="s">
        <v>274</v>
      </c>
      <c r="F1556" s="390">
        <f t="shared" si="34"/>
        <v>35.245901639344261</v>
      </c>
      <c r="G1556" s="390">
        <f t="shared" si="35"/>
        <v>7.75</v>
      </c>
      <c r="H1556" s="390">
        <v>42.995901639344261</v>
      </c>
      <c r="I1556" s="395">
        <v>0.22</v>
      </c>
      <c r="J1556" s="325">
        <v>6</v>
      </c>
      <c r="K1556" s="723" t="s">
        <v>4304</v>
      </c>
    </row>
    <row r="1557" spans="1:11" s="351" customFormat="1" x14ac:dyDescent="0.25">
      <c r="A1557" s="307" t="s">
        <v>3785</v>
      </c>
      <c r="B1557" s="365" t="s">
        <v>2406</v>
      </c>
      <c r="C1557" s="317"/>
      <c r="D1557" s="365"/>
      <c r="E1557" s="552" t="s">
        <v>274</v>
      </c>
      <c r="F1557" s="390">
        <f t="shared" si="34"/>
        <v>69.672131147540981</v>
      </c>
      <c r="G1557" s="390">
        <f t="shared" si="35"/>
        <v>15.33</v>
      </c>
      <c r="H1557" s="390">
        <v>85.002131147540979</v>
      </c>
      <c r="I1557" s="395">
        <v>0.22</v>
      </c>
      <c r="J1557" s="325">
        <v>6</v>
      </c>
      <c r="K1557" s="723" t="s">
        <v>4304</v>
      </c>
    </row>
    <row r="1558" spans="1:11" s="351" customFormat="1" x14ac:dyDescent="0.25">
      <c r="A1558" s="307" t="s">
        <v>3786</v>
      </c>
      <c r="B1558" s="365" t="s">
        <v>2619</v>
      </c>
      <c r="C1558" s="317"/>
      <c r="D1558" s="365"/>
      <c r="E1558" s="552" t="s">
        <v>274</v>
      </c>
      <c r="F1558" s="390">
        <f t="shared" si="34"/>
        <v>90.163934426229517</v>
      </c>
      <c r="G1558" s="390">
        <f t="shared" si="35"/>
        <v>19.84</v>
      </c>
      <c r="H1558" s="390">
        <v>110.00393442622952</v>
      </c>
      <c r="I1558" s="395">
        <v>0.22</v>
      </c>
      <c r="J1558" s="325">
        <v>6</v>
      </c>
      <c r="K1558" s="723" t="s">
        <v>4304</v>
      </c>
    </row>
    <row r="1559" spans="1:11" s="351" customFormat="1" x14ac:dyDescent="0.25">
      <c r="A1559" s="307" t="s">
        <v>3787</v>
      </c>
      <c r="B1559" s="365" t="s">
        <v>3762</v>
      </c>
      <c r="C1559" s="317"/>
      <c r="D1559" s="365"/>
      <c r="E1559" s="552" t="s">
        <v>274</v>
      </c>
      <c r="F1559" s="390">
        <f t="shared" si="34"/>
        <v>173.7704918032787</v>
      </c>
      <c r="G1559" s="390">
        <f t="shared" si="35"/>
        <v>38.229999999999997</v>
      </c>
      <c r="H1559" s="390">
        <v>212.00049180327869</v>
      </c>
      <c r="I1559" s="395">
        <v>0.22</v>
      </c>
      <c r="J1559" s="325">
        <v>6</v>
      </c>
      <c r="K1559" s="723" t="s">
        <v>4304</v>
      </c>
    </row>
    <row r="1560" spans="1:11" s="351" customFormat="1" x14ac:dyDescent="0.25">
      <c r="A1560" s="307" t="s">
        <v>3788</v>
      </c>
      <c r="B1560" s="365" t="s">
        <v>3764</v>
      </c>
      <c r="C1560" s="317"/>
      <c r="D1560" s="365"/>
      <c r="E1560" s="552" t="s">
        <v>274</v>
      </c>
      <c r="F1560" s="390">
        <f t="shared" si="34"/>
        <v>262.29508196721315</v>
      </c>
      <c r="G1560" s="390">
        <f t="shared" si="35"/>
        <v>57.7</v>
      </c>
      <c r="H1560" s="390">
        <v>319.99508196721314</v>
      </c>
      <c r="I1560" s="395">
        <v>0.22</v>
      </c>
      <c r="J1560" s="325">
        <v>6</v>
      </c>
      <c r="K1560" s="723" t="s">
        <v>4304</v>
      </c>
    </row>
    <row r="1561" spans="1:11" s="351" customFormat="1" x14ac:dyDescent="0.25">
      <c r="A1561" s="686" t="s">
        <v>684</v>
      </c>
      <c r="B1561" s="634" t="s">
        <v>77</v>
      </c>
      <c r="C1561" s="317"/>
      <c r="D1561" s="365"/>
      <c r="E1561" s="318"/>
      <c r="F1561" s="318"/>
      <c r="G1561" s="318"/>
      <c r="H1561" s="318"/>
      <c r="I1561" s="319"/>
      <c r="J1561" s="325">
        <v>6</v>
      </c>
      <c r="K1561" s="723" t="s">
        <v>4304</v>
      </c>
    </row>
    <row r="1562" spans="1:11" s="351" customFormat="1" x14ac:dyDescent="0.25">
      <c r="A1562" s="307" t="s">
        <v>107</v>
      </c>
      <c r="B1562" s="365" t="s">
        <v>30</v>
      </c>
      <c r="C1562" s="317"/>
      <c r="D1562" s="365"/>
      <c r="E1562" s="552" t="s">
        <v>19</v>
      </c>
      <c r="F1562" s="390">
        <f t="shared" ref="F1562:F1578" si="36">H1562-G1562</f>
        <v>363.63636363636363</v>
      </c>
      <c r="G1562" s="390">
        <f t="shared" ref="G1562:G1578" si="37">ROUND(H1562*I1562/(100%+I1562),2)</f>
        <v>36.36</v>
      </c>
      <c r="H1562" s="390">
        <v>399.99636363636364</v>
      </c>
      <c r="I1562" s="395">
        <v>0.1</v>
      </c>
      <c r="J1562" s="325">
        <v>6</v>
      </c>
      <c r="K1562" s="723" t="s">
        <v>4304</v>
      </c>
    </row>
    <row r="1563" spans="1:11" s="351" customFormat="1" x14ac:dyDescent="0.25">
      <c r="A1563" s="307" t="s">
        <v>108</v>
      </c>
      <c r="B1563" s="365" t="s">
        <v>32</v>
      </c>
      <c r="C1563" s="317"/>
      <c r="D1563" s="365"/>
      <c r="E1563" s="552" t="s">
        <v>19</v>
      </c>
      <c r="F1563" s="390">
        <f t="shared" si="36"/>
        <v>363.63636363636363</v>
      </c>
      <c r="G1563" s="390">
        <f t="shared" si="37"/>
        <v>36.36</v>
      </c>
      <c r="H1563" s="390">
        <v>399.99636363636364</v>
      </c>
      <c r="I1563" s="395">
        <v>0.1</v>
      </c>
      <c r="J1563" s="325">
        <v>6</v>
      </c>
      <c r="K1563" s="723" t="s">
        <v>4304</v>
      </c>
    </row>
    <row r="1564" spans="1:11" s="351" customFormat="1" x14ac:dyDescent="0.25">
      <c r="A1564" s="307" t="s">
        <v>109</v>
      </c>
      <c r="B1564" s="365" t="s">
        <v>49</v>
      </c>
      <c r="C1564" s="317"/>
      <c r="D1564" s="365"/>
      <c r="E1564" s="552" t="s">
        <v>19</v>
      </c>
      <c r="F1564" s="390">
        <f t="shared" si="36"/>
        <v>363.63636363636363</v>
      </c>
      <c r="G1564" s="390">
        <f t="shared" si="37"/>
        <v>36.36</v>
      </c>
      <c r="H1564" s="390">
        <v>399.99636363636364</v>
      </c>
      <c r="I1564" s="395">
        <v>0.1</v>
      </c>
      <c r="J1564" s="325">
        <v>6</v>
      </c>
      <c r="K1564" s="723" t="s">
        <v>4304</v>
      </c>
    </row>
    <row r="1565" spans="1:11" s="351" customFormat="1" x14ac:dyDescent="0.25">
      <c r="A1565" s="307" t="s">
        <v>129</v>
      </c>
      <c r="B1565" s="365" t="s">
        <v>50</v>
      </c>
      <c r="C1565" s="317"/>
      <c r="D1565" s="365"/>
      <c r="E1565" s="552" t="s">
        <v>19</v>
      </c>
      <c r="F1565" s="390">
        <f t="shared" si="36"/>
        <v>454.54545454545456</v>
      </c>
      <c r="G1565" s="390">
        <f t="shared" si="37"/>
        <v>45.45</v>
      </c>
      <c r="H1565" s="390">
        <v>499.99545454545455</v>
      </c>
      <c r="I1565" s="395">
        <v>0.1</v>
      </c>
      <c r="J1565" s="325">
        <v>6</v>
      </c>
      <c r="K1565" s="723" t="s">
        <v>4304</v>
      </c>
    </row>
    <row r="1566" spans="1:11" s="351" customFormat="1" x14ac:dyDescent="0.25">
      <c r="A1566" s="307" t="s">
        <v>130</v>
      </c>
      <c r="B1566" s="365" t="s">
        <v>31</v>
      </c>
      <c r="C1566" s="317"/>
      <c r="D1566" s="365"/>
      <c r="E1566" s="552" t="s">
        <v>19</v>
      </c>
      <c r="F1566" s="390">
        <f t="shared" si="36"/>
        <v>363.63636363636363</v>
      </c>
      <c r="G1566" s="390">
        <f t="shared" si="37"/>
        <v>36.36</v>
      </c>
      <c r="H1566" s="390">
        <v>399.99636363636364</v>
      </c>
      <c r="I1566" s="395">
        <v>0.1</v>
      </c>
      <c r="J1566" s="325">
        <v>6</v>
      </c>
      <c r="K1566" s="723" t="s">
        <v>4304</v>
      </c>
    </row>
    <row r="1567" spans="1:11" s="351" customFormat="1" x14ac:dyDescent="0.25">
      <c r="A1567" s="307" t="s">
        <v>131</v>
      </c>
      <c r="B1567" s="365" t="s">
        <v>35</v>
      </c>
      <c r="C1567" s="317"/>
      <c r="D1567" s="365"/>
      <c r="E1567" s="552" t="s">
        <v>19</v>
      </c>
      <c r="F1567" s="390">
        <f t="shared" si="36"/>
        <v>204.54545454545453</v>
      </c>
      <c r="G1567" s="390">
        <f t="shared" si="37"/>
        <v>20.45</v>
      </c>
      <c r="H1567" s="390">
        <v>224.99545454545452</v>
      </c>
      <c r="I1567" s="395">
        <v>0.1</v>
      </c>
      <c r="J1567" s="325">
        <v>6</v>
      </c>
      <c r="K1567" s="723" t="s">
        <v>4304</v>
      </c>
    </row>
    <row r="1568" spans="1:11" s="351" customFormat="1" x14ac:dyDescent="0.25">
      <c r="A1568" s="307" t="s">
        <v>132</v>
      </c>
      <c r="B1568" s="365" t="s">
        <v>44</v>
      </c>
      <c r="C1568" s="317"/>
      <c r="D1568" s="365"/>
      <c r="E1568" s="552" t="s">
        <v>19</v>
      </c>
      <c r="F1568" s="390">
        <f t="shared" si="36"/>
        <v>236.36363636363637</v>
      </c>
      <c r="G1568" s="390">
        <f t="shared" si="37"/>
        <v>23.64</v>
      </c>
      <c r="H1568" s="390">
        <v>260.00363636363636</v>
      </c>
      <c r="I1568" s="395">
        <v>0.1</v>
      </c>
      <c r="J1568" s="325">
        <v>6</v>
      </c>
      <c r="K1568" s="723" t="s">
        <v>4304</v>
      </c>
    </row>
    <row r="1569" spans="1:11" s="351" customFormat="1" x14ac:dyDescent="0.25">
      <c r="A1569" s="307" t="s">
        <v>133</v>
      </c>
      <c r="B1569" s="365" t="s">
        <v>51</v>
      </c>
      <c r="C1569" s="317"/>
      <c r="D1569" s="365"/>
      <c r="E1569" s="552" t="s">
        <v>19</v>
      </c>
      <c r="F1569" s="390">
        <f t="shared" si="36"/>
        <v>118.18181818181819</v>
      </c>
      <c r="G1569" s="390">
        <f t="shared" si="37"/>
        <v>11.82</v>
      </c>
      <c r="H1569" s="390">
        <v>130.00181818181818</v>
      </c>
      <c r="I1569" s="395">
        <v>0.1</v>
      </c>
      <c r="J1569" s="325">
        <v>6</v>
      </c>
      <c r="K1569" s="723" t="s">
        <v>4304</v>
      </c>
    </row>
    <row r="1570" spans="1:11" s="351" customFormat="1" x14ac:dyDescent="0.25">
      <c r="A1570" s="307" t="s">
        <v>1731</v>
      </c>
      <c r="B1570" s="365" t="s">
        <v>33</v>
      </c>
      <c r="C1570" s="317"/>
      <c r="D1570" s="365"/>
      <c r="E1570" s="552" t="s">
        <v>19</v>
      </c>
      <c r="F1570" s="390">
        <f t="shared" si="36"/>
        <v>390.90909090909088</v>
      </c>
      <c r="G1570" s="390">
        <f t="shared" si="37"/>
        <v>39.090000000000003</v>
      </c>
      <c r="H1570" s="390">
        <v>429.99909090909091</v>
      </c>
      <c r="I1570" s="395">
        <v>0.1</v>
      </c>
      <c r="J1570" s="325">
        <v>6</v>
      </c>
      <c r="K1570" s="723" t="s">
        <v>4304</v>
      </c>
    </row>
    <row r="1571" spans="1:11" s="351" customFormat="1" x14ac:dyDescent="0.25">
      <c r="A1571" s="307" t="s">
        <v>1744</v>
      </c>
      <c r="B1571" s="365" t="s">
        <v>52</v>
      </c>
      <c r="C1571" s="317"/>
      <c r="D1571" s="365"/>
      <c r="E1571" s="552" t="s">
        <v>19</v>
      </c>
      <c r="F1571" s="390">
        <f t="shared" si="36"/>
        <v>409.09090909090912</v>
      </c>
      <c r="G1571" s="390">
        <f t="shared" si="37"/>
        <v>40.909999999999997</v>
      </c>
      <c r="H1571" s="390">
        <v>450.00090909090909</v>
      </c>
      <c r="I1571" s="395">
        <v>0.1</v>
      </c>
      <c r="J1571" s="325">
        <v>6</v>
      </c>
      <c r="K1571" s="723" t="s">
        <v>4304</v>
      </c>
    </row>
    <row r="1572" spans="1:11" s="351" customFormat="1" x14ac:dyDescent="0.25">
      <c r="A1572" s="307" t="s">
        <v>1745</v>
      </c>
      <c r="B1572" s="365" t="s">
        <v>53</v>
      </c>
      <c r="C1572" s="317"/>
      <c r="D1572" s="365"/>
      <c r="E1572" s="552" t="s">
        <v>19</v>
      </c>
      <c r="F1572" s="390">
        <f t="shared" si="36"/>
        <v>524.5901639344263</v>
      </c>
      <c r="G1572" s="390">
        <f t="shared" si="37"/>
        <v>115.41</v>
      </c>
      <c r="H1572" s="390">
        <v>640.00016393442627</v>
      </c>
      <c r="I1572" s="395">
        <v>0.22</v>
      </c>
      <c r="J1572" s="325">
        <v>6</v>
      </c>
      <c r="K1572" s="723" t="s">
        <v>4304</v>
      </c>
    </row>
    <row r="1573" spans="1:11" s="351" customFormat="1" x14ac:dyDescent="0.25">
      <c r="A1573" s="307" t="s">
        <v>1824</v>
      </c>
      <c r="B1573" s="365" t="s">
        <v>54</v>
      </c>
      <c r="C1573" s="317"/>
      <c r="D1573" s="365"/>
      <c r="E1573" s="552" t="s">
        <v>19</v>
      </c>
      <c r="F1573" s="390">
        <f t="shared" si="36"/>
        <v>627.27272727272725</v>
      </c>
      <c r="G1573" s="390">
        <f t="shared" si="37"/>
        <v>62.73</v>
      </c>
      <c r="H1573" s="390">
        <v>690.00272727272727</v>
      </c>
      <c r="I1573" s="395">
        <v>0.1</v>
      </c>
      <c r="J1573" s="325">
        <v>6</v>
      </c>
      <c r="K1573" s="723" t="s">
        <v>4304</v>
      </c>
    </row>
    <row r="1574" spans="1:11" s="351" customFormat="1" x14ac:dyDescent="0.25">
      <c r="A1574" s="307" t="s">
        <v>3789</v>
      </c>
      <c r="B1574" s="365" t="s">
        <v>3790</v>
      </c>
      <c r="C1574" s="317"/>
      <c r="D1574" s="365"/>
      <c r="E1574" s="552" t="s">
        <v>19</v>
      </c>
      <c r="F1574" s="390">
        <f t="shared" si="36"/>
        <v>1045.0819672131147</v>
      </c>
      <c r="G1574" s="390">
        <f t="shared" si="37"/>
        <v>229.92</v>
      </c>
      <c r="H1574" s="390">
        <v>1275.0019672131148</v>
      </c>
      <c r="I1574" s="395">
        <v>0.22</v>
      </c>
      <c r="J1574" s="325">
        <v>6</v>
      </c>
      <c r="K1574" s="723" t="s">
        <v>4304</v>
      </c>
    </row>
    <row r="1575" spans="1:11" s="351" customFormat="1" x14ac:dyDescent="0.25">
      <c r="A1575" s="307" t="s">
        <v>3791</v>
      </c>
      <c r="B1575" s="365" t="s">
        <v>3792</v>
      </c>
      <c r="C1575" s="317"/>
      <c r="D1575" s="365"/>
      <c r="E1575" s="552" t="s">
        <v>19</v>
      </c>
      <c r="F1575" s="390">
        <f t="shared" si="36"/>
        <v>1045.0819672131147</v>
      </c>
      <c r="G1575" s="390">
        <f t="shared" si="37"/>
        <v>229.92</v>
      </c>
      <c r="H1575" s="390">
        <v>1275.0019672131148</v>
      </c>
      <c r="I1575" s="395">
        <v>0.22</v>
      </c>
      <c r="J1575" s="325">
        <v>6</v>
      </c>
      <c r="K1575" s="723" t="s">
        <v>4304</v>
      </c>
    </row>
    <row r="1576" spans="1:11" s="351" customFormat="1" x14ac:dyDescent="0.25">
      <c r="A1576" s="307" t="s">
        <v>3793</v>
      </c>
      <c r="B1576" s="365" t="s">
        <v>3794</v>
      </c>
      <c r="C1576" s="317"/>
      <c r="D1576" s="365"/>
      <c r="E1576" s="552" t="s">
        <v>19</v>
      </c>
      <c r="F1576" s="390">
        <f t="shared" si="36"/>
        <v>1045.0819672131147</v>
      </c>
      <c r="G1576" s="390">
        <f t="shared" si="37"/>
        <v>229.92</v>
      </c>
      <c r="H1576" s="390">
        <v>1275.0019672131148</v>
      </c>
      <c r="I1576" s="395">
        <v>0.22</v>
      </c>
      <c r="J1576" s="325">
        <v>6</v>
      </c>
      <c r="K1576" s="723" t="s">
        <v>4304</v>
      </c>
    </row>
    <row r="1577" spans="1:11" s="351" customFormat="1" x14ac:dyDescent="0.25">
      <c r="A1577" s="307" t="s">
        <v>3795</v>
      </c>
      <c r="B1577" s="365" t="s">
        <v>3796</v>
      </c>
      <c r="C1577" s="317"/>
      <c r="D1577" s="365"/>
      <c r="E1577" s="552" t="s">
        <v>19</v>
      </c>
      <c r="F1577" s="390">
        <f t="shared" si="36"/>
        <v>1045.0819672131147</v>
      </c>
      <c r="G1577" s="390">
        <f t="shared" si="37"/>
        <v>229.92</v>
      </c>
      <c r="H1577" s="390">
        <v>1275.0019672131148</v>
      </c>
      <c r="I1577" s="395">
        <v>0.22</v>
      </c>
      <c r="J1577" s="325">
        <v>6</v>
      </c>
      <c r="K1577" s="723" t="s">
        <v>4304</v>
      </c>
    </row>
    <row r="1578" spans="1:11" s="351" customFormat="1" x14ac:dyDescent="0.25">
      <c r="A1578" s="307" t="s">
        <v>3797</v>
      </c>
      <c r="B1578" s="365" t="s">
        <v>3798</v>
      </c>
      <c r="C1578" s="317"/>
      <c r="D1578" s="365"/>
      <c r="E1578" s="552" t="s">
        <v>19</v>
      </c>
      <c r="F1578" s="390">
        <f t="shared" si="36"/>
        <v>1045.0819672131147</v>
      </c>
      <c r="G1578" s="390">
        <f t="shared" si="37"/>
        <v>229.92</v>
      </c>
      <c r="H1578" s="390">
        <v>1275.0019672131148</v>
      </c>
      <c r="I1578" s="395">
        <v>0.22</v>
      </c>
      <c r="J1578" s="325">
        <v>6</v>
      </c>
      <c r="K1578" s="723" t="s">
        <v>4304</v>
      </c>
    </row>
    <row r="1579" spans="1:11" s="351" customFormat="1" x14ac:dyDescent="0.25">
      <c r="A1579" s="686" t="s">
        <v>685</v>
      </c>
      <c r="B1579" s="634" t="s">
        <v>78</v>
      </c>
      <c r="C1579" s="317"/>
      <c r="D1579" s="365"/>
      <c r="E1579" s="318"/>
      <c r="F1579" s="318"/>
      <c r="G1579" s="318"/>
      <c r="H1579" s="318"/>
      <c r="I1579" s="319"/>
      <c r="J1579" s="325">
        <v>6</v>
      </c>
      <c r="K1579" s="723" t="s">
        <v>4304</v>
      </c>
    </row>
    <row r="1580" spans="1:11" s="351" customFormat="1" x14ac:dyDescent="0.25">
      <c r="A1580" s="307" t="s">
        <v>686</v>
      </c>
      <c r="B1580" s="365" t="s">
        <v>84</v>
      </c>
      <c r="C1580" s="317"/>
      <c r="D1580" s="365"/>
      <c r="E1580" s="552" t="s">
        <v>19</v>
      </c>
      <c r="F1580" s="390">
        <f t="shared" ref="F1580:F1585" si="38">H1580-G1580</f>
        <v>1827.8688524590161</v>
      </c>
      <c r="G1580" s="390">
        <f t="shared" ref="G1580:G1585" si="39">ROUND(H1580*I1580/(100%+I1580),2)</f>
        <v>402.13</v>
      </c>
      <c r="H1580" s="390">
        <v>2229.9988524590162</v>
      </c>
      <c r="I1580" s="395">
        <v>0.22</v>
      </c>
      <c r="J1580" s="325">
        <v>6</v>
      </c>
      <c r="K1580" s="723" t="s">
        <v>4304</v>
      </c>
    </row>
    <row r="1581" spans="1:11" s="351" customFormat="1" x14ac:dyDescent="0.25">
      <c r="A1581" s="307" t="s">
        <v>687</v>
      </c>
      <c r="B1581" s="365" t="s">
        <v>85</v>
      </c>
      <c r="C1581" s="317"/>
      <c r="D1581" s="365"/>
      <c r="E1581" s="552" t="s">
        <v>19</v>
      </c>
      <c r="F1581" s="390">
        <f t="shared" si="38"/>
        <v>2696.7213114754104</v>
      </c>
      <c r="G1581" s="390">
        <f t="shared" si="39"/>
        <v>593.28</v>
      </c>
      <c r="H1581" s="390">
        <v>3290.0013114754101</v>
      </c>
      <c r="I1581" s="395">
        <v>0.22</v>
      </c>
      <c r="J1581" s="325">
        <v>6</v>
      </c>
      <c r="K1581" s="723" t="s">
        <v>4304</v>
      </c>
    </row>
    <row r="1582" spans="1:11" s="351" customFormat="1" x14ac:dyDescent="0.25">
      <c r="A1582" s="307" t="s">
        <v>688</v>
      </c>
      <c r="B1582" s="365" t="s">
        <v>86</v>
      </c>
      <c r="C1582" s="317"/>
      <c r="D1582" s="365"/>
      <c r="E1582" s="552" t="s">
        <v>19</v>
      </c>
      <c r="F1582" s="390">
        <f t="shared" si="38"/>
        <v>1393.4426229508197</v>
      </c>
      <c r="G1582" s="390">
        <f t="shared" si="39"/>
        <v>306.56</v>
      </c>
      <c r="H1582" s="390">
        <v>1700.0026229508196</v>
      </c>
      <c r="I1582" s="395">
        <v>0.22</v>
      </c>
      <c r="J1582" s="325">
        <v>6</v>
      </c>
      <c r="K1582" s="723" t="s">
        <v>4304</v>
      </c>
    </row>
    <row r="1583" spans="1:11" s="351" customFormat="1" x14ac:dyDescent="0.25">
      <c r="A1583" s="307" t="s">
        <v>689</v>
      </c>
      <c r="B1583" s="365" t="s">
        <v>87</v>
      </c>
      <c r="C1583" s="317"/>
      <c r="D1583" s="365"/>
      <c r="E1583" s="552" t="s">
        <v>19</v>
      </c>
      <c r="F1583" s="390">
        <f t="shared" si="38"/>
        <v>1827.8688524590161</v>
      </c>
      <c r="G1583" s="390">
        <f t="shared" si="39"/>
        <v>402.13</v>
      </c>
      <c r="H1583" s="390">
        <v>2229.9988524590162</v>
      </c>
      <c r="I1583" s="395">
        <v>0.22</v>
      </c>
      <c r="J1583" s="325">
        <v>6</v>
      </c>
      <c r="K1583" s="723" t="s">
        <v>4304</v>
      </c>
    </row>
    <row r="1584" spans="1:11" s="351" customFormat="1" x14ac:dyDescent="0.25">
      <c r="A1584" s="307" t="s">
        <v>1746</v>
      </c>
      <c r="B1584" s="365" t="s">
        <v>55</v>
      </c>
      <c r="C1584" s="317"/>
      <c r="D1584" s="365"/>
      <c r="E1584" s="552" t="s">
        <v>19</v>
      </c>
      <c r="F1584" s="390">
        <f t="shared" si="38"/>
        <v>2262.2950819672133</v>
      </c>
      <c r="G1584" s="390">
        <f t="shared" si="39"/>
        <v>497.7</v>
      </c>
      <c r="H1584" s="390">
        <v>2759.9950819672131</v>
      </c>
      <c r="I1584" s="395">
        <v>0.22</v>
      </c>
      <c r="J1584" s="325">
        <v>6</v>
      </c>
      <c r="K1584" s="723" t="s">
        <v>4304</v>
      </c>
    </row>
    <row r="1585" spans="1:11" s="351" customFormat="1" x14ac:dyDescent="0.25">
      <c r="A1585" s="307" t="s">
        <v>1747</v>
      </c>
      <c r="B1585" s="365" t="s">
        <v>56</v>
      </c>
      <c r="C1585" s="317"/>
      <c r="D1585" s="365"/>
      <c r="E1585" s="552" t="s">
        <v>57</v>
      </c>
      <c r="F1585" s="390">
        <f t="shared" si="38"/>
        <v>521.31147540983602</v>
      </c>
      <c r="G1585" s="390">
        <f t="shared" si="39"/>
        <v>114.69</v>
      </c>
      <c r="H1585" s="390">
        <v>636.00147540983608</v>
      </c>
      <c r="I1585" s="395">
        <v>0.22</v>
      </c>
      <c r="J1585" s="325">
        <v>6</v>
      </c>
      <c r="K1585" s="723" t="s">
        <v>4304</v>
      </c>
    </row>
    <row r="1586" spans="1:11" s="351" customFormat="1" x14ac:dyDescent="0.25">
      <c r="A1586" s="686" t="s">
        <v>690</v>
      </c>
      <c r="B1586" s="634" t="s">
        <v>127</v>
      </c>
      <c r="C1586" s="317"/>
      <c r="D1586" s="365"/>
      <c r="E1586" s="318"/>
      <c r="F1586" s="318"/>
      <c r="G1586" s="318"/>
      <c r="H1586" s="318"/>
      <c r="I1586" s="319"/>
      <c r="J1586" s="325">
        <v>6</v>
      </c>
      <c r="K1586" s="723" t="s">
        <v>4304</v>
      </c>
    </row>
    <row r="1587" spans="1:11" s="351" customFormat="1" x14ac:dyDescent="0.25">
      <c r="A1587" s="307" t="s">
        <v>1748</v>
      </c>
      <c r="B1587" s="365" t="s">
        <v>65</v>
      </c>
      <c r="C1587" s="317"/>
      <c r="D1587" s="365"/>
      <c r="E1587" s="552" t="s">
        <v>19</v>
      </c>
      <c r="F1587" s="390">
        <f t="shared" ref="F1587:F1596" si="40">H1587-G1587</f>
        <v>20901.639344262294</v>
      </c>
      <c r="G1587" s="390">
        <f t="shared" ref="G1587:G1596" si="41">ROUND(H1587*I1587/(100%+I1587),2)</f>
        <v>4598.3599999999997</v>
      </c>
      <c r="H1587" s="390">
        <v>25499.999344262294</v>
      </c>
      <c r="I1587" s="395">
        <v>0.22</v>
      </c>
      <c r="J1587" s="325">
        <v>6</v>
      </c>
      <c r="K1587" s="723" t="s">
        <v>4304</v>
      </c>
    </row>
    <row r="1588" spans="1:11" s="351" customFormat="1" x14ac:dyDescent="0.25">
      <c r="A1588" s="307" t="s">
        <v>1749</v>
      </c>
      <c r="B1588" s="365" t="s">
        <v>66</v>
      </c>
      <c r="C1588" s="317"/>
      <c r="D1588" s="365"/>
      <c r="E1588" s="552" t="s">
        <v>19</v>
      </c>
      <c r="F1588" s="390">
        <f t="shared" si="40"/>
        <v>18278.688524590165</v>
      </c>
      <c r="G1588" s="390">
        <f t="shared" si="41"/>
        <v>4021.31</v>
      </c>
      <c r="H1588" s="390">
        <v>22299.998524590166</v>
      </c>
      <c r="I1588" s="395">
        <v>0.22</v>
      </c>
      <c r="J1588" s="325">
        <v>6</v>
      </c>
      <c r="K1588" s="723" t="s">
        <v>4304</v>
      </c>
    </row>
    <row r="1589" spans="1:11" s="351" customFormat="1" x14ac:dyDescent="0.25">
      <c r="A1589" s="307" t="s">
        <v>1734</v>
      </c>
      <c r="B1589" s="365" t="s">
        <v>2493</v>
      </c>
      <c r="C1589" s="317"/>
      <c r="D1589" s="365"/>
      <c r="E1589" s="552" t="s">
        <v>19</v>
      </c>
      <c r="F1589" s="390">
        <f t="shared" si="40"/>
        <v>15655.737704918034</v>
      </c>
      <c r="G1589" s="390">
        <f t="shared" si="41"/>
        <v>3444.26</v>
      </c>
      <c r="H1589" s="390">
        <v>19099.997704918034</v>
      </c>
      <c r="I1589" s="395">
        <v>0.22</v>
      </c>
      <c r="J1589" s="325">
        <v>6</v>
      </c>
      <c r="K1589" s="723" t="s">
        <v>4304</v>
      </c>
    </row>
    <row r="1590" spans="1:11" s="351" customFormat="1" x14ac:dyDescent="0.25">
      <c r="A1590" s="307" t="s">
        <v>1750</v>
      </c>
      <c r="B1590" s="365" t="s">
        <v>67</v>
      </c>
      <c r="C1590" s="317"/>
      <c r="D1590" s="365"/>
      <c r="E1590" s="552" t="s">
        <v>274</v>
      </c>
      <c r="F1590" s="390">
        <f t="shared" si="40"/>
        <v>3.9344262295081966</v>
      </c>
      <c r="G1590" s="390">
        <f t="shared" si="41"/>
        <v>0.87</v>
      </c>
      <c r="H1590" s="390">
        <v>4.8044262295081968</v>
      </c>
      <c r="I1590" s="395">
        <v>0.22</v>
      </c>
      <c r="J1590" s="325">
        <v>6</v>
      </c>
      <c r="K1590" s="723" t="s">
        <v>4304</v>
      </c>
    </row>
    <row r="1591" spans="1:11" s="351" customFormat="1" x14ac:dyDescent="0.25">
      <c r="A1591" s="307" t="s">
        <v>1825</v>
      </c>
      <c r="B1591" s="365" t="s">
        <v>4175</v>
      </c>
      <c r="C1591" s="317"/>
      <c r="D1591" s="365"/>
      <c r="E1591" s="552" t="s">
        <v>274</v>
      </c>
      <c r="F1591" s="390">
        <f t="shared" si="40"/>
        <v>6.1475409836065573</v>
      </c>
      <c r="G1591" s="390">
        <f t="shared" si="41"/>
        <v>1.35</v>
      </c>
      <c r="H1591" s="390">
        <v>7.497540983606557</v>
      </c>
      <c r="I1591" s="395">
        <v>0.22</v>
      </c>
      <c r="J1591" s="325">
        <v>6</v>
      </c>
      <c r="K1591" s="723" t="s">
        <v>4304</v>
      </c>
    </row>
    <row r="1592" spans="1:11" s="351" customFormat="1" x14ac:dyDescent="0.25">
      <c r="A1592" s="307" t="s">
        <v>1826</v>
      </c>
      <c r="B1592" s="365" t="s">
        <v>68</v>
      </c>
      <c r="C1592" s="317"/>
      <c r="D1592" s="365"/>
      <c r="E1592" s="552" t="s">
        <v>274</v>
      </c>
      <c r="F1592" s="390">
        <f t="shared" si="40"/>
        <v>5.2459016393442628</v>
      </c>
      <c r="G1592" s="390">
        <f t="shared" si="41"/>
        <v>1.1499999999999999</v>
      </c>
      <c r="H1592" s="390">
        <v>6.3959016393442631</v>
      </c>
      <c r="I1592" s="395">
        <v>0.22</v>
      </c>
      <c r="J1592" s="325">
        <v>6</v>
      </c>
      <c r="K1592" s="723" t="s">
        <v>4304</v>
      </c>
    </row>
    <row r="1593" spans="1:11" s="351" customFormat="1" x14ac:dyDescent="0.25">
      <c r="A1593" s="307" t="s">
        <v>1827</v>
      </c>
      <c r="B1593" s="365" t="s">
        <v>4176</v>
      </c>
      <c r="C1593" s="317"/>
      <c r="D1593" s="365"/>
      <c r="E1593" s="552" t="s">
        <v>274</v>
      </c>
      <c r="F1593" s="390">
        <f t="shared" si="40"/>
        <v>7.7868852459016393</v>
      </c>
      <c r="G1593" s="390">
        <f t="shared" si="41"/>
        <v>1.71</v>
      </c>
      <c r="H1593" s="390">
        <v>9.4968852459016393</v>
      </c>
      <c r="I1593" s="395">
        <v>0.22</v>
      </c>
      <c r="J1593" s="325">
        <v>6</v>
      </c>
      <c r="K1593" s="723" t="s">
        <v>4304</v>
      </c>
    </row>
    <row r="1594" spans="1:11" s="351" customFormat="1" x14ac:dyDescent="0.25">
      <c r="A1594" s="307" t="s">
        <v>4503</v>
      </c>
      <c r="B1594" s="365" t="s">
        <v>4502</v>
      </c>
      <c r="C1594" s="317"/>
      <c r="D1594" s="365"/>
      <c r="E1594" s="552" t="s">
        <v>274</v>
      </c>
      <c r="F1594" s="390">
        <f t="shared" si="40"/>
        <v>6.1475409836065573</v>
      </c>
      <c r="G1594" s="390">
        <f t="shared" si="41"/>
        <v>1.35</v>
      </c>
      <c r="H1594" s="390">
        <v>7.497540983606557</v>
      </c>
      <c r="I1594" s="395">
        <v>0.22</v>
      </c>
      <c r="J1594" s="325">
        <v>6</v>
      </c>
      <c r="K1594" s="723" t="s">
        <v>4304</v>
      </c>
    </row>
    <row r="1595" spans="1:11" s="351" customFormat="1" x14ac:dyDescent="0.25">
      <c r="A1595" s="307" t="s">
        <v>4603</v>
      </c>
      <c r="B1595" s="365" t="s">
        <v>4604</v>
      </c>
      <c r="C1595" s="317"/>
      <c r="D1595" s="365"/>
      <c r="E1595" s="552" t="s">
        <v>274</v>
      </c>
      <c r="F1595" s="390">
        <f t="shared" si="40"/>
        <v>1.639344262295082</v>
      </c>
      <c r="G1595" s="390">
        <f t="shared" si="41"/>
        <v>0.36</v>
      </c>
      <c r="H1595" s="390">
        <v>1.9993442622950819</v>
      </c>
      <c r="I1595" s="395">
        <v>0.22</v>
      </c>
      <c r="J1595" s="325">
        <v>6</v>
      </c>
      <c r="K1595" s="723" t="s">
        <v>4304</v>
      </c>
    </row>
    <row r="1596" spans="1:11" s="351" customFormat="1" x14ac:dyDescent="0.25">
      <c r="A1596" s="307" t="s">
        <v>4605</v>
      </c>
      <c r="B1596" s="365" t="s">
        <v>4606</v>
      </c>
      <c r="C1596" s="317"/>
      <c r="D1596" s="365"/>
      <c r="E1596" s="552" t="s">
        <v>274</v>
      </c>
      <c r="F1596" s="390">
        <f t="shared" si="40"/>
        <v>2.459016393442623</v>
      </c>
      <c r="G1596" s="390">
        <f t="shared" si="41"/>
        <v>0.54</v>
      </c>
      <c r="H1596" s="390">
        <v>2.9990163934426231</v>
      </c>
      <c r="I1596" s="395">
        <v>0.22</v>
      </c>
      <c r="J1596" s="325">
        <v>6</v>
      </c>
      <c r="K1596" s="723" t="s">
        <v>4304</v>
      </c>
    </row>
    <row r="1597" spans="1:11" s="351" customFormat="1" x14ac:dyDescent="0.25">
      <c r="A1597" s="686" t="s">
        <v>691</v>
      </c>
      <c r="B1597" s="634" t="s">
        <v>2494</v>
      </c>
      <c r="C1597" s="317"/>
      <c r="D1597" s="365"/>
      <c r="E1597" s="318"/>
      <c r="F1597" s="318"/>
      <c r="G1597" s="318"/>
      <c r="H1597" s="318"/>
      <c r="I1597" s="319"/>
      <c r="J1597" s="325">
        <v>6</v>
      </c>
      <c r="K1597" s="723" t="s">
        <v>4304</v>
      </c>
    </row>
    <row r="1598" spans="1:11" s="351" customFormat="1" x14ac:dyDescent="0.25">
      <c r="A1598" s="307" t="s">
        <v>1751</v>
      </c>
      <c r="B1598" s="365" t="s">
        <v>69</v>
      </c>
      <c r="C1598" s="317"/>
      <c r="D1598" s="365"/>
      <c r="E1598" s="552" t="s">
        <v>274</v>
      </c>
      <c r="F1598" s="390">
        <f t="shared" ref="F1598:F1601" si="42">H1598-G1598</f>
        <v>21.31</v>
      </c>
      <c r="G1598" s="390">
        <f t="shared" ref="G1598:G1601" si="43">ROUND(H1598*I1598/(100%+I1598),2)</f>
        <v>4.6900000000000004</v>
      </c>
      <c r="H1598" s="390">
        <v>26</v>
      </c>
      <c r="I1598" s="395">
        <v>0.22</v>
      </c>
      <c r="J1598" s="325">
        <v>6</v>
      </c>
      <c r="K1598" s="723" t="s">
        <v>4304</v>
      </c>
    </row>
    <row r="1599" spans="1:11" s="351" customFormat="1" x14ac:dyDescent="0.25">
      <c r="A1599" s="307" t="s">
        <v>1752</v>
      </c>
      <c r="B1599" s="365" t="s">
        <v>4177</v>
      </c>
      <c r="C1599" s="317"/>
      <c r="D1599" s="365"/>
      <c r="E1599" s="552" t="s">
        <v>274</v>
      </c>
      <c r="F1599" s="390">
        <f t="shared" si="42"/>
        <v>30.33</v>
      </c>
      <c r="G1599" s="390">
        <f t="shared" si="43"/>
        <v>6.67</v>
      </c>
      <c r="H1599" s="390">
        <v>37</v>
      </c>
      <c r="I1599" s="395">
        <v>0.22</v>
      </c>
      <c r="J1599" s="325">
        <v>6</v>
      </c>
      <c r="K1599" s="723" t="s">
        <v>4304</v>
      </c>
    </row>
    <row r="1600" spans="1:11" s="351" customFormat="1" x14ac:dyDescent="0.25">
      <c r="A1600" s="307" t="s">
        <v>1753</v>
      </c>
      <c r="B1600" s="365" t="s">
        <v>70</v>
      </c>
      <c r="C1600" s="317"/>
      <c r="D1600" s="365"/>
      <c r="E1600" s="552" t="s">
        <v>274</v>
      </c>
      <c r="F1600" s="390">
        <f t="shared" si="42"/>
        <v>41.803278688524586</v>
      </c>
      <c r="G1600" s="390">
        <f t="shared" si="43"/>
        <v>9.1999999999999993</v>
      </c>
      <c r="H1600" s="390">
        <v>51.003278688524588</v>
      </c>
      <c r="I1600" s="395">
        <v>0.22</v>
      </c>
      <c r="J1600" s="325">
        <v>6</v>
      </c>
      <c r="K1600" s="723" t="s">
        <v>4304</v>
      </c>
    </row>
    <row r="1601" spans="1:11" s="351" customFormat="1" x14ac:dyDescent="0.25">
      <c r="A1601" s="307" t="s">
        <v>1754</v>
      </c>
      <c r="B1601" s="365" t="s">
        <v>71</v>
      </c>
      <c r="C1601" s="317"/>
      <c r="D1601" s="365"/>
      <c r="E1601" s="552" t="s">
        <v>274</v>
      </c>
      <c r="F1601" s="390">
        <f t="shared" si="42"/>
        <v>57.37704918032788</v>
      </c>
      <c r="G1601" s="390">
        <f t="shared" si="43"/>
        <v>12.62</v>
      </c>
      <c r="H1601" s="390">
        <v>69.997049180327878</v>
      </c>
      <c r="I1601" s="395">
        <v>0.22</v>
      </c>
      <c r="J1601" s="325">
        <v>6</v>
      </c>
      <c r="K1601" s="723" t="s">
        <v>4304</v>
      </c>
    </row>
    <row r="1602" spans="1:11" s="351" customFormat="1" x14ac:dyDescent="0.25">
      <c r="A1602" s="686" t="s">
        <v>692</v>
      </c>
      <c r="B1602" s="634" t="s">
        <v>126</v>
      </c>
      <c r="C1602" s="317"/>
      <c r="D1602" s="365"/>
      <c r="E1602" s="318"/>
      <c r="F1602" s="318"/>
      <c r="G1602" s="318"/>
      <c r="H1602" s="318"/>
      <c r="I1602" s="319"/>
      <c r="J1602" s="325">
        <v>6</v>
      </c>
      <c r="K1602" s="723" t="s">
        <v>4304</v>
      </c>
    </row>
    <row r="1603" spans="1:11" s="351" customFormat="1" x14ac:dyDescent="0.25">
      <c r="A1603" s="307" t="s">
        <v>1755</v>
      </c>
      <c r="B1603" s="365" t="s">
        <v>72</v>
      </c>
      <c r="C1603" s="317"/>
      <c r="D1603" s="365"/>
      <c r="E1603" s="552" t="s">
        <v>274</v>
      </c>
      <c r="F1603" s="390">
        <f t="shared" ref="F1603:F1605" si="44">H1603-G1603</f>
        <v>22.131147540983608</v>
      </c>
      <c r="G1603" s="390">
        <f t="shared" ref="G1603:G1605" si="45">ROUND(H1603*I1603/(100%+I1603),2)</f>
        <v>4.87</v>
      </c>
      <c r="H1603" s="390">
        <v>27.001147540983609</v>
      </c>
      <c r="I1603" s="395">
        <v>0.22</v>
      </c>
      <c r="J1603" s="325">
        <v>6</v>
      </c>
      <c r="K1603" s="723" t="s">
        <v>4304</v>
      </c>
    </row>
    <row r="1604" spans="1:11" s="351" customFormat="1" x14ac:dyDescent="0.25">
      <c r="A1604" s="307" t="s">
        <v>1756</v>
      </c>
      <c r="B1604" s="365" t="s">
        <v>73</v>
      </c>
      <c r="C1604" s="317"/>
      <c r="D1604" s="365"/>
      <c r="E1604" s="552" t="s">
        <v>274</v>
      </c>
      <c r="F1604" s="390">
        <f t="shared" si="44"/>
        <v>28.69</v>
      </c>
      <c r="G1604" s="390">
        <f t="shared" si="45"/>
        <v>6.31</v>
      </c>
      <c r="H1604" s="390">
        <v>35</v>
      </c>
      <c r="I1604" s="395">
        <v>0.22</v>
      </c>
      <c r="J1604" s="325">
        <v>6</v>
      </c>
      <c r="K1604" s="723" t="s">
        <v>4304</v>
      </c>
    </row>
    <row r="1605" spans="1:11" s="351" customFormat="1" x14ac:dyDescent="0.25">
      <c r="A1605" s="307" t="s">
        <v>1735</v>
      </c>
      <c r="B1605" s="365" t="s">
        <v>74</v>
      </c>
      <c r="C1605" s="317"/>
      <c r="D1605" s="365"/>
      <c r="E1605" s="552" t="s">
        <v>274</v>
      </c>
      <c r="F1605" s="390">
        <f t="shared" si="44"/>
        <v>54.098360655737714</v>
      </c>
      <c r="G1605" s="390">
        <f t="shared" si="45"/>
        <v>11.9</v>
      </c>
      <c r="H1605" s="390">
        <v>65.998360655737713</v>
      </c>
      <c r="I1605" s="395">
        <v>0.22</v>
      </c>
      <c r="J1605" s="325">
        <v>6</v>
      </c>
      <c r="K1605" s="723" t="s">
        <v>4304</v>
      </c>
    </row>
    <row r="1606" spans="1:11" s="351" customFormat="1" x14ac:dyDescent="0.25">
      <c r="A1606" s="686" t="s">
        <v>693</v>
      </c>
      <c r="B1606" s="634" t="s">
        <v>2398</v>
      </c>
      <c r="C1606" s="317"/>
      <c r="D1606" s="365"/>
      <c r="E1606" s="318"/>
      <c r="F1606" s="318"/>
      <c r="G1606" s="318"/>
      <c r="H1606" s="318"/>
      <c r="I1606" s="319"/>
      <c r="J1606" s="325">
        <v>6</v>
      </c>
      <c r="K1606" s="723" t="s">
        <v>4304</v>
      </c>
    </row>
    <row r="1607" spans="1:11" s="351" customFormat="1" x14ac:dyDescent="0.25">
      <c r="A1607" s="307" t="s">
        <v>1828</v>
      </c>
      <c r="B1607" s="365" t="s">
        <v>75</v>
      </c>
      <c r="C1607" s="317"/>
      <c r="D1607" s="365"/>
      <c r="E1607" s="552" t="s">
        <v>19</v>
      </c>
      <c r="F1607" s="390">
        <f t="shared" ref="F1607:F1610" si="46">H1607-G1607</f>
        <v>1213.1100000000001</v>
      </c>
      <c r="G1607" s="390">
        <f t="shared" ref="G1607:G1610" si="47">ROUND(H1607*I1607/(100%+I1607),2)</f>
        <v>266.89</v>
      </c>
      <c r="H1607" s="390">
        <v>1480</v>
      </c>
      <c r="I1607" s="395">
        <v>0.22</v>
      </c>
      <c r="J1607" s="325">
        <v>6</v>
      </c>
      <c r="K1607" s="723" t="s">
        <v>4304</v>
      </c>
    </row>
    <row r="1608" spans="1:11" s="351" customFormat="1" x14ac:dyDescent="0.25">
      <c r="A1608" s="307" t="s">
        <v>1829</v>
      </c>
      <c r="B1608" s="365" t="s">
        <v>2399</v>
      </c>
      <c r="C1608" s="317"/>
      <c r="D1608" s="365"/>
      <c r="E1608" s="552" t="s">
        <v>19</v>
      </c>
      <c r="F1608" s="390">
        <f t="shared" si="46"/>
        <v>1213.1100000000001</v>
      </c>
      <c r="G1608" s="390">
        <f t="shared" si="47"/>
        <v>266.89</v>
      </c>
      <c r="H1608" s="390">
        <v>1480</v>
      </c>
      <c r="I1608" s="395">
        <v>0.22</v>
      </c>
      <c r="J1608" s="325">
        <v>6</v>
      </c>
      <c r="K1608" s="723" t="s">
        <v>4304</v>
      </c>
    </row>
    <row r="1609" spans="1:11" x14ac:dyDescent="0.25">
      <c r="A1609" s="307" t="s">
        <v>1830</v>
      </c>
      <c r="B1609" s="365" t="s">
        <v>2400</v>
      </c>
      <c r="C1609" s="317"/>
      <c r="D1609" s="365"/>
      <c r="E1609" s="552" t="s">
        <v>19</v>
      </c>
      <c r="F1609" s="390">
        <f t="shared" si="46"/>
        <v>1045.0819672131147</v>
      </c>
      <c r="G1609" s="390">
        <f t="shared" si="47"/>
        <v>229.92</v>
      </c>
      <c r="H1609" s="390">
        <v>1275.0019672131148</v>
      </c>
      <c r="I1609" s="395">
        <v>0.22</v>
      </c>
      <c r="J1609" s="325">
        <v>6</v>
      </c>
      <c r="K1609" s="723" t="s">
        <v>4304</v>
      </c>
    </row>
    <row r="1610" spans="1:11" x14ac:dyDescent="0.25">
      <c r="A1610" s="307" t="s">
        <v>1831</v>
      </c>
      <c r="B1610" s="365" t="s">
        <v>4178</v>
      </c>
      <c r="C1610" s="317"/>
      <c r="D1610" s="365"/>
      <c r="E1610" s="552" t="s">
        <v>19</v>
      </c>
      <c r="F1610" s="390">
        <f t="shared" si="46"/>
        <v>1045.0819672131147</v>
      </c>
      <c r="G1610" s="390">
        <f t="shared" si="47"/>
        <v>229.92</v>
      </c>
      <c r="H1610" s="390">
        <v>1275.0019672131148</v>
      </c>
      <c r="I1610" s="395">
        <v>0.22</v>
      </c>
      <c r="J1610" s="325">
        <v>6</v>
      </c>
      <c r="K1610" s="723" t="s">
        <v>4304</v>
      </c>
    </row>
    <row r="1611" spans="1:11" x14ac:dyDescent="0.25">
      <c r="A1611" s="686" t="s">
        <v>694</v>
      </c>
      <c r="B1611" s="634" t="s">
        <v>565</v>
      </c>
      <c r="C1611" s="317"/>
      <c r="D1611" s="365"/>
      <c r="E1611" s="318"/>
      <c r="F1611" s="318"/>
      <c r="G1611" s="318"/>
      <c r="H1611" s="318"/>
      <c r="I1611" s="319"/>
      <c r="J1611" s="325">
        <v>6</v>
      </c>
      <c r="K1611" s="723" t="s">
        <v>4304</v>
      </c>
    </row>
    <row r="1612" spans="1:11" x14ac:dyDescent="0.25">
      <c r="A1612" s="307" t="s">
        <v>1832</v>
      </c>
      <c r="B1612" s="365" t="s">
        <v>4179</v>
      </c>
      <c r="C1612" s="317"/>
      <c r="D1612" s="365"/>
      <c r="E1612" s="552" t="s">
        <v>19</v>
      </c>
      <c r="F1612" s="390">
        <f t="shared" ref="F1612:F1615" si="48">H1612-G1612</f>
        <v>868.85245901639348</v>
      </c>
      <c r="G1612" s="390">
        <f t="shared" ref="G1612:G1615" si="49">ROUND(H1612*I1612/(100%+I1612),2)</f>
        <v>191.15</v>
      </c>
      <c r="H1612" s="390">
        <v>1060.0024590163935</v>
      </c>
      <c r="I1612" s="395">
        <v>0.22</v>
      </c>
      <c r="J1612" s="325">
        <v>6</v>
      </c>
      <c r="K1612" s="723" t="s">
        <v>4304</v>
      </c>
    </row>
    <row r="1613" spans="1:11" x14ac:dyDescent="0.25">
      <c r="A1613" s="307" t="s">
        <v>1833</v>
      </c>
      <c r="B1613" s="365" t="s">
        <v>4180</v>
      </c>
      <c r="C1613" s="317"/>
      <c r="D1613" s="365"/>
      <c r="E1613" s="552" t="s">
        <v>19</v>
      </c>
      <c r="F1613" s="390">
        <f t="shared" si="48"/>
        <v>868.85245901639348</v>
      </c>
      <c r="G1613" s="390">
        <f t="shared" si="49"/>
        <v>191.15</v>
      </c>
      <c r="H1613" s="390">
        <v>1060.0024590163935</v>
      </c>
      <c r="I1613" s="395">
        <v>0.22</v>
      </c>
      <c r="J1613" s="325">
        <v>6</v>
      </c>
      <c r="K1613" s="723" t="s">
        <v>4304</v>
      </c>
    </row>
    <row r="1614" spans="1:11" x14ac:dyDescent="0.25">
      <c r="A1614" s="307" t="s">
        <v>3191</v>
      </c>
      <c r="B1614" s="365" t="s">
        <v>3193</v>
      </c>
      <c r="C1614" s="317"/>
      <c r="D1614" s="365"/>
      <c r="E1614" s="552" t="s">
        <v>19</v>
      </c>
      <c r="F1614" s="390">
        <f t="shared" si="48"/>
        <v>942.62</v>
      </c>
      <c r="G1614" s="390">
        <f t="shared" si="49"/>
        <v>207.38</v>
      </c>
      <c r="H1614" s="390">
        <v>1150</v>
      </c>
      <c r="I1614" s="395">
        <v>0.22</v>
      </c>
      <c r="J1614" s="325">
        <v>6</v>
      </c>
      <c r="K1614" s="723" t="s">
        <v>4304</v>
      </c>
    </row>
    <row r="1615" spans="1:11" x14ac:dyDescent="0.25">
      <c r="A1615" s="307" t="s">
        <v>3192</v>
      </c>
      <c r="B1615" s="365" t="s">
        <v>3194</v>
      </c>
      <c r="C1615" s="317"/>
      <c r="D1615" s="365"/>
      <c r="E1615" s="552" t="s">
        <v>19</v>
      </c>
      <c r="F1615" s="390">
        <f t="shared" si="48"/>
        <v>1131.1475409836066</v>
      </c>
      <c r="G1615" s="390">
        <f t="shared" si="49"/>
        <v>248.85</v>
      </c>
      <c r="H1615" s="390">
        <v>1379.9975409836065</v>
      </c>
      <c r="I1615" s="395">
        <v>0.22</v>
      </c>
      <c r="J1615" s="325">
        <v>6</v>
      </c>
      <c r="K1615" s="723" t="s">
        <v>4304</v>
      </c>
    </row>
    <row r="1616" spans="1:11" x14ac:dyDescent="0.25">
      <c r="A1616" s="686" t="s">
        <v>695</v>
      </c>
      <c r="B1616" s="634" t="s">
        <v>128</v>
      </c>
      <c r="C1616" s="317"/>
      <c r="D1616" s="365"/>
      <c r="E1616" s="318"/>
      <c r="F1616" s="318"/>
      <c r="G1616" s="318"/>
      <c r="H1616" s="318"/>
      <c r="I1616" s="319"/>
      <c r="J1616" s="325">
        <v>6</v>
      </c>
      <c r="K1616" s="723" t="s">
        <v>4304</v>
      </c>
    </row>
    <row r="1617" spans="1:11" x14ac:dyDescent="0.25">
      <c r="A1617" s="307" t="s">
        <v>696</v>
      </c>
      <c r="B1617" s="365" t="s">
        <v>58</v>
      </c>
      <c r="C1617" s="317"/>
      <c r="D1617" s="365"/>
      <c r="E1617" s="552" t="s">
        <v>274</v>
      </c>
      <c r="F1617" s="390">
        <f t="shared" ref="F1617:F1624" si="50">H1617-G1617</f>
        <v>21.721311475409838</v>
      </c>
      <c r="G1617" s="390">
        <f t="shared" ref="G1617:G1624" si="51">ROUND(H1617*I1617/(100%+I1617),2)</f>
        <v>4.78</v>
      </c>
      <c r="H1617" s="390">
        <v>26.501311475409839</v>
      </c>
      <c r="I1617" s="395">
        <v>0.22</v>
      </c>
      <c r="J1617" s="325">
        <v>6</v>
      </c>
      <c r="K1617" s="723" t="s">
        <v>4304</v>
      </c>
    </row>
    <row r="1618" spans="1:11" x14ac:dyDescent="0.25">
      <c r="A1618" s="307" t="s">
        <v>697</v>
      </c>
      <c r="B1618" s="365" t="s">
        <v>59</v>
      </c>
      <c r="C1618" s="317"/>
      <c r="D1618" s="365"/>
      <c r="E1618" s="552" t="s">
        <v>274</v>
      </c>
      <c r="F1618" s="390">
        <f t="shared" si="50"/>
        <v>61.47540983606558</v>
      </c>
      <c r="G1618" s="390">
        <f t="shared" si="51"/>
        <v>13.52</v>
      </c>
      <c r="H1618" s="390">
        <v>74.995409836065576</v>
      </c>
      <c r="I1618" s="395">
        <v>0.22</v>
      </c>
      <c r="J1618" s="325">
        <v>6</v>
      </c>
      <c r="K1618" s="723" t="s">
        <v>4304</v>
      </c>
    </row>
    <row r="1619" spans="1:11" x14ac:dyDescent="0.25">
      <c r="A1619" s="307" t="s">
        <v>698</v>
      </c>
      <c r="B1619" s="365" t="s">
        <v>2401</v>
      </c>
      <c r="C1619" s="317"/>
      <c r="D1619" s="365"/>
      <c r="E1619" s="552" t="s">
        <v>274</v>
      </c>
      <c r="F1619" s="390">
        <f t="shared" si="50"/>
        <v>122.95</v>
      </c>
      <c r="G1619" s="390">
        <f t="shared" si="51"/>
        <v>27.05</v>
      </c>
      <c r="H1619" s="390">
        <v>150</v>
      </c>
      <c r="I1619" s="395">
        <v>0.22</v>
      </c>
      <c r="J1619" s="325">
        <v>6</v>
      </c>
      <c r="K1619" s="723" t="s">
        <v>4304</v>
      </c>
    </row>
    <row r="1620" spans="1:11" x14ac:dyDescent="0.25">
      <c r="A1620" s="307" t="s">
        <v>699</v>
      </c>
      <c r="B1620" s="365" t="s">
        <v>2402</v>
      </c>
      <c r="C1620" s="317"/>
      <c r="D1620" s="365"/>
      <c r="E1620" s="552" t="s">
        <v>274</v>
      </c>
      <c r="F1620" s="390">
        <f t="shared" si="50"/>
        <v>173.7704918032787</v>
      </c>
      <c r="G1620" s="390">
        <f t="shared" si="51"/>
        <v>38.229999999999997</v>
      </c>
      <c r="H1620" s="390">
        <v>212.00049180327869</v>
      </c>
      <c r="I1620" s="395">
        <v>0.22</v>
      </c>
      <c r="J1620" s="325">
        <v>6</v>
      </c>
      <c r="K1620" s="723" t="s">
        <v>4304</v>
      </c>
    </row>
    <row r="1621" spans="1:11" x14ac:dyDescent="0.25">
      <c r="A1621" s="307" t="s">
        <v>700</v>
      </c>
      <c r="B1621" s="365" t="s">
        <v>60</v>
      </c>
      <c r="C1621" s="317"/>
      <c r="D1621" s="365"/>
      <c r="E1621" s="552" t="s">
        <v>274</v>
      </c>
      <c r="F1621" s="390">
        <f t="shared" si="50"/>
        <v>368.85</v>
      </c>
      <c r="G1621" s="390">
        <f t="shared" si="51"/>
        <v>81.150000000000006</v>
      </c>
      <c r="H1621" s="390">
        <v>450</v>
      </c>
      <c r="I1621" s="395">
        <v>0.22</v>
      </c>
      <c r="J1621" s="325">
        <v>6</v>
      </c>
      <c r="K1621" s="723" t="s">
        <v>4304</v>
      </c>
    </row>
    <row r="1622" spans="1:11" x14ac:dyDescent="0.25">
      <c r="A1622" s="307" t="s">
        <v>701</v>
      </c>
      <c r="B1622" s="365" t="s">
        <v>61</v>
      </c>
      <c r="C1622" s="317"/>
      <c r="D1622" s="365"/>
      <c r="E1622" s="552" t="s">
        <v>274</v>
      </c>
      <c r="F1622" s="390">
        <f t="shared" si="50"/>
        <v>393.44262295081967</v>
      </c>
      <c r="G1622" s="390">
        <f t="shared" si="51"/>
        <v>86.56</v>
      </c>
      <c r="H1622" s="390">
        <v>480.00262295081967</v>
      </c>
      <c r="I1622" s="395">
        <v>0.22</v>
      </c>
      <c r="J1622" s="325">
        <v>6</v>
      </c>
      <c r="K1622" s="723" t="s">
        <v>4304</v>
      </c>
    </row>
    <row r="1623" spans="1:11" x14ac:dyDescent="0.25">
      <c r="A1623" s="307" t="s">
        <v>702</v>
      </c>
      <c r="B1623" s="365" t="s">
        <v>62</v>
      </c>
      <c r="C1623" s="317"/>
      <c r="D1623" s="365"/>
      <c r="E1623" s="552" t="s">
        <v>274</v>
      </c>
      <c r="F1623" s="390">
        <f t="shared" si="50"/>
        <v>901.64</v>
      </c>
      <c r="G1623" s="390">
        <f t="shared" si="51"/>
        <v>198.36</v>
      </c>
      <c r="H1623" s="390">
        <v>1100</v>
      </c>
      <c r="I1623" s="395">
        <v>0.22</v>
      </c>
      <c r="J1623" s="325">
        <v>6</v>
      </c>
      <c r="K1623" s="723" t="s">
        <v>4304</v>
      </c>
    </row>
    <row r="1624" spans="1:11" x14ac:dyDescent="0.25">
      <c r="A1624" s="307" t="s">
        <v>703</v>
      </c>
      <c r="B1624" s="365" t="s">
        <v>324</v>
      </c>
      <c r="C1624" s="317"/>
      <c r="D1624" s="365"/>
      <c r="E1624" s="552" t="s">
        <v>1504</v>
      </c>
      <c r="F1624" s="390">
        <f t="shared" si="50"/>
        <v>3040.9836065573772</v>
      </c>
      <c r="G1624" s="390">
        <f t="shared" si="51"/>
        <v>669.02</v>
      </c>
      <c r="H1624" s="390">
        <v>3710.0036065573772</v>
      </c>
      <c r="I1624" s="395">
        <v>0.22</v>
      </c>
      <c r="J1624" s="325">
        <v>6</v>
      </c>
      <c r="K1624" s="723" t="s">
        <v>4304</v>
      </c>
    </row>
    <row r="1625" spans="1:11" s="351" customFormat="1" x14ac:dyDescent="0.25">
      <c r="A1625" s="686" t="s">
        <v>704</v>
      </c>
      <c r="B1625" s="371" t="s">
        <v>839</v>
      </c>
      <c r="C1625" s="317"/>
      <c r="D1625" s="365"/>
      <c r="E1625" s="552" t="s">
        <v>139</v>
      </c>
      <c r="F1625" s="390" t="s">
        <v>9</v>
      </c>
      <c r="G1625" s="390"/>
      <c r="H1625" s="390" t="s">
        <v>9</v>
      </c>
      <c r="I1625" s="395">
        <v>0.22</v>
      </c>
      <c r="J1625" s="325">
        <v>6</v>
      </c>
      <c r="K1625" s="723" t="s">
        <v>4304</v>
      </c>
    </row>
    <row r="1626" spans="1:11" s="351" customFormat="1" x14ac:dyDescent="0.25">
      <c r="A1626" s="686" t="s">
        <v>705</v>
      </c>
      <c r="B1626" s="634" t="s">
        <v>4683</v>
      </c>
      <c r="C1626" s="317"/>
      <c r="D1626" s="365"/>
      <c r="E1626" s="318"/>
      <c r="F1626" s="318"/>
      <c r="G1626" s="318"/>
      <c r="H1626" s="318"/>
      <c r="I1626" s="319"/>
      <c r="J1626" s="325">
        <v>6</v>
      </c>
      <c r="K1626" s="723" t="s">
        <v>4304</v>
      </c>
    </row>
    <row r="1627" spans="1:11" s="351" customFormat="1" x14ac:dyDescent="0.25">
      <c r="A1627" s="307" t="s">
        <v>1834</v>
      </c>
      <c r="B1627" s="365" t="s">
        <v>1498</v>
      </c>
      <c r="C1627" s="317"/>
      <c r="D1627" s="365"/>
      <c r="E1627" s="552" t="s">
        <v>392</v>
      </c>
      <c r="F1627" s="390">
        <f t="shared" ref="F1627:F1628" si="52">H1627-G1627</f>
        <v>347.5409836065574</v>
      </c>
      <c r="G1627" s="390">
        <f t="shared" ref="G1627:G1628" si="53">ROUND(H1627*I1627/(100%+I1627),2)</f>
        <v>76.459999999999994</v>
      </c>
      <c r="H1627" s="390">
        <v>424.00098360655738</v>
      </c>
      <c r="I1627" s="395">
        <v>0.22</v>
      </c>
      <c r="J1627" s="325">
        <v>6</v>
      </c>
      <c r="K1627" s="723" t="s">
        <v>4304</v>
      </c>
    </row>
    <row r="1628" spans="1:11" s="351" customFormat="1" x14ac:dyDescent="0.25">
      <c r="A1628" s="307" t="s">
        <v>1835</v>
      </c>
      <c r="B1628" s="365" t="s">
        <v>1499</v>
      </c>
      <c r="C1628" s="317"/>
      <c r="D1628" s="365"/>
      <c r="E1628" s="552" t="s">
        <v>392</v>
      </c>
      <c r="F1628" s="390">
        <f t="shared" si="52"/>
        <v>260.65573770491801</v>
      </c>
      <c r="G1628" s="390">
        <f t="shared" si="53"/>
        <v>57.34</v>
      </c>
      <c r="H1628" s="390">
        <v>317.99573770491804</v>
      </c>
      <c r="I1628" s="395">
        <v>0.22</v>
      </c>
      <c r="J1628" s="325">
        <v>6</v>
      </c>
      <c r="K1628" s="723" t="s">
        <v>4304</v>
      </c>
    </row>
    <row r="1629" spans="1:11" s="351" customFormat="1" x14ac:dyDescent="0.25">
      <c r="A1629" s="307" t="s">
        <v>1836</v>
      </c>
      <c r="B1629" s="365" t="s">
        <v>1500</v>
      </c>
      <c r="C1629" s="317"/>
      <c r="D1629" s="365"/>
      <c r="E1629" s="552" t="s">
        <v>392</v>
      </c>
      <c r="F1629" s="390" t="s">
        <v>395</v>
      </c>
      <c r="G1629" s="390"/>
      <c r="H1629" s="390" t="s">
        <v>395</v>
      </c>
      <c r="I1629" s="395"/>
      <c r="J1629" s="325">
        <v>6</v>
      </c>
      <c r="K1629" s="723" t="s">
        <v>4304</v>
      </c>
    </row>
    <row r="1630" spans="1:11" s="351" customFormat="1" ht="15.75" x14ac:dyDescent="0.25">
      <c r="A1630" s="694" t="s">
        <v>89</v>
      </c>
      <c r="B1630" s="628" t="s">
        <v>1837</v>
      </c>
      <c r="C1630" s="317"/>
      <c r="D1630" s="365"/>
      <c r="E1630" s="629"/>
      <c r="F1630" s="629"/>
      <c r="G1630" s="629"/>
      <c r="H1630" s="629"/>
      <c r="I1630" s="630"/>
      <c r="J1630" s="325">
        <v>6</v>
      </c>
      <c r="K1630" s="723" t="s">
        <v>4304</v>
      </c>
    </row>
    <row r="1631" spans="1:11" s="351" customFormat="1" x14ac:dyDescent="0.25">
      <c r="A1631" s="686" t="s">
        <v>94</v>
      </c>
      <c r="B1631" s="634" t="s">
        <v>2397</v>
      </c>
      <c r="C1631" s="317"/>
      <c r="D1631" s="365"/>
      <c r="E1631" s="318"/>
      <c r="F1631" s="318"/>
      <c r="G1631" s="318"/>
      <c r="H1631" s="318"/>
      <c r="I1631" s="319"/>
      <c r="J1631" s="325">
        <v>6</v>
      </c>
      <c r="K1631" s="723" t="s">
        <v>4304</v>
      </c>
    </row>
    <row r="1632" spans="1:11" s="351" customFormat="1" x14ac:dyDescent="0.25">
      <c r="A1632" s="307" t="s">
        <v>111</v>
      </c>
      <c r="B1632" s="365" t="s">
        <v>2349</v>
      </c>
      <c r="C1632" s="317"/>
      <c r="D1632" s="365"/>
      <c r="E1632" s="552" t="s">
        <v>274</v>
      </c>
      <c r="F1632" s="390">
        <f t="shared" ref="F1632:F1678" si="54">H1632-G1632</f>
        <v>2090.909090909091</v>
      </c>
      <c r="G1632" s="390">
        <f t="shared" ref="G1632:G1678" si="55">ROUND(H1632*I1632/(100%+I1632),2)</f>
        <v>209.09</v>
      </c>
      <c r="H1632" s="390">
        <v>2299.9990909090911</v>
      </c>
      <c r="I1632" s="395">
        <v>0.1</v>
      </c>
      <c r="J1632" s="325">
        <v>6</v>
      </c>
      <c r="K1632" s="723" t="s">
        <v>4304</v>
      </c>
    </row>
    <row r="1633" spans="1:11" s="351" customFormat="1" x14ac:dyDescent="0.25">
      <c r="A1633" s="307" t="s">
        <v>749</v>
      </c>
      <c r="B1633" s="365" t="s">
        <v>2587</v>
      </c>
      <c r="C1633" s="317"/>
      <c r="D1633" s="365"/>
      <c r="E1633" s="552" t="s">
        <v>274</v>
      </c>
      <c r="F1633" s="390">
        <f t="shared" si="54"/>
        <v>327.27272727272725</v>
      </c>
      <c r="G1633" s="390">
        <f t="shared" si="55"/>
        <v>32.729999999999997</v>
      </c>
      <c r="H1633" s="390">
        <v>360.00272727272727</v>
      </c>
      <c r="I1633" s="395">
        <v>0.1</v>
      </c>
      <c r="J1633" s="325">
        <v>6</v>
      </c>
      <c r="K1633" s="723" t="s">
        <v>4304</v>
      </c>
    </row>
    <row r="1634" spans="1:11" s="351" customFormat="1" x14ac:dyDescent="0.25">
      <c r="A1634" s="307" t="s">
        <v>750</v>
      </c>
      <c r="B1634" s="365" t="s">
        <v>2350</v>
      </c>
      <c r="C1634" s="317"/>
      <c r="D1634" s="365"/>
      <c r="E1634" s="552" t="s">
        <v>274</v>
      </c>
      <c r="F1634" s="390">
        <f t="shared" si="54"/>
        <v>385.45454545454544</v>
      </c>
      <c r="G1634" s="390">
        <f t="shared" si="55"/>
        <v>38.549999999999997</v>
      </c>
      <c r="H1634" s="390">
        <v>424.00454545454545</v>
      </c>
      <c r="I1634" s="395">
        <v>0.1</v>
      </c>
      <c r="J1634" s="325">
        <v>6</v>
      </c>
      <c r="K1634" s="723" t="s">
        <v>4304</v>
      </c>
    </row>
    <row r="1635" spans="1:11" s="351" customFormat="1" x14ac:dyDescent="0.25">
      <c r="A1635" s="307" t="s">
        <v>751</v>
      </c>
      <c r="B1635" s="365" t="s">
        <v>2588</v>
      </c>
      <c r="C1635" s="317"/>
      <c r="D1635" s="365"/>
      <c r="E1635" s="552" t="s">
        <v>274</v>
      </c>
      <c r="F1635" s="390">
        <f t="shared" si="54"/>
        <v>568.18181818181813</v>
      </c>
      <c r="G1635" s="390">
        <f t="shared" si="55"/>
        <v>56.82</v>
      </c>
      <c r="H1635" s="390">
        <v>625.00181818181818</v>
      </c>
      <c r="I1635" s="395">
        <v>0.1</v>
      </c>
      <c r="J1635" s="325">
        <v>6</v>
      </c>
      <c r="K1635" s="723" t="s">
        <v>4304</v>
      </c>
    </row>
    <row r="1636" spans="1:11" s="351" customFormat="1" x14ac:dyDescent="0.25">
      <c r="A1636" s="307" t="s">
        <v>752</v>
      </c>
      <c r="B1636" s="365" t="s">
        <v>2586</v>
      </c>
      <c r="C1636" s="317"/>
      <c r="D1636" s="365"/>
      <c r="E1636" s="552" t="s">
        <v>274</v>
      </c>
      <c r="F1636" s="390">
        <f t="shared" si="54"/>
        <v>289.09090909090907</v>
      </c>
      <c r="G1636" s="390">
        <f t="shared" si="55"/>
        <v>28.91</v>
      </c>
      <c r="H1636" s="390">
        <v>318.00090909090909</v>
      </c>
      <c r="I1636" s="395">
        <v>0.1</v>
      </c>
      <c r="J1636" s="325">
        <v>6</v>
      </c>
      <c r="K1636" s="723" t="s">
        <v>4304</v>
      </c>
    </row>
    <row r="1637" spans="1:11" s="351" customFormat="1" x14ac:dyDescent="0.25">
      <c r="A1637" s="307" t="s">
        <v>753</v>
      </c>
      <c r="B1637" s="365" t="s">
        <v>2595</v>
      </c>
      <c r="C1637" s="317"/>
      <c r="D1637" s="365"/>
      <c r="E1637" s="552" t="s">
        <v>274</v>
      </c>
      <c r="F1637" s="390">
        <f t="shared" si="54"/>
        <v>289.09090909090907</v>
      </c>
      <c r="G1637" s="390">
        <f t="shared" si="55"/>
        <v>28.91</v>
      </c>
      <c r="H1637" s="390">
        <v>318.00090909090909</v>
      </c>
      <c r="I1637" s="395">
        <v>0.1</v>
      </c>
      <c r="J1637" s="325">
        <v>6</v>
      </c>
      <c r="K1637" s="723" t="s">
        <v>4304</v>
      </c>
    </row>
    <row r="1638" spans="1:11" s="351" customFormat="1" x14ac:dyDescent="0.25">
      <c r="A1638" s="307" t="s">
        <v>840</v>
      </c>
      <c r="B1638" s="365" t="s">
        <v>2596</v>
      </c>
      <c r="C1638" s="317"/>
      <c r="D1638" s="365"/>
      <c r="E1638" s="552" t="s">
        <v>274</v>
      </c>
      <c r="F1638" s="390">
        <f t="shared" si="54"/>
        <v>289.09090909090907</v>
      </c>
      <c r="G1638" s="390">
        <f t="shared" si="55"/>
        <v>28.91</v>
      </c>
      <c r="H1638" s="390">
        <v>318.00090909090909</v>
      </c>
      <c r="I1638" s="395">
        <v>0.1</v>
      </c>
      <c r="J1638" s="325">
        <v>6</v>
      </c>
      <c r="K1638" s="723" t="s">
        <v>4304</v>
      </c>
    </row>
    <row r="1639" spans="1:11" s="351" customFormat="1" x14ac:dyDescent="0.25">
      <c r="A1639" s="307" t="s">
        <v>1954</v>
      </c>
      <c r="B1639" s="365" t="s">
        <v>2598</v>
      </c>
      <c r="C1639" s="317"/>
      <c r="D1639" s="365"/>
      <c r="E1639" s="552" t="s">
        <v>274</v>
      </c>
      <c r="F1639" s="390">
        <f t="shared" si="54"/>
        <v>463.63636363636363</v>
      </c>
      <c r="G1639" s="390">
        <f t="shared" si="55"/>
        <v>46.36</v>
      </c>
      <c r="H1639" s="390">
        <v>509.99636363636364</v>
      </c>
      <c r="I1639" s="395">
        <v>0.1</v>
      </c>
      <c r="J1639" s="325">
        <v>6</v>
      </c>
      <c r="K1639" s="723" t="s">
        <v>4304</v>
      </c>
    </row>
    <row r="1640" spans="1:11" s="351" customFormat="1" x14ac:dyDescent="0.25">
      <c r="A1640" s="307" t="s">
        <v>1955</v>
      </c>
      <c r="B1640" s="365" t="s">
        <v>2351</v>
      </c>
      <c r="C1640" s="317"/>
      <c r="D1640" s="365"/>
      <c r="E1640" s="552" t="s">
        <v>274</v>
      </c>
      <c r="F1640" s="390">
        <f t="shared" si="54"/>
        <v>289.09090909090907</v>
      </c>
      <c r="G1640" s="390">
        <f t="shared" si="55"/>
        <v>28.91</v>
      </c>
      <c r="H1640" s="390">
        <v>318.00090909090909</v>
      </c>
      <c r="I1640" s="395">
        <v>0.1</v>
      </c>
      <c r="J1640" s="325">
        <v>6</v>
      </c>
      <c r="K1640" s="723" t="s">
        <v>4304</v>
      </c>
    </row>
    <row r="1641" spans="1:11" s="351" customFormat="1" x14ac:dyDescent="0.25">
      <c r="A1641" s="307" t="s">
        <v>1956</v>
      </c>
      <c r="B1641" s="365" t="s">
        <v>2352</v>
      </c>
      <c r="C1641" s="317"/>
      <c r="D1641" s="365"/>
      <c r="E1641" s="552" t="s">
        <v>274</v>
      </c>
      <c r="F1641" s="390">
        <f t="shared" si="54"/>
        <v>536.36363636363637</v>
      </c>
      <c r="G1641" s="390">
        <f t="shared" si="55"/>
        <v>53.64</v>
      </c>
      <c r="H1641" s="390">
        <v>590.00363636363636</v>
      </c>
      <c r="I1641" s="395">
        <v>0.1</v>
      </c>
      <c r="J1641" s="325">
        <v>6</v>
      </c>
      <c r="K1641" s="723" t="s">
        <v>4304</v>
      </c>
    </row>
    <row r="1642" spans="1:11" s="351" customFormat="1" x14ac:dyDescent="0.25">
      <c r="A1642" s="307" t="s">
        <v>1957</v>
      </c>
      <c r="B1642" s="365" t="s">
        <v>2353</v>
      </c>
      <c r="C1642" s="317"/>
      <c r="D1642" s="365"/>
      <c r="E1642" s="552" t="s">
        <v>274</v>
      </c>
      <c r="F1642" s="390">
        <f t="shared" si="54"/>
        <v>327.27272727272725</v>
      </c>
      <c r="G1642" s="390">
        <f t="shared" si="55"/>
        <v>32.729999999999997</v>
      </c>
      <c r="H1642" s="390">
        <v>360.00272727272727</v>
      </c>
      <c r="I1642" s="395">
        <v>0.1</v>
      </c>
      <c r="J1642" s="325">
        <v>6</v>
      </c>
      <c r="K1642" s="723" t="s">
        <v>4304</v>
      </c>
    </row>
    <row r="1643" spans="1:11" s="351" customFormat="1" x14ac:dyDescent="0.25">
      <c r="A1643" s="307" t="s">
        <v>1958</v>
      </c>
      <c r="B1643" s="651" t="s">
        <v>2354</v>
      </c>
      <c r="C1643" s="317"/>
      <c r="D1643" s="365"/>
      <c r="E1643" s="552" t="s">
        <v>274</v>
      </c>
      <c r="F1643" s="390">
        <f t="shared" si="54"/>
        <v>289.09090909090907</v>
      </c>
      <c r="G1643" s="390">
        <f t="shared" si="55"/>
        <v>28.91</v>
      </c>
      <c r="H1643" s="390">
        <v>318.00090909090909</v>
      </c>
      <c r="I1643" s="395">
        <v>0.1</v>
      </c>
      <c r="J1643" s="325">
        <v>6</v>
      </c>
      <c r="K1643" s="723" t="s">
        <v>4304</v>
      </c>
    </row>
    <row r="1644" spans="1:11" s="351" customFormat="1" x14ac:dyDescent="0.25">
      <c r="A1644" s="307" t="s">
        <v>1959</v>
      </c>
      <c r="B1644" s="365" t="s">
        <v>2355</v>
      </c>
      <c r="C1644" s="317"/>
      <c r="D1644" s="365"/>
      <c r="E1644" s="552" t="s">
        <v>274</v>
      </c>
      <c r="F1644" s="390">
        <f t="shared" si="54"/>
        <v>192.72727272727272</v>
      </c>
      <c r="G1644" s="390">
        <f t="shared" si="55"/>
        <v>19.27</v>
      </c>
      <c r="H1644" s="390">
        <v>211.99727272727273</v>
      </c>
      <c r="I1644" s="395">
        <v>0.1</v>
      </c>
      <c r="J1644" s="325">
        <v>6</v>
      </c>
      <c r="K1644" s="723" t="s">
        <v>4304</v>
      </c>
    </row>
    <row r="1645" spans="1:11" s="351" customFormat="1" x14ac:dyDescent="0.25">
      <c r="A1645" s="307" t="s">
        <v>1960</v>
      </c>
      <c r="B1645" s="365" t="s">
        <v>2495</v>
      </c>
      <c r="C1645" s="317"/>
      <c r="D1645" s="365"/>
      <c r="E1645" s="552" t="s">
        <v>274</v>
      </c>
      <c r="F1645" s="390">
        <f t="shared" si="54"/>
        <v>674.5454545454545</v>
      </c>
      <c r="G1645" s="390">
        <f t="shared" si="55"/>
        <v>67.45</v>
      </c>
      <c r="H1645" s="390">
        <v>741.99545454545455</v>
      </c>
      <c r="I1645" s="395">
        <v>0.1</v>
      </c>
      <c r="J1645" s="325">
        <v>6</v>
      </c>
      <c r="K1645" s="723" t="s">
        <v>4304</v>
      </c>
    </row>
    <row r="1646" spans="1:11" s="351" customFormat="1" x14ac:dyDescent="0.25">
      <c r="A1646" s="307" t="s">
        <v>1961</v>
      </c>
      <c r="B1646" s="365" t="s">
        <v>2589</v>
      </c>
      <c r="C1646" s="317"/>
      <c r="D1646" s="365"/>
      <c r="E1646" s="552" t="s">
        <v>274</v>
      </c>
      <c r="F1646" s="390">
        <f t="shared" si="54"/>
        <v>327.27272727272725</v>
      </c>
      <c r="G1646" s="390">
        <f t="shared" si="55"/>
        <v>32.729999999999997</v>
      </c>
      <c r="H1646" s="390">
        <v>360.00272727272727</v>
      </c>
      <c r="I1646" s="395">
        <v>0.1</v>
      </c>
      <c r="J1646" s="325">
        <v>6</v>
      </c>
      <c r="K1646" s="723" t="s">
        <v>4304</v>
      </c>
    </row>
    <row r="1647" spans="1:11" s="351" customFormat="1" x14ac:dyDescent="0.25">
      <c r="A1647" s="307" t="s">
        <v>1962</v>
      </c>
      <c r="B1647" s="365" t="s">
        <v>2356</v>
      </c>
      <c r="C1647" s="317"/>
      <c r="D1647" s="365"/>
      <c r="E1647" s="552" t="s">
        <v>274</v>
      </c>
      <c r="F1647" s="390">
        <f t="shared" si="54"/>
        <v>578.18181818181813</v>
      </c>
      <c r="G1647" s="390">
        <f t="shared" si="55"/>
        <v>57.82</v>
      </c>
      <c r="H1647" s="390">
        <v>636.00181818181818</v>
      </c>
      <c r="I1647" s="395">
        <v>0.1</v>
      </c>
      <c r="J1647" s="325">
        <v>6</v>
      </c>
      <c r="K1647" s="723" t="s">
        <v>4304</v>
      </c>
    </row>
    <row r="1648" spans="1:11" s="351" customFormat="1" x14ac:dyDescent="0.25">
      <c r="A1648" s="307" t="s">
        <v>1963</v>
      </c>
      <c r="B1648" s="365" t="s">
        <v>2357</v>
      </c>
      <c r="C1648" s="317"/>
      <c r="D1648" s="365"/>
      <c r="E1648" s="552" t="s">
        <v>274</v>
      </c>
      <c r="F1648" s="390">
        <f t="shared" si="54"/>
        <v>192.72727272727272</v>
      </c>
      <c r="G1648" s="390">
        <f t="shared" si="55"/>
        <v>19.27</v>
      </c>
      <c r="H1648" s="390">
        <v>211.99727272727273</v>
      </c>
      <c r="I1648" s="395">
        <v>0.1</v>
      </c>
      <c r="J1648" s="325">
        <v>6</v>
      </c>
      <c r="K1648" s="723" t="s">
        <v>4304</v>
      </c>
    </row>
    <row r="1649" spans="1:11" s="351" customFormat="1" x14ac:dyDescent="0.25">
      <c r="A1649" s="307" t="s">
        <v>1964</v>
      </c>
      <c r="B1649" s="365" t="s">
        <v>2590</v>
      </c>
      <c r="C1649" s="317"/>
      <c r="D1649" s="365"/>
      <c r="E1649" s="552" t="s">
        <v>274</v>
      </c>
      <c r="F1649" s="390">
        <f t="shared" si="54"/>
        <v>192.72727272727272</v>
      </c>
      <c r="G1649" s="390">
        <f t="shared" si="55"/>
        <v>19.27</v>
      </c>
      <c r="H1649" s="390">
        <v>211.99727272727273</v>
      </c>
      <c r="I1649" s="395">
        <v>0.1</v>
      </c>
      <c r="J1649" s="325">
        <v>6</v>
      </c>
      <c r="K1649" s="723" t="s">
        <v>4304</v>
      </c>
    </row>
    <row r="1650" spans="1:11" s="351" customFormat="1" x14ac:dyDescent="0.25">
      <c r="A1650" s="307" t="s">
        <v>1965</v>
      </c>
      <c r="B1650" s="651" t="s">
        <v>2496</v>
      </c>
      <c r="C1650" s="317"/>
      <c r="D1650" s="365"/>
      <c r="E1650" s="552" t="s">
        <v>274</v>
      </c>
      <c r="F1650" s="390">
        <f t="shared" si="54"/>
        <v>192.72727272727272</v>
      </c>
      <c r="G1650" s="390">
        <f t="shared" si="55"/>
        <v>19.27</v>
      </c>
      <c r="H1650" s="390">
        <v>211.99727272727273</v>
      </c>
      <c r="I1650" s="395">
        <v>0.1</v>
      </c>
      <c r="J1650" s="325">
        <v>6</v>
      </c>
      <c r="K1650" s="723" t="s">
        <v>4304</v>
      </c>
    </row>
    <row r="1651" spans="1:11" s="351" customFormat="1" x14ac:dyDescent="0.25">
      <c r="A1651" s="307" t="s">
        <v>1966</v>
      </c>
      <c r="B1651" s="365" t="s">
        <v>2591</v>
      </c>
      <c r="C1651" s="317"/>
      <c r="D1651" s="365"/>
      <c r="E1651" s="552" t="s">
        <v>274</v>
      </c>
      <c r="F1651" s="390">
        <f t="shared" si="54"/>
        <v>192.72727272727272</v>
      </c>
      <c r="G1651" s="390">
        <f t="shared" si="55"/>
        <v>19.27</v>
      </c>
      <c r="H1651" s="390">
        <v>211.99727272727273</v>
      </c>
      <c r="I1651" s="395">
        <v>0.1</v>
      </c>
      <c r="J1651" s="325">
        <v>6</v>
      </c>
      <c r="K1651" s="723" t="s">
        <v>4304</v>
      </c>
    </row>
    <row r="1652" spans="1:11" s="351" customFormat="1" x14ac:dyDescent="0.25">
      <c r="A1652" s="307" t="s">
        <v>1967</v>
      </c>
      <c r="B1652" s="651" t="s">
        <v>2497</v>
      </c>
      <c r="C1652" s="317"/>
      <c r="D1652" s="365"/>
      <c r="E1652" s="552" t="s">
        <v>274</v>
      </c>
      <c r="F1652" s="390">
        <f t="shared" si="54"/>
        <v>289.09090909090907</v>
      </c>
      <c r="G1652" s="390">
        <f t="shared" si="55"/>
        <v>28.91</v>
      </c>
      <c r="H1652" s="390">
        <v>318.00090909090909</v>
      </c>
      <c r="I1652" s="395">
        <v>0.1</v>
      </c>
      <c r="J1652" s="325">
        <v>6</v>
      </c>
      <c r="K1652" s="723" t="s">
        <v>4304</v>
      </c>
    </row>
    <row r="1653" spans="1:11" s="351" customFormat="1" x14ac:dyDescent="0.25">
      <c r="A1653" s="307" t="s">
        <v>1968</v>
      </c>
      <c r="B1653" s="365" t="s">
        <v>2358</v>
      </c>
      <c r="C1653" s="317"/>
      <c r="D1653" s="365"/>
      <c r="E1653" s="552" t="s">
        <v>274</v>
      </c>
      <c r="F1653" s="390">
        <f t="shared" si="54"/>
        <v>192.72727272727272</v>
      </c>
      <c r="G1653" s="390">
        <f t="shared" si="55"/>
        <v>19.27</v>
      </c>
      <c r="H1653" s="390">
        <v>211.99727272727273</v>
      </c>
      <c r="I1653" s="395">
        <v>0.1</v>
      </c>
      <c r="J1653" s="325">
        <v>6</v>
      </c>
      <c r="K1653" s="723" t="s">
        <v>4304</v>
      </c>
    </row>
    <row r="1654" spans="1:11" s="351" customFormat="1" x14ac:dyDescent="0.25">
      <c r="A1654" s="307" t="s">
        <v>1969</v>
      </c>
      <c r="B1654" s="651" t="s">
        <v>2359</v>
      </c>
      <c r="C1654" s="317"/>
      <c r="D1654" s="365"/>
      <c r="E1654" s="552" t="s">
        <v>274</v>
      </c>
      <c r="F1654" s="390">
        <f t="shared" si="54"/>
        <v>192.72727272727272</v>
      </c>
      <c r="G1654" s="390">
        <f t="shared" si="55"/>
        <v>19.27</v>
      </c>
      <c r="H1654" s="390">
        <v>211.99727272727273</v>
      </c>
      <c r="I1654" s="395">
        <v>0.1</v>
      </c>
      <c r="J1654" s="325">
        <v>6</v>
      </c>
      <c r="K1654" s="723" t="s">
        <v>4304</v>
      </c>
    </row>
    <row r="1655" spans="1:11" s="351" customFormat="1" x14ac:dyDescent="0.25">
      <c r="A1655" s="307" t="s">
        <v>1970</v>
      </c>
      <c r="B1655" s="365" t="s">
        <v>2360</v>
      </c>
      <c r="C1655" s="317"/>
      <c r="D1655" s="365"/>
      <c r="E1655" s="552" t="s">
        <v>274</v>
      </c>
      <c r="F1655" s="390">
        <f t="shared" si="54"/>
        <v>192.72727272727272</v>
      </c>
      <c r="G1655" s="390">
        <f t="shared" si="55"/>
        <v>19.27</v>
      </c>
      <c r="H1655" s="390">
        <v>211.99727272727273</v>
      </c>
      <c r="I1655" s="395">
        <v>0.1</v>
      </c>
      <c r="J1655" s="325">
        <v>6</v>
      </c>
      <c r="K1655" s="723" t="s">
        <v>4304</v>
      </c>
    </row>
    <row r="1656" spans="1:11" s="351" customFormat="1" x14ac:dyDescent="0.25">
      <c r="A1656" s="307" t="s">
        <v>1971</v>
      </c>
      <c r="B1656" s="651" t="s">
        <v>2361</v>
      </c>
      <c r="C1656" s="317"/>
      <c r="D1656" s="365"/>
      <c r="E1656" s="552" t="s">
        <v>274</v>
      </c>
      <c r="F1656" s="390">
        <f t="shared" si="54"/>
        <v>192.72727272727272</v>
      </c>
      <c r="G1656" s="390">
        <f t="shared" si="55"/>
        <v>19.27</v>
      </c>
      <c r="H1656" s="390">
        <v>211.99727272727273</v>
      </c>
      <c r="I1656" s="395">
        <v>0.1</v>
      </c>
      <c r="J1656" s="325">
        <v>6</v>
      </c>
      <c r="K1656" s="723" t="s">
        <v>4304</v>
      </c>
    </row>
    <row r="1657" spans="1:11" s="354" customFormat="1" x14ac:dyDescent="0.25">
      <c r="A1657" s="307" t="s">
        <v>1972</v>
      </c>
      <c r="B1657" s="365" t="s">
        <v>2592</v>
      </c>
      <c r="C1657" s="317"/>
      <c r="D1657" s="365"/>
      <c r="E1657" s="552" t="s">
        <v>274</v>
      </c>
      <c r="F1657" s="390">
        <f t="shared" si="54"/>
        <v>192.72727272727272</v>
      </c>
      <c r="G1657" s="390">
        <f t="shared" si="55"/>
        <v>19.27</v>
      </c>
      <c r="H1657" s="390">
        <v>211.99727272727273</v>
      </c>
      <c r="I1657" s="395">
        <v>0.1</v>
      </c>
      <c r="J1657" s="325">
        <v>6</v>
      </c>
      <c r="K1657" s="723" t="s">
        <v>4304</v>
      </c>
    </row>
    <row r="1658" spans="1:11" s="354" customFormat="1" x14ac:dyDescent="0.25">
      <c r="A1658" s="307" t="s">
        <v>1973</v>
      </c>
      <c r="B1658" s="365" t="s">
        <v>2593</v>
      </c>
      <c r="C1658" s="317"/>
      <c r="D1658" s="365"/>
      <c r="E1658" s="552" t="s">
        <v>274</v>
      </c>
      <c r="F1658" s="390">
        <f t="shared" si="54"/>
        <v>1204.5454545454545</v>
      </c>
      <c r="G1658" s="390">
        <f t="shared" si="55"/>
        <v>120.45</v>
      </c>
      <c r="H1658" s="390">
        <v>1324.9954545454545</v>
      </c>
      <c r="I1658" s="395">
        <v>0.1</v>
      </c>
      <c r="J1658" s="325">
        <v>6</v>
      </c>
      <c r="K1658" s="723" t="s">
        <v>4304</v>
      </c>
    </row>
    <row r="1659" spans="1:11" s="354" customFormat="1" x14ac:dyDescent="0.25">
      <c r="A1659" s="307" t="s">
        <v>1974</v>
      </c>
      <c r="B1659" s="651" t="s">
        <v>2498</v>
      </c>
      <c r="C1659" s="317"/>
      <c r="D1659" s="365"/>
      <c r="E1659" s="552" t="s">
        <v>274</v>
      </c>
      <c r="F1659" s="390">
        <f t="shared" si="54"/>
        <v>192.72727272727272</v>
      </c>
      <c r="G1659" s="390">
        <f t="shared" si="55"/>
        <v>19.27</v>
      </c>
      <c r="H1659" s="390">
        <v>211.99727272727273</v>
      </c>
      <c r="I1659" s="395">
        <v>0.1</v>
      </c>
      <c r="J1659" s="325">
        <v>6</v>
      </c>
      <c r="K1659" s="723" t="s">
        <v>4304</v>
      </c>
    </row>
    <row r="1660" spans="1:11" s="354" customFormat="1" x14ac:dyDescent="0.25">
      <c r="A1660" s="307" t="s">
        <v>1975</v>
      </c>
      <c r="B1660" s="365" t="s">
        <v>2362</v>
      </c>
      <c r="C1660" s="317"/>
      <c r="D1660" s="365"/>
      <c r="E1660" s="552" t="s">
        <v>274</v>
      </c>
      <c r="F1660" s="390">
        <f t="shared" si="54"/>
        <v>463.63636363636363</v>
      </c>
      <c r="G1660" s="390">
        <f t="shared" si="55"/>
        <v>46.36</v>
      </c>
      <c r="H1660" s="390">
        <v>509.99636363636364</v>
      </c>
      <c r="I1660" s="395">
        <v>0.1</v>
      </c>
      <c r="J1660" s="325">
        <v>6</v>
      </c>
      <c r="K1660" s="723" t="s">
        <v>4304</v>
      </c>
    </row>
    <row r="1661" spans="1:11" s="354" customFormat="1" x14ac:dyDescent="0.25">
      <c r="A1661" s="307" t="s">
        <v>1976</v>
      </c>
      <c r="B1661" s="651" t="s">
        <v>2499</v>
      </c>
      <c r="C1661" s="317"/>
      <c r="D1661" s="365"/>
      <c r="E1661" s="552" t="s">
        <v>274</v>
      </c>
      <c r="F1661" s="390">
        <f t="shared" si="54"/>
        <v>627.27272727272725</v>
      </c>
      <c r="G1661" s="390">
        <f t="shared" si="55"/>
        <v>62.73</v>
      </c>
      <c r="H1661" s="390">
        <v>690.00272727272727</v>
      </c>
      <c r="I1661" s="395">
        <v>0.1</v>
      </c>
      <c r="J1661" s="325">
        <v>6</v>
      </c>
      <c r="K1661" s="723" t="s">
        <v>4304</v>
      </c>
    </row>
    <row r="1662" spans="1:11" s="354" customFormat="1" x14ac:dyDescent="0.25">
      <c r="A1662" s="307" t="s">
        <v>1977</v>
      </c>
      <c r="B1662" s="651" t="s">
        <v>2363</v>
      </c>
      <c r="C1662" s="317"/>
      <c r="D1662" s="365"/>
      <c r="E1662" s="552" t="s">
        <v>274</v>
      </c>
      <c r="F1662" s="390">
        <f t="shared" si="54"/>
        <v>627.27272727272725</v>
      </c>
      <c r="G1662" s="390">
        <f t="shared" si="55"/>
        <v>62.73</v>
      </c>
      <c r="H1662" s="390">
        <v>690.00272727272727</v>
      </c>
      <c r="I1662" s="395">
        <v>0.1</v>
      </c>
      <c r="J1662" s="325">
        <v>6</v>
      </c>
      <c r="K1662" s="723" t="s">
        <v>4304</v>
      </c>
    </row>
    <row r="1663" spans="1:11" s="354" customFormat="1" x14ac:dyDescent="0.25">
      <c r="A1663" s="307" t="s">
        <v>1978</v>
      </c>
      <c r="B1663" s="365" t="s">
        <v>2597</v>
      </c>
      <c r="C1663" s="317"/>
      <c r="D1663" s="365"/>
      <c r="E1663" s="552" t="s">
        <v>274</v>
      </c>
      <c r="F1663" s="390">
        <f t="shared" si="54"/>
        <v>581.81818181818176</v>
      </c>
      <c r="G1663" s="390">
        <f t="shared" si="55"/>
        <v>58.18</v>
      </c>
      <c r="H1663" s="390">
        <v>639.99818181818171</v>
      </c>
      <c r="I1663" s="395">
        <v>0.1</v>
      </c>
      <c r="J1663" s="325">
        <v>6</v>
      </c>
      <c r="K1663" s="723" t="s">
        <v>4304</v>
      </c>
    </row>
    <row r="1664" spans="1:11" s="354" customFormat="1" x14ac:dyDescent="0.25">
      <c r="A1664" s="307" t="s">
        <v>1979</v>
      </c>
      <c r="B1664" s="651" t="s">
        <v>2364</v>
      </c>
      <c r="C1664" s="317"/>
      <c r="D1664" s="365"/>
      <c r="E1664" s="552" t="s">
        <v>274</v>
      </c>
      <c r="F1664" s="390">
        <f t="shared" si="54"/>
        <v>481.81818181818181</v>
      </c>
      <c r="G1664" s="390">
        <f t="shared" si="55"/>
        <v>48.18</v>
      </c>
      <c r="H1664" s="390">
        <v>529.99818181818182</v>
      </c>
      <c r="I1664" s="395">
        <v>0.1</v>
      </c>
      <c r="J1664" s="325">
        <v>6</v>
      </c>
      <c r="K1664" s="723" t="s">
        <v>4304</v>
      </c>
    </row>
    <row r="1665" spans="1:11" s="354" customFormat="1" x14ac:dyDescent="0.25">
      <c r="A1665" s="307" t="s">
        <v>1980</v>
      </c>
      <c r="B1665" s="651" t="s">
        <v>2500</v>
      </c>
      <c r="C1665" s="317"/>
      <c r="D1665" s="365"/>
      <c r="E1665" s="552" t="s">
        <v>274</v>
      </c>
      <c r="F1665" s="390">
        <f t="shared" si="54"/>
        <v>192.72727272727272</v>
      </c>
      <c r="G1665" s="390">
        <f t="shared" si="55"/>
        <v>19.27</v>
      </c>
      <c r="H1665" s="390">
        <v>211.99727272727273</v>
      </c>
      <c r="I1665" s="395">
        <v>0.1</v>
      </c>
      <c r="J1665" s="325">
        <v>6</v>
      </c>
      <c r="K1665" s="723" t="s">
        <v>4304</v>
      </c>
    </row>
    <row r="1666" spans="1:11" s="354" customFormat="1" x14ac:dyDescent="0.25">
      <c r="A1666" s="307" t="s">
        <v>1981</v>
      </c>
      <c r="B1666" s="651" t="s">
        <v>2501</v>
      </c>
      <c r="C1666" s="317"/>
      <c r="D1666" s="365"/>
      <c r="E1666" s="552" t="s">
        <v>274</v>
      </c>
      <c r="F1666" s="390">
        <f t="shared" si="54"/>
        <v>581.81818181818176</v>
      </c>
      <c r="G1666" s="390">
        <f t="shared" si="55"/>
        <v>58.18</v>
      </c>
      <c r="H1666" s="390">
        <v>639.99818181818171</v>
      </c>
      <c r="I1666" s="395">
        <v>0.1</v>
      </c>
      <c r="J1666" s="325">
        <v>6</v>
      </c>
      <c r="K1666" s="723" t="s">
        <v>4304</v>
      </c>
    </row>
    <row r="1667" spans="1:11" s="354" customFormat="1" x14ac:dyDescent="0.25">
      <c r="A1667" s="307" t="s">
        <v>1982</v>
      </c>
      <c r="B1667" s="651" t="s">
        <v>2502</v>
      </c>
      <c r="C1667" s="317"/>
      <c r="D1667" s="365"/>
      <c r="E1667" s="552" t="s">
        <v>274</v>
      </c>
      <c r="F1667" s="390">
        <f t="shared" si="54"/>
        <v>192.72727272727272</v>
      </c>
      <c r="G1667" s="390">
        <f t="shared" si="55"/>
        <v>19.27</v>
      </c>
      <c r="H1667" s="390">
        <v>211.99727272727273</v>
      </c>
      <c r="I1667" s="395">
        <v>0.1</v>
      </c>
      <c r="J1667" s="325">
        <v>6</v>
      </c>
      <c r="K1667" s="723" t="s">
        <v>4304</v>
      </c>
    </row>
    <row r="1668" spans="1:11" s="354" customFormat="1" x14ac:dyDescent="0.25">
      <c r="A1668" s="307" t="s">
        <v>1983</v>
      </c>
      <c r="B1668" s="651" t="s">
        <v>2365</v>
      </c>
      <c r="C1668" s="317"/>
      <c r="D1668" s="365"/>
      <c r="E1668" s="552" t="s">
        <v>274</v>
      </c>
      <c r="F1668" s="390">
        <f t="shared" si="54"/>
        <v>289.09090909090907</v>
      </c>
      <c r="G1668" s="390">
        <f t="shared" si="55"/>
        <v>28.91</v>
      </c>
      <c r="H1668" s="390">
        <v>318.00090909090909</v>
      </c>
      <c r="I1668" s="395">
        <v>0.1</v>
      </c>
      <c r="J1668" s="325">
        <v>6</v>
      </c>
      <c r="K1668" s="723" t="s">
        <v>4304</v>
      </c>
    </row>
    <row r="1669" spans="1:11" s="354" customFormat="1" x14ac:dyDescent="0.25">
      <c r="A1669" s="307" t="s">
        <v>1984</v>
      </c>
      <c r="B1669" s="365" t="s">
        <v>2594</v>
      </c>
      <c r="C1669" s="317"/>
      <c r="D1669" s="365"/>
      <c r="E1669" s="552" t="s">
        <v>274</v>
      </c>
      <c r="F1669" s="390">
        <f t="shared" si="54"/>
        <v>481.81818181818181</v>
      </c>
      <c r="G1669" s="390">
        <f t="shared" si="55"/>
        <v>48.18</v>
      </c>
      <c r="H1669" s="390">
        <v>529.99818181818182</v>
      </c>
      <c r="I1669" s="395">
        <v>0.1</v>
      </c>
      <c r="J1669" s="325">
        <v>6</v>
      </c>
      <c r="K1669" s="723" t="s">
        <v>4304</v>
      </c>
    </row>
    <row r="1670" spans="1:11" s="354" customFormat="1" x14ac:dyDescent="0.25">
      <c r="A1670" s="307" t="s">
        <v>1985</v>
      </c>
      <c r="B1670" s="365" t="s">
        <v>2366</v>
      </c>
      <c r="C1670" s="317"/>
      <c r="D1670" s="365"/>
      <c r="E1670" s="552" t="s">
        <v>274</v>
      </c>
      <c r="F1670" s="390">
        <f t="shared" si="54"/>
        <v>192.72727272727272</v>
      </c>
      <c r="G1670" s="390">
        <f t="shared" si="55"/>
        <v>19.27</v>
      </c>
      <c r="H1670" s="390">
        <v>211.99727272727273</v>
      </c>
      <c r="I1670" s="395">
        <v>0.1</v>
      </c>
      <c r="J1670" s="325">
        <v>6</v>
      </c>
      <c r="K1670" s="723" t="s">
        <v>4304</v>
      </c>
    </row>
    <row r="1671" spans="1:11" s="354" customFormat="1" x14ac:dyDescent="0.25">
      <c r="A1671" s="307" t="s">
        <v>2116</v>
      </c>
      <c r="B1671" s="365" t="s">
        <v>2367</v>
      </c>
      <c r="C1671" s="317"/>
      <c r="D1671" s="365"/>
      <c r="E1671" s="552" t="s">
        <v>274</v>
      </c>
      <c r="F1671" s="390">
        <f t="shared" si="54"/>
        <v>289.09090909090907</v>
      </c>
      <c r="G1671" s="390">
        <f t="shared" si="55"/>
        <v>28.91</v>
      </c>
      <c r="H1671" s="390">
        <v>318.00090909090909</v>
      </c>
      <c r="I1671" s="395">
        <v>0.1</v>
      </c>
      <c r="J1671" s="325">
        <v>6</v>
      </c>
      <c r="K1671" s="723" t="s">
        <v>4304</v>
      </c>
    </row>
    <row r="1672" spans="1:11" s="354" customFormat="1" x14ac:dyDescent="0.25">
      <c r="A1672" s="307" t="s">
        <v>2117</v>
      </c>
      <c r="B1672" s="365" t="s">
        <v>2368</v>
      </c>
      <c r="C1672" s="317"/>
      <c r="D1672" s="365"/>
      <c r="E1672" s="552" t="s">
        <v>274</v>
      </c>
      <c r="F1672" s="390">
        <f t="shared" si="54"/>
        <v>192.72727272727272</v>
      </c>
      <c r="G1672" s="390">
        <f t="shared" si="55"/>
        <v>19.27</v>
      </c>
      <c r="H1672" s="390">
        <v>211.99727272727273</v>
      </c>
      <c r="I1672" s="395">
        <v>0.1</v>
      </c>
      <c r="J1672" s="325">
        <v>6</v>
      </c>
      <c r="K1672" s="723" t="s">
        <v>4304</v>
      </c>
    </row>
    <row r="1673" spans="1:11" s="354" customFormat="1" x14ac:dyDescent="0.25">
      <c r="A1673" s="307" t="s">
        <v>2118</v>
      </c>
      <c r="B1673" s="365" t="s">
        <v>2369</v>
      </c>
      <c r="C1673" s="317"/>
      <c r="D1673" s="365"/>
      <c r="E1673" s="552" t="s">
        <v>274</v>
      </c>
      <c r="F1673" s="390">
        <f t="shared" si="54"/>
        <v>636.36363636363637</v>
      </c>
      <c r="G1673" s="390">
        <f t="shared" si="55"/>
        <v>63.64</v>
      </c>
      <c r="H1673" s="390">
        <v>700.00363636363636</v>
      </c>
      <c r="I1673" s="395">
        <v>0.1</v>
      </c>
      <c r="J1673" s="325">
        <v>6</v>
      </c>
      <c r="K1673" s="723" t="s">
        <v>4304</v>
      </c>
    </row>
    <row r="1674" spans="1:11" s="354" customFormat="1" x14ac:dyDescent="0.25">
      <c r="A1674" s="307" t="s">
        <v>2119</v>
      </c>
      <c r="B1674" s="365" t="s">
        <v>2370</v>
      </c>
      <c r="C1674" s="317"/>
      <c r="D1674" s="365"/>
      <c r="E1674" s="552" t="s">
        <v>274</v>
      </c>
      <c r="F1674" s="390">
        <f t="shared" si="54"/>
        <v>636.36363636363637</v>
      </c>
      <c r="G1674" s="390">
        <f t="shared" si="55"/>
        <v>63.64</v>
      </c>
      <c r="H1674" s="390">
        <v>700.00363636363636</v>
      </c>
      <c r="I1674" s="395">
        <v>0.1</v>
      </c>
      <c r="J1674" s="325">
        <v>6</v>
      </c>
      <c r="K1674" s="723" t="s">
        <v>4304</v>
      </c>
    </row>
    <row r="1675" spans="1:11" s="354" customFormat="1" x14ac:dyDescent="0.25">
      <c r="A1675" s="307" t="s">
        <v>3672</v>
      </c>
      <c r="B1675" s="365" t="s">
        <v>3673</v>
      </c>
      <c r="C1675" s="317"/>
      <c r="D1675" s="365"/>
      <c r="E1675" s="552" t="s">
        <v>274</v>
      </c>
      <c r="F1675" s="390">
        <f t="shared" si="54"/>
        <v>1109.090909090909</v>
      </c>
      <c r="G1675" s="390">
        <f t="shared" si="55"/>
        <v>110.91</v>
      </c>
      <c r="H1675" s="390">
        <v>1220.0009090909091</v>
      </c>
      <c r="I1675" s="395">
        <v>0.1</v>
      </c>
      <c r="J1675" s="325">
        <v>6</v>
      </c>
      <c r="K1675" s="723" t="s">
        <v>4304</v>
      </c>
    </row>
    <row r="1676" spans="1:11" s="354" customFormat="1" x14ac:dyDescent="0.25">
      <c r="A1676" s="307" t="s">
        <v>3674</v>
      </c>
      <c r="B1676" s="365" t="s">
        <v>4186</v>
      </c>
      <c r="C1676" s="317"/>
      <c r="D1676" s="365"/>
      <c r="E1676" s="552" t="s">
        <v>274</v>
      </c>
      <c r="F1676" s="390">
        <f t="shared" si="54"/>
        <v>240.90909090909091</v>
      </c>
      <c r="G1676" s="390">
        <f t="shared" si="55"/>
        <v>24.09</v>
      </c>
      <c r="H1676" s="390">
        <v>264.99909090909091</v>
      </c>
      <c r="I1676" s="395">
        <v>0.1</v>
      </c>
      <c r="J1676" s="325">
        <v>6</v>
      </c>
      <c r="K1676" s="723" t="s">
        <v>4304</v>
      </c>
    </row>
    <row r="1677" spans="1:11" s="354" customFormat="1" x14ac:dyDescent="0.25">
      <c r="A1677" s="307" t="s">
        <v>3675</v>
      </c>
      <c r="B1677" s="365" t="s">
        <v>4187</v>
      </c>
      <c r="C1677" s="317"/>
      <c r="D1677" s="365"/>
      <c r="E1677" s="552" t="s">
        <v>274</v>
      </c>
      <c r="F1677" s="390">
        <f t="shared" si="54"/>
        <v>227.27272727272725</v>
      </c>
      <c r="G1677" s="390">
        <f t="shared" si="55"/>
        <v>22.73</v>
      </c>
      <c r="H1677" s="390">
        <v>250.00272727272724</v>
      </c>
      <c r="I1677" s="395">
        <v>0.1</v>
      </c>
      <c r="J1677" s="325">
        <v>6</v>
      </c>
      <c r="K1677" s="723" t="s">
        <v>4304</v>
      </c>
    </row>
    <row r="1678" spans="1:11" s="354" customFormat="1" x14ac:dyDescent="0.25">
      <c r="A1678" s="307" t="s">
        <v>4188</v>
      </c>
      <c r="B1678" s="365" t="s">
        <v>4189</v>
      </c>
      <c r="C1678" s="317"/>
      <c r="D1678" s="365"/>
      <c r="E1678" s="552" t="s">
        <v>274</v>
      </c>
      <c r="F1678" s="390">
        <f t="shared" si="54"/>
        <v>2136.3636363636365</v>
      </c>
      <c r="G1678" s="390">
        <f t="shared" si="55"/>
        <v>213.64</v>
      </c>
      <c r="H1678" s="390">
        <v>2350.0036363636364</v>
      </c>
      <c r="I1678" s="395">
        <v>0.1</v>
      </c>
      <c r="J1678" s="325">
        <v>6</v>
      </c>
      <c r="K1678" s="723" t="s">
        <v>4304</v>
      </c>
    </row>
    <row r="1679" spans="1:11" s="354" customFormat="1" x14ac:dyDescent="0.25">
      <c r="A1679" s="686" t="s">
        <v>95</v>
      </c>
      <c r="B1679" s="634" t="s">
        <v>2519</v>
      </c>
      <c r="C1679" s="317"/>
      <c r="D1679" s="365"/>
      <c r="E1679" s="318"/>
      <c r="F1679" s="318"/>
      <c r="G1679" s="318"/>
      <c r="H1679" s="318"/>
      <c r="I1679" s="319"/>
      <c r="J1679" s="325">
        <v>6</v>
      </c>
      <c r="K1679" s="723" t="s">
        <v>4304</v>
      </c>
    </row>
    <row r="1680" spans="1:11" s="354" customFormat="1" x14ac:dyDescent="0.25">
      <c r="A1680" s="307" t="s">
        <v>112</v>
      </c>
      <c r="B1680" s="365" t="s">
        <v>2349</v>
      </c>
      <c r="C1680" s="317"/>
      <c r="D1680" s="365"/>
      <c r="E1680" s="552" t="s">
        <v>274</v>
      </c>
      <c r="F1680" s="390">
        <f t="shared" ref="F1680:F1727" si="56">H1680-G1680</f>
        <v>867.27272727272725</v>
      </c>
      <c r="G1680" s="390">
        <f t="shared" ref="G1680:G1727" si="57">ROUND(H1680*I1680/(100%+I1680),2)</f>
        <v>86.73</v>
      </c>
      <c r="H1680" s="390">
        <v>954.00272727272727</v>
      </c>
      <c r="I1680" s="395">
        <v>0.1</v>
      </c>
      <c r="J1680" s="325">
        <v>6</v>
      </c>
      <c r="K1680" s="723" t="s">
        <v>4304</v>
      </c>
    </row>
    <row r="1681" spans="1:11" s="354" customFormat="1" x14ac:dyDescent="0.25">
      <c r="A1681" s="307" t="s">
        <v>113</v>
      </c>
      <c r="B1681" s="365" t="s">
        <v>2587</v>
      </c>
      <c r="C1681" s="317"/>
      <c r="D1681" s="365"/>
      <c r="E1681" s="552" t="s">
        <v>274</v>
      </c>
      <c r="F1681" s="390">
        <f t="shared" si="56"/>
        <v>104.54545454545455</v>
      </c>
      <c r="G1681" s="390">
        <f t="shared" si="57"/>
        <v>10.45</v>
      </c>
      <c r="H1681" s="390">
        <v>114.99545454545455</v>
      </c>
      <c r="I1681" s="395">
        <v>0.1</v>
      </c>
      <c r="J1681" s="325">
        <v>6</v>
      </c>
      <c r="K1681" s="723" t="s">
        <v>4304</v>
      </c>
    </row>
    <row r="1682" spans="1:11" s="354" customFormat="1" x14ac:dyDescent="0.25">
      <c r="A1682" s="307" t="s">
        <v>114</v>
      </c>
      <c r="B1682" s="365" t="s">
        <v>2350</v>
      </c>
      <c r="C1682" s="317"/>
      <c r="D1682" s="365"/>
      <c r="E1682" s="552" t="s">
        <v>274</v>
      </c>
      <c r="F1682" s="390">
        <f t="shared" si="56"/>
        <v>192.72727272727272</v>
      </c>
      <c r="G1682" s="390">
        <f t="shared" si="57"/>
        <v>19.27</v>
      </c>
      <c r="H1682" s="390">
        <v>211.99727272727273</v>
      </c>
      <c r="I1682" s="395">
        <v>0.1</v>
      </c>
      <c r="J1682" s="325">
        <v>6</v>
      </c>
      <c r="K1682" s="723" t="s">
        <v>4304</v>
      </c>
    </row>
    <row r="1683" spans="1:11" s="354" customFormat="1" x14ac:dyDescent="0.25">
      <c r="A1683" s="307" t="s">
        <v>115</v>
      </c>
      <c r="B1683" s="365" t="s">
        <v>2588</v>
      </c>
      <c r="C1683" s="317"/>
      <c r="D1683" s="365"/>
      <c r="E1683" s="552" t="s">
        <v>274</v>
      </c>
      <c r="F1683" s="390">
        <f t="shared" si="56"/>
        <v>284.54545454545456</v>
      </c>
      <c r="G1683" s="390">
        <f t="shared" si="57"/>
        <v>28.45</v>
      </c>
      <c r="H1683" s="390">
        <v>312.99545454545455</v>
      </c>
      <c r="I1683" s="395">
        <v>0.1</v>
      </c>
      <c r="J1683" s="325">
        <v>6</v>
      </c>
      <c r="K1683" s="723" t="s">
        <v>4304</v>
      </c>
    </row>
    <row r="1684" spans="1:11" s="354" customFormat="1" x14ac:dyDescent="0.25">
      <c r="A1684" s="307" t="s">
        <v>754</v>
      </c>
      <c r="B1684" s="365" t="s">
        <v>2586</v>
      </c>
      <c r="C1684" s="317"/>
      <c r="D1684" s="365"/>
      <c r="E1684" s="552" t="s">
        <v>274</v>
      </c>
      <c r="F1684" s="390">
        <f t="shared" si="56"/>
        <v>145.45454545454544</v>
      </c>
      <c r="G1684" s="390">
        <f t="shared" si="57"/>
        <v>14.55</v>
      </c>
      <c r="H1684" s="390">
        <v>160.00454545454545</v>
      </c>
      <c r="I1684" s="395">
        <v>0.1</v>
      </c>
      <c r="J1684" s="325">
        <v>6</v>
      </c>
      <c r="K1684" s="723" t="s">
        <v>4304</v>
      </c>
    </row>
    <row r="1685" spans="1:11" s="354" customFormat="1" x14ac:dyDescent="0.25">
      <c r="A1685" s="307" t="s">
        <v>2075</v>
      </c>
      <c r="B1685" s="365" t="s">
        <v>2595</v>
      </c>
      <c r="C1685" s="317"/>
      <c r="D1685" s="365"/>
      <c r="E1685" s="552" t="s">
        <v>274</v>
      </c>
      <c r="F1685" s="390">
        <f t="shared" si="56"/>
        <v>145.45454545454544</v>
      </c>
      <c r="G1685" s="390">
        <f t="shared" si="57"/>
        <v>14.55</v>
      </c>
      <c r="H1685" s="390">
        <v>160.00454545454545</v>
      </c>
      <c r="I1685" s="395">
        <v>0.1</v>
      </c>
      <c r="J1685" s="325">
        <v>6</v>
      </c>
      <c r="K1685" s="723" t="s">
        <v>4304</v>
      </c>
    </row>
    <row r="1686" spans="1:11" s="354" customFormat="1" x14ac:dyDescent="0.25">
      <c r="A1686" s="307" t="s">
        <v>2076</v>
      </c>
      <c r="B1686" s="365" t="s">
        <v>2596</v>
      </c>
      <c r="C1686" s="317"/>
      <c r="D1686" s="365"/>
      <c r="E1686" s="552" t="s">
        <v>274</v>
      </c>
      <c r="F1686" s="390">
        <f t="shared" si="56"/>
        <v>145.45454545454544</v>
      </c>
      <c r="G1686" s="390">
        <f t="shared" si="57"/>
        <v>14.55</v>
      </c>
      <c r="H1686" s="390">
        <v>160.00454545454545</v>
      </c>
      <c r="I1686" s="395">
        <v>0.1</v>
      </c>
      <c r="J1686" s="325">
        <v>6</v>
      </c>
      <c r="K1686" s="723" t="s">
        <v>4304</v>
      </c>
    </row>
    <row r="1687" spans="1:11" s="354" customFormat="1" x14ac:dyDescent="0.25">
      <c r="A1687" s="307" t="s">
        <v>2077</v>
      </c>
      <c r="B1687" s="365" t="s">
        <v>2598</v>
      </c>
      <c r="C1687" s="317"/>
      <c r="D1687" s="365"/>
      <c r="E1687" s="552" t="s">
        <v>274</v>
      </c>
      <c r="F1687" s="390">
        <f t="shared" si="56"/>
        <v>145.45454545454544</v>
      </c>
      <c r="G1687" s="390">
        <f t="shared" si="57"/>
        <v>14.55</v>
      </c>
      <c r="H1687" s="390">
        <v>160.00454545454545</v>
      </c>
      <c r="I1687" s="395">
        <v>0.1</v>
      </c>
      <c r="J1687" s="325">
        <v>6</v>
      </c>
      <c r="K1687" s="723" t="s">
        <v>4304</v>
      </c>
    </row>
    <row r="1688" spans="1:11" s="354" customFormat="1" x14ac:dyDescent="0.25">
      <c r="A1688" s="307" t="s">
        <v>2078</v>
      </c>
      <c r="B1688" s="365" t="s">
        <v>2351</v>
      </c>
      <c r="C1688" s="317"/>
      <c r="D1688" s="365"/>
      <c r="E1688" s="552" t="s">
        <v>274</v>
      </c>
      <c r="F1688" s="390">
        <f t="shared" si="56"/>
        <v>145.45454545454544</v>
      </c>
      <c r="G1688" s="390">
        <f t="shared" si="57"/>
        <v>14.55</v>
      </c>
      <c r="H1688" s="390">
        <v>160.00454545454545</v>
      </c>
      <c r="I1688" s="395">
        <v>0.1</v>
      </c>
      <c r="J1688" s="325">
        <v>6</v>
      </c>
      <c r="K1688" s="723" t="s">
        <v>4304</v>
      </c>
    </row>
    <row r="1689" spans="1:11" s="354" customFormat="1" x14ac:dyDescent="0.25">
      <c r="A1689" s="307" t="s">
        <v>2079</v>
      </c>
      <c r="B1689" s="365" t="s">
        <v>2352</v>
      </c>
      <c r="C1689" s="317"/>
      <c r="D1689" s="365"/>
      <c r="E1689" s="552" t="s">
        <v>274</v>
      </c>
      <c r="F1689" s="390">
        <f t="shared" si="56"/>
        <v>227.27272727272725</v>
      </c>
      <c r="G1689" s="390">
        <f t="shared" si="57"/>
        <v>22.73</v>
      </c>
      <c r="H1689" s="390">
        <v>250.00272727272724</v>
      </c>
      <c r="I1689" s="395">
        <v>0.1</v>
      </c>
      <c r="J1689" s="325">
        <v>6</v>
      </c>
      <c r="K1689" s="723" t="s">
        <v>4304</v>
      </c>
    </row>
    <row r="1690" spans="1:11" s="354" customFormat="1" x14ac:dyDescent="0.25">
      <c r="A1690" s="307" t="s">
        <v>2080</v>
      </c>
      <c r="B1690" s="365" t="s">
        <v>2353</v>
      </c>
      <c r="C1690" s="317"/>
      <c r="D1690" s="365"/>
      <c r="E1690" s="552" t="s">
        <v>274</v>
      </c>
      <c r="F1690" s="390">
        <f t="shared" si="56"/>
        <v>96.36363636363636</v>
      </c>
      <c r="G1690" s="390">
        <f t="shared" si="57"/>
        <v>9.64</v>
      </c>
      <c r="H1690" s="390">
        <v>106.00363636363636</v>
      </c>
      <c r="I1690" s="395">
        <v>0.1</v>
      </c>
      <c r="J1690" s="325">
        <v>6</v>
      </c>
      <c r="K1690" s="723" t="s">
        <v>4304</v>
      </c>
    </row>
    <row r="1691" spans="1:11" s="354" customFormat="1" x14ac:dyDescent="0.25">
      <c r="A1691" s="307" t="s">
        <v>2081</v>
      </c>
      <c r="B1691" s="365" t="s">
        <v>2354</v>
      </c>
      <c r="C1691" s="317"/>
      <c r="D1691" s="365"/>
      <c r="E1691" s="552" t="s">
        <v>274</v>
      </c>
      <c r="F1691" s="390">
        <f t="shared" si="56"/>
        <v>145.45454545454544</v>
      </c>
      <c r="G1691" s="390">
        <f t="shared" si="57"/>
        <v>14.55</v>
      </c>
      <c r="H1691" s="390">
        <v>160.00454545454545</v>
      </c>
      <c r="I1691" s="395">
        <v>0.1</v>
      </c>
      <c r="J1691" s="325">
        <v>6</v>
      </c>
      <c r="K1691" s="723" t="s">
        <v>4304</v>
      </c>
    </row>
    <row r="1692" spans="1:11" s="354" customFormat="1" x14ac:dyDescent="0.25">
      <c r="A1692" s="307" t="s">
        <v>2082</v>
      </c>
      <c r="B1692" s="365" t="s">
        <v>2355</v>
      </c>
      <c r="C1692" s="317"/>
      <c r="D1692" s="365"/>
      <c r="E1692" s="552" t="s">
        <v>274</v>
      </c>
      <c r="F1692" s="390">
        <f t="shared" si="56"/>
        <v>96.36363636363636</v>
      </c>
      <c r="G1692" s="390">
        <f t="shared" si="57"/>
        <v>9.64</v>
      </c>
      <c r="H1692" s="390">
        <v>106.00363636363636</v>
      </c>
      <c r="I1692" s="395">
        <v>0.1</v>
      </c>
      <c r="J1692" s="325">
        <v>6</v>
      </c>
      <c r="K1692" s="723" t="s">
        <v>4304</v>
      </c>
    </row>
    <row r="1693" spans="1:11" s="354" customFormat="1" x14ac:dyDescent="0.25">
      <c r="A1693" s="307" t="s">
        <v>2083</v>
      </c>
      <c r="B1693" s="651" t="s">
        <v>2495</v>
      </c>
      <c r="C1693" s="317"/>
      <c r="D1693" s="365"/>
      <c r="E1693" s="552" t="s">
        <v>274</v>
      </c>
      <c r="F1693" s="390">
        <f t="shared" si="56"/>
        <v>337.27272727272725</v>
      </c>
      <c r="G1693" s="390">
        <f t="shared" si="57"/>
        <v>33.729999999999997</v>
      </c>
      <c r="H1693" s="390">
        <v>371.00272727272727</v>
      </c>
      <c r="I1693" s="395">
        <v>0.1</v>
      </c>
      <c r="J1693" s="325">
        <v>6</v>
      </c>
      <c r="K1693" s="723" t="s">
        <v>4304</v>
      </c>
    </row>
    <row r="1694" spans="1:11" s="354" customFormat="1" x14ac:dyDescent="0.25">
      <c r="A1694" s="307" t="s">
        <v>2084</v>
      </c>
      <c r="B1694" s="365" t="s">
        <v>2589</v>
      </c>
      <c r="C1694" s="317"/>
      <c r="D1694" s="365"/>
      <c r="E1694" s="552" t="s">
        <v>274</v>
      </c>
      <c r="F1694" s="390">
        <f t="shared" si="56"/>
        <v>96.36363636363636</v>
      </c>
      <c r="G1694" s="390">
        <f t="shared" si="57"/>
        <v>9.64</v>
      </c>
      <c r="H1694" s="390">
        <v>106.00363636363636</v>
      </c>
      <c r="I1694" s="395">
        <v>0.1</v>
      </c>
      <c r="J1694" s="325">
        <v>6</v>
      </c>
      <c r="K1694" s="723" t="s">
        <v>4304</v>
      </c>
    </row>
    <row r="1695" spans="1:11" s="354" customFormat="1" x14ac:dyDescent="0.25">
      <c r="A1695" s="307" t="s">
        <v>2085</v>
      </c>
      <c r="B1695" s="365" t="s">
        <v>2356</v>
      </c>
      <c r="C1695" s="317"/>
      <c r="D1695" s="365"/>
      <c r="E1695" s="552" t="s">
        <v>274</v>
      </c>
      <c r="F1695" s="390">
        <f t="shared" si="56"/>
        <v>289.09090909090907</v>
      </c>
      <c r="G1695" s="390">
        <f t="shared" si="57"/>
        <v>28.91</v>
      </c>
      <c r="H1695" s="390">
        <v>318.00090909090909</v>
      </c>
      <c r="I1695" s="395">
        <v>0.1</v>
      </c>
      <c r="J1695" s="325">
        <v>6</v>
      </c>
      <c r="K1695" s="723" t="s">
        <v>4304</v>
      </c>
    </row>
    <row r="1696" spans="1:11" x14ac:dyDescent="0.25">
      <c r="A1696" s="307" t="s">
        <v>2086</v>
      </c>
      <c r="B1696" s="365" t="s">
        <v>2357</v>
      </c>
      <c r="C1696" s="317"/>
      <c r="D1696" s="365"/>
      <c r="E1696" s="552" t="s">
        <v>274</v>
      </c>
      <c r="F1696" s="390">
        <f t="shared" si="56"/>
        <v>96.36363636363636</v>
      </c>
      <c r="G1696" s="390">
        <f t="shared" si="57"/>
        <v>9.64</v>
      </c>
      <c r="H1696" s="390">
        <v>106.00363636363636</v>
      </c>
      <c r="I1696" s="395">
        <v>0.1</v>
      </c>
      <c r="J1696" s="325">
        <v>6</v>
      </c>
      <c r="K1696" s="723" t="s">
        <v>4304</v>
      </c>
    </row>
    <row r="1697" spans="1:11" x14ac:dyDescent="0.25">
      <c r="A1697" s="307" t="s">
        <v>2371</v>
      </c>
      <c r="B1697" s="365" t="s">
        <v>2590</v>
      </c>
      <c r="C1697" s="317"/>
      <c r="D1697" s="365"/>
      <c r="E1697" s="552" t="s">
        <v>274</v>
      </c>
      <c r="F1697" s="390">
        <f t="shared" si="56"/>
        <v>96.36363636363636</v>
      </c>
      <c r="G1697" s="390">
        <f t="shared" si="57"/>
        <v>9.64</v>
      </c>
      <c r="H1697" s="390">
        <v>106.00363636363636</v>
      </c>
      <c r="I1697" s="395">
        <v>0.1</v>
      </c>
      <c r="J1697" s="325">
        <v>6</v>
      </c>
      <c r="K1697" s="723" t="s">
        <v>4304</v>
      </c>
    </row>
    <row r="1698" spans="1:11" x14ac:dyDescent="0.25">
      <c r="A1698" s="307" t="s">
        <v>2372</v>
      </c>
      <c r="B1698" s="651" t="s">
        <v>2496</v>
      </c>
      <c r="C1698" s="317"/>
      <c r="D1698" s="365"/>
      <c r="E1698" s="552" t="s">
        <v>274</v>
      </c>
      <c r="F1698" s="390">
        <f t="shared" si="56"/>
        <v>96.36363636363636</v>
      </c>
      <c r="G1698" s="390">
        <f t="shared" si="57"/>
        <v>9.64</v>
      </c>
      <c r="H1698" s="390">
        <v>106.00363636363636</v>
      </c>
      <c r="I1698" s="395">
        <v>0.1</v>
      </c>
      <c r="J1698" s="325">
        <v>6</v>
      </c>
      <c r="K1698" s="723" t="s">
        <v>4304</v>
      </c>
    </row>
    <row r="1699" spans="1:11" x14ac:dyDescent="0.25">
      <c r="A1699" s="307" t="s">
        <v>2373</v>
      </c>
      <c r="B1699" s="365" t="s">
        <v>2591</v>
      </c>
      <c r="C1699" s="317"/>
      <c r="D1699" s="365"/>
      <c r="E1699" s="552" t="s">
        <v>274</v>
      </c>
      <c r="F1699" s="390">
        <f t="shared" si="56"/>
        <v>96.36363636363636</v>
      </c>
      <c r="G1699" s="390">
        <f t="shared" si="57"/>
        <v>9.64</v>
      </c>
      <c r="H1699" s="390">
        <v>106.00363636363636</v>
      </c>
      <c r="I1699" s="395">
        <v>0.1</v>
      </c>
      <c r="J1699" s="325">
        <v>6</v>
      </c>
      <c r="K1699" s="723" t="s">
        <v>4304</v>
      </c>
    </row>
    <row r="1700" spans="1:11" x14ac:dyDescent="0.25">
      <c r="A1700" s="307" t="s">
        <v>2374</v>
      </c>
      <c r="B1700" s="651" t="s">
        <v>2497</v>
      </c>
      <c r="C1700" s="317"/>
      <c r="D1700" s="365"/>
      <c r="E1700" s="552" t="s">
        <v>274</v>
      </c>
      <c r="F1700" s="390">
        <f t="shared" si="56"/>
        <v>145.45454545454544</v>
      </c>
      <c r="G1700" s="390">
        <f t="shared" si="57"/>
        <v>14.55</v>
      </c>
      <c r="H1700" s="390">
        <v>160.00454545454545</v>
      </c>
      <c r="I1700" s="395">
        <v>0.1</v>
      </c>
      <c r="J1700" s="325">
        <v>6</v>
      </c>
      <c r="K1700" s="723" t="s">
        <v>4304</v>
      </c>
    </row>
    <row r="1701" spans="1:11" x14ac:dyDescent="0.25">
      <c r="A1701" s="307" t="s">
        <v>2375</v>
      </c>
      <c r="B1701" s="365" t="s">
        <v>2358</v>
      </c>
      <c r="C1701" s="317"/>
      <c r="D1701" s="365"/>
      <c r="E1701" s="552" t="s">
        <v>274</v>
      </c>
      <c r="F1701" s="390">
        <f t="shared" si="56"/>
        <v>96.36363636363636</v>
      </c>
      <c r="G1701" s="390">
        <f t="shared" si="57"/>
        <v>9.64</v>
      </c>
      <c r="H1701" s="390">
        <v>106.00363636363636</v>
      </c>
      <c r="I1701" s="395">
        <v>0.1</v>
      </c>
      <c r="J1701" s="325">
        <v>6</v>
      </c>
      <c r="K1701" s="723" t="s">
        <v>4304</v>
      </c>
    </row>
    <row r="1702" spans="1:11" x14ac:dyDescent="0.25">
      <c r="A1702" s="307" t="s">
        <v>2376</v>
      </c>
      <c r="B1702" s="651" t="s">
        <v>2359</v>
      </c>
      <c r="C1702" s="317"/>
      <c r="D1702" s="365"/>
      <c r="E1702" s="552" t="s">
        <v>274</v>
      </c>
      <c r="F1702" s="390">
        <f t="shared" si="56"/>
        <v>96.36363636363636</v>
      </c>
      <c r="G1702" s="390">
        <f t="shared" si="57"/>
        <v>9.64</v>
      </c>
      <c r="H1702" s="390">
        <v>106.00363636363636</v>
      </c>
      <c r="I1702" s="395">
        <v>0.1</v>
      </c>
      <c r="J1702" s="325">
        <v>6</v>
      </c>
      <c r="K1702" s="723" t="s">
        <v>4304</v>
      </c>
    </row>
    <row r="1703" spans="1:11" x14ac:dyDescent="0.25">
      <c r="A1703" s="307" t="s">
        <v>2377</v>
      </c>
      <c r="B1703" s="365" t="s">
        <v>2360</v>
      </c>
      <c r="C1703" s="317"/>
      <c r="D1703" s="365"/>
      <c r="E1703" s="552" t="s">
        <v>274</v>
      </c>
      <c r="F1703" s="390">
        <f t="shared" si="56"/>
        <v>96.36363636363636</v>
      </c>
      <c r="G1703" s="390">
        <f t="shared" si="57"/>
        <v>9.64</v>
      </c>
      <c r="H1703" s="390">
        <v>106.00363636363636</v>
      </c>
      <c r="I1703" s="395">
        <v>0.1</v>
      </c>
      <c r="J1703" s="325">
        <v>6</v>
      </c>
      <c r="K1703" s="723" t="s">
        <v>4304</v>
      </c>
    </row>
    <row r="1704" spans="1:11" x14ac:dyDescent="0.25">
      <c r="A1704" s="307" t="s">
        <v>2378</v>
      </c>
      <c r="B1704" s="651" t="s">
        <v>2361</v>
      </c>
      <c r="C1704" s="317"/>
      <c r="D1704" s="365"/>
      <c r="E1704" s="552" t="s">
        <v>274</v>
      </c>
      <c r="F1704" s="390">
        <f t="shared" si="56"/>
        <v>96.36363636363636</v>
      </c>
      <c r="G1704" s="390">
        <f t="shared" si="57"/>
        <v>9.64</v>
      </c>
      <c r="H1704" s="390">
        <v>106.00363636363636</v>
      </c>
      <c r="I1704" s="395">
        <v>0.1</v>
      </c>
      <c r="J1704" s="325">
        <v>6</v>
      </c>
      <c r="K1704" s="723" t="s">
        <v>4304</v>
      </c>
    </row>
    <row r="1705" spans="1:11" x14ac:dyDescent="0.25">
      <c r="A1705" s="307" t="s">
        <v>2379</v>
      </c>
      <c r="B1705" s="651" t="s">
        <v>2592</v>
      </c>
      <c r="C1705" s="317"/>
      <c r="D1705" s="365"/>
      <c r="E1705" s="552" t="s">
        <v>274</v>
      </c>
      <c r="F1705" s="390">
        <f t="shared" si="56"/>
        <v>96.36363636363636</v>
      </c>
      <c r="G1705" s="390">
        <f t="shared" si="57"/>
        <v>9.64</v>
      </c>
      <c r="H1705" s="390">
        <v>106.00363636363636</v>
      </c>
      <c r="I1705" s="395">
        <v>0.1</v>
      </c>
      <c r="J1705" s="325">
        <v>6</v>
      </c>
      <c r="K1705" s="723" t="s">
        <v>4304</v>
      </c>
    </row>
    <row r="1706" spans="1:11" x14ac:dyDescent="0.25">
      <c r="A1706" s="307" t="s">
        <v>2380</v>
      </c>
      <c r="B1706" s="651" t="s">
        <v>2593</v>
      </c>
      <c r="C1706" s="317"/>
      <c r="D1706" s="365"/>
      <c r="E1706" s="552" t="s">
        <v>274</v>
      </c>
      <c r="F1706" s="390">
        <f t="shared" si="56"/>
        <v>385.45454545454544</v>
      </c>
      <c r="G1706" s="390">
        <f t="shared" si="57"/>
        <v>38.549999999999997</v>
      </c>
      <c r="H1706" s="390">
        <v>424.00454545454545</v>
      </c>
      <c r="I1706" s="395">
        <v>0.1</v>
      </c>
      <c r="J1706" s="325">
        <v>6</v>
      </c>
      <c r="K1706" s="723" t="s">
        <v>4304</v>
      </c>
    </row>
    <row r="1707" spans="1:11" x14ac:dyDescent="0.25">
      <c r="A1707" s="307" t="s">
        <v>2381</v>
      </c>
      <c r="B1707" s="651" t="s">
        <v>2498</v>
      </c>
      <c r="C1707" s="317"/>
      <c r="D1707" s="365"/>
      <c r="E1707" s="552" t="s">
        <v>274</v>
      </c>
      <c r="F1707" s="390">
        <f t="shared" si="56"/>
        <v>96.36363636363636</v>
      </c>
      <c r="G1707" s="390">
        <f t="shared" si="57"/>
        <v>9.64</v>
      </c>
      <c r="H1707" s="390">
        <v>106.00363636363636</v>
      </c>
      <c r="I1707" s="395">
        <v>0.1</v>
      </c>
      <c r="J1707" s="325">
        <v>6</v>
      </c>
      <c r="K1707" s="723" t="s">
        <v>4304</v>
      </c>
    </row>
    <row r="1708" spans="1:11" x14ac:dyDescent="0.25">
      <c r="A1708" s="307" t="s">
        <v>2382</v>
      </c>
      <c r="B1708" s="365" t="s">
        <v>2362</v>
      </c>
      <c r="C1708" s="317"/>
      <c r="D1708" s="365"/>
      <c r="E1708" s="552" t="s">
        <v>274</v>
      </c>
      <c r="F1708" s="390">
        <f t="shared" si="56"/>
        <v>145.45454545454544</v>
      </c>
      <c r="G1708" s="390">
        <f t="shared" si="57"/>
        <v>14.55</v>
      </c>
      <c r="H1708" s="390">
        <v>160.00454545454545</v>
      </c>
      <c r="I1708" s="395">
        <v>0.1</v>
      </c>
      <c r="J1708" s="325">
        <v>6</v>
      </c>
      <c r="K1708" s="723" t="s">
        <v>4304</v>
      </c>
    </row>
    <row r="1709" spans="1:11" x14ac:dyDescent="0.25">
      <c r="A1709" s="307" t="s">
        <v>2383</v>
      </c>
      <c r="B1709" s="651" t="s">
        <v>2499</v>
      </c>
      <c r="C1709" s="317"/>
      <c r="D1709" s="365"/>
      <c r="E1709" s="552" t="s">
        <v>274</v>
      </c>
      <c r="F1709" s="390">
        <f t="shared" si="56"/>
        <v>318.18181818181819</v>
      </c>
      <c r="G1709" s="390">
        <f t="shared" si="57"/>
        <v>31.82</v>
      </c>
      <c r="H1709" s="390">
        <v>350.00181818181818</v>
      </c>
      <c r="I1709" s="395">
        <v>0.1</v>
      </c>
      <c r="J1709" s="325">
        <v>6</v>
      </c>
      <c r="K1709" s="723" t="s">
        <v>4304</v>
      </c>
    </row>
    <row r="1710" spans="1:11" x14ac:dyDescent="0.25">
      <c r="A1710" s="307" t="s">
        <v>2384</v>
      </c>
      <c r="B1710" s="365" t="s">
        <v>2363</v>
      </c>
      <c r="C1710" s="317"/>
      <c r="D1710" s="365"/>
      <c r="E1710" s="552" t="s">
        <v>274</v>
      </c>
      <c r="F1710" s="390">
        <f t="shared" si="56"/>
        <v>318.18181818181819</v>
      </c>
      <c r="G1710" s="390">
        <f t="shared" si="57"/>
        <v>31.82</v>
      </c>
      <c r="H1710" s="390">
        <v>350.00181818181818</v>
      </c>
      <c r="I1710" s="395">
        <v>0.1</v>
      </c>
      <c r="J1710" s="325">
        <v>6</v>
      </c>
      <c r="K1710" s="723" t="s">
        <v>4304</v>
      </c>
    </row>
    <row r="1711" spans="1:11" x14ac:dyDescent="0.25">
      <c r="A1711" s="307" t="s">
        <v>2385</v>
      </c>
      <c r="B1711" s="365" t="s">
        <v>2597</v>
      </c>
      <c r="C1711" s="317"/>
      <c r="D1711" s="365"/>
      <c r="E1711" s="552" t="s">
        <v>274</v>
      </c>
      <c r="F1711" s="390">
        <f t="shared" si="56"/>
        <v>289.09090909090907</v>
      </c>
      <c r="G1711" s="390">
        <f t="shared" si="57"/>
        <v>28.91</v>
      </c>
      <c r="H1711" s="390">
        <v>318.00090909090909</v>
      </c>
      <c r="I1711" s="395">
        <v>0.1</v>
      </c>
      <c r="J1711" s="325">
        <v>6</v>
      </c>
      <c r="K1711" s="723" t="s">
        <v>4304</v>
      </c>
    </row>
    <row r="1712" spans="1:11" x14ac:dyDescent="0.25">
      <c r="A1712" s="307" t="s">
        <v>2386</v>
      </c>
      <c r="B1712" s="651" t="s">
        <v>2364</v>
      </c>
      <c r="C1712" s="317"/>
      <c r="D1712" s="365"/>
      <c r="E1712" s="552" t="s">
        <v>274</v>
      </c>
      <c r="F1712" s="390">
        <f t="shared" si="56"/>
        <v>240.90909090909091</v>
      </c>
      <c r="G1712" s="390">
        <f t="shared" si="57"/>
        <v>24.09</v>
      </c>
      <c r="H1712" s="390">
        <v>264.99909090909091</v>
      </c>
      <c r="I1712" s="395">
        <v>0.1</v>
      </c>
      <c r="J1712" s="325">
        <v>6</v>
      </c>
      <c r="K1712" s="723" t="s">
        <v>4304</v>
      </c>
    </row>
    <row r="1713" spans="1:11" x14ac:dyDescent="0.25">
      <c r="A1713" s="307" t="s">
        <v>2387</v>
      </c>
      <c r="B1713" s="651" t="s">
        <v>2500</v>
      </c>
      <c r="C1713" s="317"/>
      <c r="D1713" s="365"/>
      <c r="E1713" s="552" t="s">
        <v>274</v>
      </c>
      <c r="F1713" s="390">
        <f t="shared" si="56"/>
        <v>96.36363636363636</v>
      </c>
      <c r="G1713" s="390">
        <f t="shared" si="57"/>
        <v>9.64</v>
      </c>
      <c r="H1713" s="390">
        <v>106.00363636363636</v>
      </c>
      <c r="I1713" s="395">
        <v>0.1</v>
      </c>
      <c r="J1713" s="325">
        <v>6</v>
      </c>
      <c r="K1713" s="723" t="s">
        <v>4304</v>
      </c>
    </row>
    <row r="1714" spans="1:11" x14ac:dyDescent="0.25">
      <c r="A1714" s="307" t="s">
        <v>2388</v>
      </c>
      <c r="B1714" s="651" t="s">
        <v>2501</v>
      </c>
      <c r="C1714" s="317"/>
      <c r="D1714" s="365"/>
      <c r="E1714" s="552" t="s">
        <v>274</v>
      </c>
      <c r="F1714" s="390">
        <f t="shared" si="56"/>
        <v>72.72727272727272</v>
      </c>
      <c r="G1714" s="390">
        <f t="shared" si="57"/>
        <v>7.27</v>
      </c>
      <c r="H1714" s="390">
        <v>79.997272727272716</v>
      </c>
      <c r="I1714" s="395">
        <v>0.1</v>
      </c>
      <c r="J1714" s="325">
        <v>6</v>
      </c>
      <c r="K1714" s="723" t="s">
        <v>4304</v>
      </c>
    </row>
    <row r="1715" spans="1:11" x14ac:dyDescent="0.25">
      <c r="A1715" s="307" t="s">
        <v>2389</v>
      </c>
      <c r="B1715" s="651" t="s">
        <v>2502</v>
      </c>
      <c r="C1715" s="317"/>
      <c r="D1715" s="365"/>
      <c r="E1715" s="552" t="s">
        <v>274</v>
      </c>
      <c r="F1715" s="390">
        <f t="shared" si="56"/>
        <v>96.36363636363636</v>
      </c>
      <c r="G1715" s="390">
        <f t="shared" si="57"/>
        <v>9.64</v>
      </c>
      <c r="H1715" s="390">
        <v>106.00363636363636</v>
      </c>
      <c r="I1715" s="395">
        <v>0.1</v>
      </c>
      <c r="J1715" s="325">
        <v>6</v>
      </c>
      <c r="K1715" s="723" t="s">
        <v>4304</v>
      </c>
    </row>
    <row r="1716" spans="1:11" x14ac:dyDescent="0.25">
      <c r="A1716" s="307" t="s">
        <v>2390</v>
      </c>
      <c r="B1716" s="365" t="s">
        <v>2365</v>
      </c>
      <c r="C1716" s="317"/>
      <c r="D1716" s="365"/>
      <c r="E1716" s="552" t="s">
        <v>274</v>
      </c>
      <c r="F1716" s="390">
        <f t="shared" si="56"/>
        <v>145.45454545454544</v>
      </c>
      <c r="G1716" s="390">
        <f t="shared" si="57"/>
        <v>14.55</v>
      </c>
      <c r="H1716" s="390">
        <v>160.00454545454545</v>
      </c>
      <c r="I1716" s="395">
        <v>0.1</v>
      </c>
      <c r="J1716" s="325">
        <v>6</v>
      </c>
      <c r="K1716" s="723" t="s">
        <v>4304</v>
      </c>
    </row>
    <row r="1717" spans="1:11" x14ac:dyDescent="0.25">
      <c r="A1717" s="307" t="s">
        <v>2391</v>
      </c>
      <c r="B1717" s="365" t="s">
        <v>2594</v>
      </c>
      <c r="C1717" s="317"/>
      <c r="D1717" s="365"/>
      <c r="E1717" s="552" t="s">
        <v>274</v>
      </c>
      <c r="F1717" s="390">
        <f t="shared" si="56"/>
        <v>240.90909090909091</v>
      </c>
      <c r="G1717" s="390">
        <f t="shared" si="57"/>
        <v>24.09</v>
      </c>
      <c r="H1717" s="390">
        <v>264.99909090909091</v>
      </c>
      <c r="I1717" s="395">
        <v>0.1</v>
      </c>
      <c r="J1717" s="325">
        <v>6</v>
      </c>
      <c r="K1717" s="723" t="s">
        <v>4304</v>
      </c>
    </row>
    <row r="1718" spans="1:11" x14ac:dyDescent="0.25">
      <c r="A1718" s="307" t="s">
        <v>2392</v>
      </c>
      <c r="B1718" s="365" t="s">
        <v>2366</v>
      </c>
      <c r="C1718" s="317"/>
      <c r="D1718" s="365"/>
      <c r="E1718" s="552" t="s">
        <v>274</v>
      </c>
      <c r="F1718" s="390">
        <f t="shared" si="56"/>
        <v>96.36363636363636</v>
      </c>
      <c r="G1718" s="390">
        <f t="shared" si="57"/>
        <v>9.64</v>
      </c>
      <c r="H1718" s="390">
        <v>106.00363636363636</v>
      </c>
      <c r="I1718" s="395">
        <v>0.1</v>
      </c>
      <c r="J1718" s="325">
        <v>6</v>
      </c>
      <c r="K1718" s="723" t="s">
        <v>4304</v>
      </c>
    </row>
    <row r="1719" spans="1:11" x14ac:dyDescent="0.25">
      <c r="A1719" s="307" t="s">
        <v>2393</v>
      </c>
      <c r="B1719" s="365" t="s">
        <v>2367</v>
      </c>
      <c r="C1719" s="317"/>
      <c r="D1719" s="365"/>
      <c r="E1719" s="552" t="s">
        <v>274</v>
      </c>
      <c r="F1719" s="390">
        <f t="shared" si="56"/>
        <v>145.45454545454544</v>
      </c>
      <c r="G1719" s="390">
        <f t="shared" si="57"/>
        <v>14.55</v>
      </c>
      <c r="H1719" s="390">
        <v>160.00454545454545</v>
      </c>
      <c r="I1719" s="395">
        <v>0.1</v>
      </c>
      <c r="J1719" s="325">
        <v>6</v>
      </c>
      <c r="K1719" s="723" t="s">
        <v>4304</v>
      </c>
    </row>
    <row r="1720" spans="1:11" x14ac:dyDescent="0.25">
      <c r="A1720" s="307" t="s">
        <v>2394</v>
      </c>
      <c r="B1720" s="365" t="s">
        <v>2368</v>
      </c>
      <c r="C1720" s="317"/>
      <c r="D1720" s="365"/>
      <c r="E1720" s="552" t="s">
        <v>274</v>
      </c>
      <c r="F1720" s="390">
        <f t="shared" si="56"/>
        <v>96.36363636363636</v>
      </c>
      <c r="G1720" s="390">
        <f t="shared" si="57"/>
        <v>9.64</v>
      </c>
      <c r="H1720" s="390">
        <v>106.00363636363636</v>
      </c>
      <c r="I1720" s="395">
        <v>0.1</v>
      </c>
      <c r="J1720" s="325">
        <v>6</v>
      </c>
      <c r="K1720" s="723" t="s">
        <v>4304</v>
      </c>
    </row>
    <row r="1721" spans="1:11" x14ac:dyDescent="0.25">
      <c r="A1721" s="307" t="s">
        <v>2395</v>
      </c>
      <c r="B1721" s="365" t="s">
        <v>2369</v>
      </c>
      <c r="C1721" s="317"/>
      <c r="D1721" s="365"/>
      <c r="E1721" s="552" t="s">
        <v>274</v>
      </c>
      <c r="F1721" s="390">
        <f t="shared" si="56"/>
        <v>272.72727272727269</v>
      </c>
      <c r="G1721" s="390">
        <f t="shared" si="57"/>
        <v>27.27</v>
      </c>
      <c r="H1721" s="390">
        <v>299.99727272727267</v>
      </c>
      <c r="I1721" s="395">
        <v>0.1</v>
      </c>
      <c r="J1721" s="325">
        <v>6</v>
      </c>
      <c r="K1721" s="723" t="s">
        <v>4304</v>
      </c>
    </row>
    <row r="1722" spans="1:11" x14ac:dyDescent="0.25">
      <c r="A1722" s="307" t="s">
        <v>2396</v>
      </c>
      <c r="B1722" s="365" t="s">
        <v>2370</v>
      </c>
      <c r="C1722" s="317"/>
      <c r="D1722" s="365"/>
      <c r="E1722" s="552" t="s">
        <v>274</v>
      </c>
      <c r="F1722" s="390">
        <f t="shared" si="56"/>
        <v>318.18181818181819</v>
      </c>
      <c r="G1722" s="390">
        <f t="shared" si="57"/>
        <v>31.82</v>
      </c>
      <c r="H1722" s="390">
        <v>350.00181818181818</v>
      </c>
      <c r="I1722" s="395">
        <v>0.1</v>
      </c>
      <c r="J1722" s="325">
        <v>6</v>
      </c>
      <c r="K1722" s="723" t="s">
        <v>4304</v>
      </c>
    </row>
    <row r="1723" spans="1:11" x14ac:dyDescent="0.25">
      <c r="A1723" s="307" t="s">
        <v>3676</v>
      </c>
      <c r="B1723" s="365" t="s">
        <v>3677</v>
      </c>
      <c r="C1723" s="317"/>
      <c r="D1723" s="365"/>
      <c r="E1723" s="552" t="s">
        <v>274</v>
      </c>
      <c r="F1723" s="390">
        <f t="shared" si="56"/>
        <v>554.5454545454545</v>
      </c>
      <c r="G1723" s="390">
        <f t="shared" si="57"/>
        <v>55.45</v>
      </c>
      <c r="H1723" s="390">
        <v>609.99545454545455</v>
      </c>
      <c r="I1723" s="395">
        <v>0.1</v>
      </c>
      <c r="J1723" s="325">
        <v>6</v>
      </c>
      <c r="K1723" s="723" t="s">
        <v>4304</v>
      </c>
    </row>
    <row r="1724" spans="1:11" x14ac:dyDescent="0.25">
      <c r="A1724" s="307" t="s">
        <v>3678</v>
      </c>
      <c r="B1724" s="365" t="s">
        <v>3679</v>
      </c>
      <c r="C1724" s="317"/>
      <c r="D1724" s="365"/>
      <c r="E1724" s="552" t="s">
        <v>274</v>
      </c>
      <c r="F1724" s="390">
        <f t="shared" si="56"/>
        <v>1060</v>
      </c>
      <c r="G1724" s="390">
        <f t="shared" si="57"/>
        <v>106</v>
      </c>
      <c r="H1724" s="390">
        <v>1166</v>
      </c>
      <c r="I1724" s="395">
        <v>0.1</v>
      </c>
      <c r="J1724" s="325">
        <v>6</v>
      </c>
      <c r="K1724" s="723" t="s">
        <v>4304</v>
      </c>
    </row>
    <row r="1725" spans="1:11" x14ac:dyDescent="0.25">
      <c r="A1725" s="307" t="s">
        <v>3680</v>
      </c>
      <c r="B1725" s="365" t="s">
        <v>3681</v>
      </c>
      <c r="C1725" s="317"/>
      <c r="D1725" s="365"/>
      <c r="E1725" s="552" t="s">
        <v>274</v>
      </c>
      <c r="F1725" s="390">
        <f t="shared" si="56"/>
        <v>1060</v>
      </c>
      <c r="G1725" s="390">
        <f t="shared" si="57"/>
        <v>106</v>
      </c>
      <c r="H1725" s="390">
        <v>1166</v>
      </c>
      <c r="I1725" s="395">
        <v>0.1</v>
      </c>
      <c r="J1725" s="325">
        <v>6</v>
      </c>
      <c r="K1725" s="723" t="s">
        <v>4304</v>
      </c>
    </row>
    <row r="1726" spans="1:11" x14ac:dyDescent="0.25">
      <c r="A1726" s="307" t="s">
        <v>4190</v>
      </c>
      <c r="B1726" s="365" t="s">
        <v>4187</v>
      </c>
      <c r="C1726" s="317"/>
      <c r="D1726" s="365"/>
      <c r="E1726" s="552" t="s">
        <v>274</v>
      </c>
      <c r="F1726" s="390">
        <f t="shared" si="56"/>
        <v>118.18181818181819</v>
      </c>
      <c r="G1726" s="390">
        <f t="shared" si="57"/>
        <v>11.82</v>
      </c>
      <c r="H1726" s="390">
        <v>130.00181818181818</v>
      </c>
      <c r="I1726" s="395">
        <v>0.1</v>
      </c>
      <c r="J1726" s="325">
        <v>6</v>
      </c>
      <c r="K1726" s="723" t="s">
        <v>4304</v>
      </c>
    </row>
    <row r="1727" spans="1:11" x14ac:dyDescent="0.25">
      <c r="A1727" s="307" t="s">
        <v>4191</v>
      </c>
      <c r="B1727" s="365" t="s">
        <v>4189</v>
      </c>
      <c r="C1727" s="317"/>
      <c r="D1727" s="365"/>
      <c r="E1727" s="552" t="s">
        <v>274</v>
      </c>
      <c r="F1727" s="390">
        <f t="shared" si="56"/>
        <v>1060</v>
      </c>
      <c r="G1727" s="390">
        <f t="shared" si="57"/>
        <v>106</v>
      </c>
      <c r="H1727" s="390">
        <v>1166</v>
      </c>
      <c r="I1727" s="395">
        <v>0.1</v>
      </c>
      <c r="J1727" s="325">
        <v>6</v>
      </c>
      <c r="K1727" s="723" t="s">
        <v>4304</v>
      </c>
    </row>
    <row r="1728" spans="1:11" ht="15.75" x14ac:dyDescent="0.25">
      <c r="A1728" s="694" t="s">
        <v>90</v>
      </c>
      <c r="B1728" s="628" t="s">
        <v>1838</v>
      </c>
      <c r="C1728" s="317"/>
      <c r="D1728" s="365"/>
      <c r="E1728" s="629"/>
      <c r="F1728" s="629"/>
      <c r="G1728" s="629"/>
      <c r="H1728" s="629"/>
      <c r="I1728" s="630"/>
      <c r="J1728" s="325">
        <v>6</v>
      </c>
      <c r="K1728" s="723" t="s">
        <v>4304</v>
      </c>
    </row>
    <row r="1729" spans="1:11" x14ac:dyDescent="0.25">
      <c r="A1729" s="686" t="s">
        <v>110</v>
      </c>
      <c r="B1729" s="634" t="s">
        <v>79</v>
      </c>
      <c r="C1729" s="317"/>
      <c r="D1729" s="365"/>
      <c r="E1729" s="318"/>
      <c r="F1729" s="318"/>
      <c r="G1729" s="318"/>
      <c r="H1729" s="318"/>
      <c r="I1729" s="319"/>
      <c r="J1729" s="325">
        <v>6</v>
      </c>
      <c r="K1729" s="723" t="s">
        <v>4304</v>
      </c>
    </row>
    <row r="1730" spans="1:11" x14ac:dyDescent="0.25">
      <c r="A1730" s="307" t="s">
        <v>1839</v>
      </c>
      <c r="B1730" s="365" t="s">
        <v>3961</v>
      </c>
      <c r="C1730" s="317"/>
      <c r="D1730" s="365"/>
      <c r="E1730" s="552" t="s">
        <v>274</v>
      </c>
      <c r="F1730" s="390">
        <f t="shared" ref="F1730:F1734" si="58">H1730-G1730</f>
        <v>434.42622950819674</v>
      </c>
      <c r="G1730" s="390">
        <f t="shared" ref="G1730:G1734" si="59">ROUND(H1730*I1730/(100%+I1730),2)</f>
        <v>95.57</v>
      </c>
      <c r="H1730" s="390">
        <v>529.99622950819673</v>
      </c>
      <c r="I1730" s="395">
        <v>0.22</v>
      </c>
      <c r="J1730" s="325">
        <v>6</v>
      </c>
      <c r="K1730" s="723" t="s">
        <v>4304</v>
      </c>
    </row>
    <row r="1731" spans="1:11" x14ac:dyDescent="0.25">
      <c r="A1731" s="307" t="s">
        <v>1840</v>
      </c>
      <c r="B1731" s="365" t="s">
        <v>3962</v>
      </c>
      <c r="C1731" s="317"/>
      <c r="D1731" s="365"/>
      <c r="E1731" s="552" t="s">
        <v>274</v>
      </c>
      <c r="F1731" s="390">
        <f t="shared" si="58"/>
        <v>2172.1311475409839</v>
      </c>
      <c r="G1731" s="390">
        <f t="shared" si="59"/>
        <v>477.87</v>
      </c>
      <c r="H1731" s="390">
        <v>2650.0011475409838</v>
      </c>
      <c r="I1731" s="395">
        <v>0.22</v>
      </c>
      <c r="J1731" s="325">
        <v>6</v>
      </c>
      <c r="K1731" s="723" t="s">
        <v>4304</v>
      </c>
    </row>
    <row r="1732" spans="1:11" x14ac:dyDescent="0.25">
      <c r="A1732" s="307" t="s">
        <v>1841</v>
      </c>
      <c r="B1732" s="365" t="s">
        <v>3963</v>
      </c>
      <c r="C1732" s="317"/>
      <c r="D1732" s="365"/>
      <c r="E1732" s="552" t="s">
        <v>274</v>
      </c>
      <c r="F1732" s="390">
        <f t="shared" si="58"/>
        <v>1639.344262295082</v>
      </c>
      <c r="G1732" s="390">
        <f t="shared" si="59"/>
        <v>360.66</v>
      </c>
      <c r="H1732" s="390">
        <v>2000.0042622950821</v>
      </c>
      <c r="I1732" s="395">
        <v>0.22</v>
      </c>
      <c r="J1732" s="325">
        <v>6</v>
      </c>
      <c r="K1732" s="723" t="s">
        <v>4304</v>
      </c>
    </row>
    <row r="1733" spans="1:11" x14ac:dyDescent="0.25">
      <c r="A1733" s="307" t="s">
        <v>1842</v>
      </c>
      <c r="B1733" s="365" t="s">
        <v>2348</v>
      </c>
      <c r="C1733" s="317"/>
      <c r="D1733" s="365"/>
      <c r="E1733" s="552" t="s">
        <v>274</v>
      </c>
      <c r="F1733" s="390">
        <f t="shared" si="58"/>
        <v>6967.2131147540977</v>
      </c>
      <c r="G1733" s="390">
        <f t="shared" si="59"/>
        <v>1532.79</v>
      </c>
      <c r="H1733" s="390">
        <v>8500.0031147540976</v>
      </c>
      <c r="I1733" s="395">
        <v>0.22</v>
      </c>
      <c r="J1733" s="325">
        <v>6</v>
      </c>
      <c r="K1733" s="723" t="s">
        <v>4304</v>
      </c>
    </row>
    <row r="1734" spans="1:11" x14ac:dyDescent="0.25">
      <c r="A1734" s="307" t="s">
        <v>1843</v>
      </c>
      <c r="B1734" s="365" t="s">
        <v>3964</v>
      </c>
      <c r="C1734" s="317"/>
      <c r="D1734" s="365"/>
      <c r="E1734" s="552" t="s">
        <v>274</v>
      </c>
      <c r="F1734" s="390">
        <f t="shared" si="58"/>
        <v>2459.0163934426228</v>
      </c>
      <c r="G1734" s="390">
        <f t="shared" si="59"/>
        <v>540.98</v>
      </c>
      <c r="H1734" s="390">
        <v>2999.9963934426228</v>
      </c>
      <c r="I1734" s="395">
        <v>0.22</v>
      </c>
      <c r="J1734" s="325">
        <v>6</v>
      </c>
      <c r="K1734" s="723" t="s">
        <v>4304</v>
      </c>
    </row>
    <row r="1735" spans="1:11" x14ac:dyDescent="0.25">
      <c r="A1735" s="686" t="s">
        <v>287</v>
      </c>
      <c r="B1735" s="634" t="s">
        <v>82</v>
      </c>
      <c r="C1735" s="317"/>
      <c r="D1735" s="365"/>
      <c r="E1735" s="318"/>
      <c r="F1735" s="318"/>
      <c r="G1735" s="318"/>
      <c r="H1735" s="318"/>
      <c r="I1735" s="319"/>
      <c r="J1735" s="325">
        <v>6</v>
      </c>
      <c r="K1735" s="723" t="s">
        <v>4304</v>
      </c>
    </row>
    <row r="1736" spans="1:11" x14ac:dyDescent="0.25">
      <c r="A1736" s="307" t="s">
        <v>1845</v>
      </c>
      <c r="B1736" s="365" t="s">
        <v>3965</v>
      </c>
      <c r="C1736" s="317"/>
      <c r="D1736" s="365"/>
      <c r="E1736" s="552" t="s">
        <v>274</v>
      </c>
      <c r="F1736" s="390">
        <f t="shared" ref="F1736:F1752" si="60">H1736-G1736</f>
        <v>450.81967213114746</v>
      </c>
      <c r="G1736" s="390">
        <f t="shared" ref="G1736:G1752" si="61">ROUND(H1736*I1736/(100%+I1736),2)</f>
        <v>99.18</v>
      </c>
      <c r="H1736" s="390">
        <v>549.99967213114746</v>
      </c>
      <c r="I1736" s="395">
        <v>0.22</v>
      </c>
      <c r="J1736" s="325">
        <v>6</v>
      </c>
      <c r="K1736" s="723" t="s">
        <v>4304</v>
      </c>
    </row>
    <row r="1737" spans="1:11" x14ac:dyDescent="0.25">
      <c r="A1737" s="307" t="s">
        <v>1846</v>
      </c>
      <c r="B1737" s="365" t="s">
        <v>3966</v>
      </c>
      <c r="C1737" s="317"/>
      <c r="D1737" s="365"/>
      <c r="E1737" s="552" t="s">
        <v>274</v>
      </c>
      <c r="F1737" s="390">
        <f t="shared" si="60"/>
        <v>450.81967213114746</v>
      </c>
      <c r="G1737" s="390">
        <f t="shared" si="61"/>
        <v>99.18</v>
      </c>
      <c r="H1737" s="390">
        <v>549.99967213114746</v>
      </c>
      <c r="I1737" s="395">
        <v>0.22</v>
      </c>
      <c r="J1737" s="325">
        <v>6</v>
      </c>
      <c r="K1737" s="723" t="s">
        <v>4304</v>
      </c>
    </row>
    <row r="1738" spans="1:11" x14ac:dyDescent="0.25">
      <c r="A1738" s="307" t="s">
        <v>1847</v>
      </c>
      <c r="B1738" s="365" t="s">
        <v>3967</v>
      </c>
      <c r="C1738" s="317"/>
      <c r="D1738" s="365"/>
      <c r="E1738" s="552" t="s">
        <v>274</v>
      </c>
      <c r="F1738" s="390">
        <f t="shared" si="60"/>
        <v>450.81967213114746</v>
      </c>
      <c r="G1738" s="390">
        <f t="shared" si="61"/>
        <v>99.18</v>
      </c>
      <c r="H1738" s="390">
        <v>549.99967213114746</v>
      </c>
      <c r="I1738" s="395">
        <v>0.22</v>
      </c>
      <c r="J1738" s="325">
        <v>6</v>
      </c>
      <c r="K1738" s="723" t="s">
        <v>4304</v>
      </c>
    </row>
    <row r="1739" spans="1:11" x14ac:dyDescent="0.25">
      <c r="A1739" s="307" t="s">
        <v>1848</v>
      </c>
      <c r="B1739" s="365" t="s">
        <v>3968</v>
      </c>
      <c r="C1739" s="317"/>
      <c r="D1739" s="365"/>
      <c r="E1739" s="552" t="s">
        <v>274</v>
      </c>
      <c r="F1739" s="390">
        <f t="shared" si="60"/>
        <v>204.91803278688525</v>
      </c>
      <c r="G1739" s="390">
        <f t="shared" si="61"/>
        <v>45.08</v>
      </c>
      <c r="H1739" s="390">
        <v>249.99803278688523</v>
      </c>
      <c r="I1739" s="395">
        <v>0.22</v>
      </c>
      <c r="J1739" s="325">
        <v>6</v>
      </c>
      <c r="K1739" s="723" t="s">
        <v>4304</v>
      </c>
    </row>
    <row r="1740" spans="1:11" x14ac:dyDescent="0.25">
      <c r="A1740" s="307" t="s">
        <v>1849</v>
      </c>
      <c r="B1740" s="365" t="s">
        <v>3969</v>
      </c>
      <c r="C1740" s="317"/>
      <c r="D1740" s="365"/>
      <c r="E1740" s="552" t="s">
        <v>274</v>
      </c>
      <c r="F1740" s="390">
        <f t="shared" si="60"/>
        <v>204.91803278688525</v>
      </c>
      <c r="G1740" s="390">
        <f t="shared" si="61"/>
        <v>45.08</v>
      </c>
      <c r="H1740" s="390">
        <v>249.99803278688523</v>
      </c>
      <c r="I1740" s="395">
        <v>0.22</v>
      </c>
      <c r="J1740" s="325">
        <v>6</v>
      </c>
      <c r="K1740" s="723" t="s">
        <v>4304</v>
      </c>
    </row>
    <row r="1741" spans="1:11" x14ac:dyDescent="0.25">
      <c r="A1741" s="307" t="s">
        <v>1850</v>
      </c>
      <c r="B1741" s="365" t="s">
        <v>3970</v>
      </c>
      <c r="C1741" s="317"/>
      <c r="D1741" s="365"/>
      <c r="E1741" s="552" t="s">
        <v>274</v>
      </c>
      <c r="F1741" s="390">
        <f t="shared" si="60"/>
        <v>286.88524590163934</v>
      </c>
      <c r="G1741" s="390">
        <f t="shared" si="61"/>
        <v>63.11</v>
      </c>
      <c r="H1741" s="390">
        <v>349.99524590163935</v>
      </c>
      <c r="I1741" s="395">
        <v>0.22</v>
      </c>
      <c r="J1741" s="325">
        <v>6</v>
      </c>
      <c r="K1741" s="723" t="s">
        <v>4304</v>
      </c>
    </row>
    <row r="1742" spans="1:11" x14ac:dyDescent="0.25">
      <c r="A1742" s="307" t="s">
        <v>1851</v>
      </c>
      <c r="B1742" s="365" t="s">
        <v>3971</v>
      </c>
      <c r="C1742" s="317"/>
      <c r="D1742" s="365"/>
      <c r="E1742" s="552" t="s">
        <v>274</v>
      </c>
      <c r="F1742" s="390">
        <f t="shared" si="60"/>
        <v>286.88524590163934</v>
      </c>
      <c r="G1742" s="390">
        <f t="shared" si="61"/>
        <v>63.11</v>
      </c>
      <c r="H1742" s="390">
        <v>349.99524590163935</v>
      </c>
      <c r="I1742" s="395">
        <v>0.22</v>
      </c>
      <c r="J1742" s="325">
        <v>6</v>
      </c>
      <c r="K1742" s="723" t="s">
        <v>4304</v>
      </c>
    </row>
    <row r="1743" spans="1:11" x14ac:dyDescent="0.25">
      <c r="A1743" s="307" t="s">
        <v>1852</v>
      </c>
      <c r="B1743" s="365" t="s">
        <v>3972</v>
      </c>
      <c r="C1743" s="317"/>
      <c r="D1743" s="365"/>
      <c r="E1743" s="552" t="s">
        <v>274</v>
      </c>
      <c r="F1743" s="390">
        <f t="shared" si="60"/>
        <v>286.88524590163934</v>
      </c>
      <c r="G1743" s="390">
        <f t="shared" si="61"/>
        <v>63.11</v>
      </c>
      <c r="H1743" s="390">
        <v>349.99524590163935</v>
      </c>
      <c r="I1743" s="395">
        <v>0.22</v>
      </c>
      <c r="J1743" s="325">
        <v>6</v>
      </c>
      <c r="K1743" s="723" t="s">
        <v>4304</v>
      </c>
    </row>
    <row r="1744" spans="1:11" x14ac:dyDescent="0.25">
      <c r="A1744" s="307" t="s">
        <v>1853</v>
      </c>
      <c r="B1744" s="365" t="s">
        <v>3973</v>
      </c>
      <c r="C1744" s="317"/>
      <c r="D1744" s="365"/>
      <c r="E1744" s="552" t="s">
        <v>274</v>
      </c>
      <c r="F1744" s="390">
        <f t="shared" si="60"/>
        <v>204.91803278688525</v>
      </c>
      <c r="G1744" s="390">
        <f t="shared" si="61"/>
        <v>45.08</v>
      </c>
      <c r="H1744" s="390">
        <v>249.99803278688523</v>
      </c>
      <c r="I1744" s="395">
        <v>0.22</v>
      </c>
      <c r="J1744" s="325">
        <v>6</v>
      </c>
      <c r="K1744" s="723" t="s">
        <v>4304</v>
      </c>
    </row>
    <row r="1745" spans="1:11" x14ac:dyDescent="0.25">
      <c r="A1745" s="307" t="s">
        <v>1854</v>
      </c>
      <c r="B1745" s="365" t="s">
        <v>3974</v>
      </c>
      <c r="C1745" s="317"/>
      <c r="D1745" s="365"/>
      <c r="E1745" s="552" t="s">
        <v>274</v>
      </c>
      <c r="F1745" s="390">
        <f t="shared" si="60"/>
        <v>521.31147540983602</v>
      </c>
      <c r="G1745" s="390">
        <f t="shared" si="61"/>
        <v>114.69</v>
      </c>
      <c r="H1745" s="390">
        <v>636.00147540983608</v>
      </c>
      <c r="I1745" s="395">
        <v>0.22</v>
      </c>
      <c r="J1745" s="325">
        <v>6</v>
      </c>
      <c r="K1745" s="723" t="s">
        <v>4304</v>
      </c>
    </row>
    <row r="1746" spans="1:11" x14ac:dyDescent="0.25">
      <c r="A1746" s="307" t="s">
        <v>1855</v>
      </c>
      <c r="B1746" s="365" t="s">
        <v>4181</v>
      </c>
      <c r="C1746" s="317"/>
      <c r="D1746" s="365"/>
      <c r="E1746" s="552" t="s">
        <v>274</v>
      </c>
      <c r="F1746" s="390">
        <f t="shared" si="60"/>
        <v>521.31147540983602</v>
      </c>
      <c r="G1746" s="390">
        <f t="shared" si="61"/>
        <v>114.69</v>
      </c>
      <c r="H1746" s="390">
        <v>636.00147540983608</v>
      </c>
      <c r="I1746" s="395">
        <v>0.22</v>
      </c>
      <c r="J1746" s="325">
        <v>6</v>
      </c>
      <c r="K1746" s="723" t="s">
        <v>4304</v>
      </c>
    </row>
    <row r="1747" spans="1:11" x14ac:dyDescent="0.25">
      <c r="A1747" s="307" t="s">
        <v>1856</v>
      </c>
      <c r="B1747" s="365" t="s">
        <v>4182</v>
      </c>
      <c r="C1747" s="317"/>
      <c r="D1747" s="365"/>
      <c r="E1747" s="552" t="s">
        <v>274</v>
      </c>
      <c r="F1747" s="390">
        <f t="shared" si="60"/>
        <v>782.78688524590166</v>
      </c>
      <c r="G1747" s="390">
        <f t="shared" si="61"/>
        <v>172.21</v>
      </c>
      <c r="H1747" s="390">
        <v>954.99688524590169</v>
      </c>
      <c r="I1747" s="395">
        <v>0.22</v>
      </c>
      <c r="J1747" s="325">
        <v>6</v>
      </c>
      <c r="K1747" s="723" t="s">
        <v>4304</v>
      </c>
    </row>
    <row r="1748" spans="1:11" x14ac:dyDescent="0.25">
      <c r="A1748" s="307" t="s">
        <v>1857</v>
      </c>
      <c r="B1748" s="365" t="s">
        <v>3975</v>
      </c>
      <c r="C1748" s="317"/>
      <c r="D1748" s="365"/>
      <c r="E1748" s="552" t="s">
        <v>274</v>
      </c>
      <c r="F1748" s="390">
        <f t="shared" si="60"/>
        <v>163.9344262295082</v>
      </c>
      <c r="G1748" s="390">
        <f t="shared" si="61"/>
        <v>36.07</v>
      </c>
      <c r="H1748" s="390">
        <v>200.0044262295082</v>
      </c>
      <c r="I1748" s="395">
        <v>0.22</v>
      </c>
      <c r="J1748" s="325">
        <v>6</v>
      </c>
      <c r="K1748" s="723" t="s">
        <v>4304</v>
      </c>
    </row>
    <row r="1749" spans="1:11" x14ac:dyDescent="0.25">
      <c r="A1749" s="307" t="s">
        <v>1858</v>
      </c>
      <c r="B1749" s="365" t="s">
        <v>3976</v>
      </c>
      <c r="C1749" s="317"/>
      <c r="D1749" s="365"/>
      <c r="E1749" s="552" t="s">
        <v>274</v>
      </c>
      <c r="F1749" s="390">
        <f t="shared" si="60"/>
        <v>450.81967213114746</v>
      </c>
      <c r="G1749" s="390">
        <f t="shared" si="61"/>
        <v>99.18</v>
      </c>
      <c r="H1749" s="390">
        <v>549.99967213114746</v>
      </c>
      <c r="I1749" s="395">
        <v>0.22</v>
      </c>
      <c r="J1749" s="325">
        <v>6</v>
      </c>
      <c r="K1749" s="723" t="s">
        <v>4304</v>
      </c>
    </row>
    <row r="1750" spans="1:11" x14ac:dyDescent="0.25">
      <c r="A1750" s="307" t="s">
        <v>2725</v>
      </c>
      <c r="B1750" s="365" t="s">
        <v>3977</v>
      </c>
      <c r="C1750" s="317"/>
      <c r="D1750" s="365"/>
      <c r="E1750" s="552" t="s">
        <v>274</v>
      </c>
      <c r="F1750" s="390">
        <f t="shared" si="60"/>
        <v>173.7704918032787</v>
      </c>
      <c r="G1750" s="390">
        <f t="shared" si="61"/>
        <v>38.229999999999997</v>
      </c>
      <c r="H1750" s="390">
        <v>212.00049180327869</v>
      </c>
      <c r="I1750" s="395">
        <v>0.22</v>
      </c>
      <c r="J1750" s="325">
        <v>6</v>
      </c>
      <c r="K1750" s="723" t="s">
        <v>4304</v>
      </c>
    </row>
    <row r="1751" spans="1:11" x14ac:dyDescent="0.25">
      <c r="A1751" s="307" t="s">
        <v>2727</v>
      </c>
      <c r="B1751" s="365" t="s">
        <v>3978</v>
      </c>
      <c r="C1751" s="317"/>
      <c r="D1751" s="365"/>
      <c r="E1751" s="552" t="s">
        <v>274</v>
      </c>
      <c r="F1751" s="390">
        <f t="shared" si="60"/>
        <v>204.91803278688525</v>
      </c>
      <c r="G1751" s="390">
        <f t="shared" si="61"/>
        <v>45.08</v>
      </c>
      <c r="H1751" s="390">
        <v>249.99803278688523</v>
      </c>
      <c r="I1751" s="395">
        <v>0.22</v>
      </c>
      <c r="J1751" s="325">
        <v>6</v>
      </c>
      <c r="K1751" s="723" t="s">
        <v>4304</v>
      </c>
    </row>
    <row r="1752" spans="1:11" x14ac:dyDescent="0.25">
      <c r="A1752" s="307" t="s">
        <v>2729</v>
      </c>
      <c r="B1752" s="365" t="s">
        <v>3979</v>
      </c>
      <c r="C1752" s="317"/>
      <c r="D1752" s="365"/>
      <c r="E1752" s="552" t="s">
        <v>274</v>
      </c>
      <c r="F1752" s="390">
        <f t="shared" si="60"/>
        <v>26.229508196721312</v>
      </c>
      <c r="G1752" s="390">
        <f t="shared" si="61"/>
        <v>5.77</v>
      </c>
      <c r="H1752" s="390">
        <v>31.999508196721312</v>
      </c>
      <c r="I1752" s="395">
        <v>0.22</v>
      </c>
      <c r="J1752" s="325">
        <v>6</v>
      </c>
      <c r="K1752" s="723" t="s">
        <v>4304</v>
      </c>
    </row>
    <row r="1753" spans="1:11" x14ac:dyDescent="0.25">
      <c r="A1753" s="686" t="s">
        <v>286</v>
      </c>
      <c r="B1753" s="634" t="s">
        <v>3980</v>
      </c>
      <c r="C1753" s="317"/>
      <c r="D1753" s="365"/>
      <c r="E1753" s="318"/>
      <c r="F1753" s="318"/>
      <c r="G1753" s="318"/>
      <c r="H1753" s="318"/>
      <c r="I1753" s="319"/>
      <c r="J1753" s="325">
        <v>6</v>
      </c>
      <c r="K1753" s="723" t="s">
        <v>4304</v>
      </c>
    </row>
    <row r="1754" spans="1:11" x14ac:dyDescent="0.25">
      <c r="A1754" s="307" t="s">
        <v>1859</v>
      </c>
      <c r="B1754" s="365" t="s">
        <v>30</v>
      </c>
      <c r="C1754" s="317"/>
      <c r="D1754" s="365"/>
      <c r="E1754" s="552" t="s">
        <v>19</v>
      </c>
      <c r="F1754" s="390">
        <f t="shared" ref="F1754:F1767" si="62">H1754-G1754</f>
        <v>363.63636363636363</v>
      </c>
      <c r="G1754" s="390">
        <f t="shared" ref="G1754:G1767" si="63">ROUND(H1754*I1754/(100%+I1754),2)</f>
        <v>36.36</v>
      </c>
      <c r="H1754" s="390">
        <v>399.99636363636364</v>
      </c>
      <c r="I1754" s="395">
        <v>0.1</v>
      </c>
      <c r="J1754" s="325">
        <v>6</v>
      </c>
      <c r="K1754" s="723" t="s">
        <v>4304</v>
      </c>
    </row>
    <row r="1755" spans="1:11" x14ac:dyDescent="0.25">
      <c r="A1755" s="307" t="s">
        <v>1860</v>
      </c>
      <c r="B1755" s="365" t="s">
        <v>3981</v>
      </c>
      <c r="C1755" s="317"/>
      <c r="D1755" s="365"/>
      <c r="E1755" s="552" t="s">
        <v>19</v>
      </c>
      <c r="F1755" s="390">
        <f t="shared" si="62"/>
        <v>867.27272727272725</v>
      </c>
      <c r="G1755" s="390">
        <f t="shared" si="63"/>
        <v>86.73</v>
      </c>
      <c r="H1755" s="390">
        <v>954.00272727272727</v>
      </c>
      <c r="I1755" s="395">
        <v>0.1</v>
      </c>
      <c r="J1755" s="325">
        <v>6</v>
      </c>
      <c r="K1755" s="723" t="s">
        <v>4304</v>
      </c>
    </row>
    <row r="1756" spans="1:11" x14ac:dyDescent="0.25">
      <c r="A1756" s="307" t="s">
        <v>1861</v>
      </c>
      <c r="B1756" s="365" t="s">
        <v>32</v>
      </c>
      <c r="C1756" s="317"/>
      <c r="D1756" s="365"/>
      <c r="E1756" s="552" t="s">
        <v>19</v>
      </c>
      <c r="F1756" s="390">
        <f t="shared" si="62"/>
        <v>363.63636363636363</v>
      </c>
      <c r="G1756" s="390">
        <f t="shared" si="63"/>
        <v>36.36</v>
      </c>
      <c r="H1756" s="390">
        <v>399.99636363636364</v>
      </c>
      <c r="I1756" s="395">
        <v>0.1</v>
      </c>
      <c r="J1756" s="325">
        <v>6</v>
      </c>
      <c r="K1756" s="723" t="s">
        <v>4304</v>
      </c>
    </row>
    <row r="1757" spans="1:11" x14ac:dyDescent="0.25">
      <c r="A1757" s="307" t="s">
        <v>2347</v>
      </c>
      <c r="B1757" s="365" t="s">
        <v>50</v>
      </c>
      <c r="C1757" s="317"/>
      <c r="D1757" s="365"/>
      <c r="E1757" s="552" t="s">
        <v>19</v>
      </c>
      <c r="F1757" s="390">
        <f t="shared" si="62"/>
        <v>454.54545454545456</v>
      </c>
      <c r="G1757" s="390">
        <f t="shared" si="63"/>
        <v>45.45</v>
      </c>
      <c r="H1757" s="390">
        <v>499.99545454545455</v>
      </c>
      <c r="I1757" s="395">
        <v>0.1</v>
      </c>
      <c r="J1757" s="325">
        <v>6</v>
      </c>
      <c r="K1757" s="723" t="s">
        <v>4304</v>
      </c>
    </row>
    <row r="1758" spans="1:11" x14ac:dyDescent="0.25">
      <c r="A1758" s="307" t="s">
        <v>2780</v>
      </c>
      <c r="B1758" s="365" t="s">
        <v>49</v>
      </c>
      <c r="C1758" s="317"/>
      <c r="D1758" s="365"/>
      <c r="E1758" s="552" t="s">
        <v>19</v>
      </c>
      <c r="F1758" s="390">
        <f t="shared" si="62"/>
        <v>363.63636363636363</v>
      </c>
      <c r="G1758" s="390">
        <f t="shared" si="63"/>
        <v>36.36</v>
      </c>
      <c r="H1758" s="390">
        <v>399.99636363636364</v>
      </c>
      <c r="I1758" s="395">
        <v>0.1</v>
      </c>
      <c r="J1758" s="325">
        <v>6</v>
      </c>
      <c r="K1758" s="723" t="s">
        <v>4304</v>
      </c>
    </row>
    <row r="1759" spans="1:11" x14ac:dyDescent="0.25">
      <c r="A1759" s="307" t="s">
        <v>2782</v>
      </c>
      <c r="B1759" s="365" t="s">
        <v>31</v>
      </c>
      <c r="C1759" s="317"/>
      <c r="D1759" s="365"/>
      <c r="E1759" s="552" t="s">
        <v>19</v>
      </c>
      <c r="F1759" s="390">
        <f t="shared" si="62"/>
        <v>337.27272727272725</v>
      </c>
      <c r="G1759" s="390">
        <f t="shared" si="63"/>
        <v>33.729999999999997</v>
      </c>
      <c r="H1759" s="390">
        <v>371.00272727272727</v>
      </c>
      <c r="I1759" s="395">
        <v>0.1</v>
      </c>
      <c r="J1759" s="325">
        <v>6</v>
      </c>
      <c r="K1759" s="723" t="s">
        <v>4304</v>
      </c>
    </row>
    <row r="1760" spans="1:11" x14ac:dyDescent="0.25">
      <c r="A1760" s="307" t="s">
        <v>2784</v>
      </c>
      <c r="B1760" s="365" t="s">
        <v>35</v>
      </c>
      <c r="C1760" s="317"/>
      <c r="D1760" s="365"/>
      <c r="E1760" s="552" t="s">
        <v>19</v>
      </c>
      <c r="F1760" s="390">
        <f t="shared" si="62"/>
        <v>578.18181818181813</v>
      </c>
      <c r="G1760" s="390">
        <f t="shared" si="63"/>
        <v>57.82</v>
      </c>
      <c r="H1760" s="390">
        <v>636.00181818181818</v>
      </c>
      <c r="I1760" s="395">
        <v>0.1</v>
      </c>
      <c r="J1760" s="325">
        <v>6</v>
      </c>
      <c r="K1760" s="723" t="s">
        <v>4304</v>
      </c>
    </row>
    <row r="1761" spans="1:11" x14ac:dyDescent="0.25">
      <c r="A1761" s="307" t="s">
        <v>3982</v>
      </c>
      <c r="B1761" s="365" t="s">
        <v>51</v>
      </c>
      <c r="C1761" s="317"/>
      <c r="D1761" s="365"/>
      <c r="E1761" s="552" t="s">
        <v>19</v>
      </c>
      <c r="F1761" s="390">
        <f t="shared" si="62"/>
        <v>166.66666666666669</v>
      </c>
      <c r="G1761" s="390">
        <f t="shared" si="63"/>
        <v>16.670000000000002</v>
      </c>
      <c r="H1761" s="390">
        <v>183.3366666666667</v>
      </c>
      <c r="I1761" s="395">
        <v>0.1</v>
      </c>
      <c r="J1761" s="325">
        <v>6</v>
      </c>
      <c r="K1761" s="723" t="s">
        <v>4304</v>
      </c>
    </row>
    <row r="1762" spans="1:11" x14ac:dyDescent="0.25">
      <c r="A1762" s="307" t="s">
        <v>3983</v>
      </c>
      <c r="B1762" s="365" t="s">
        <v>33</v>
      </c>
      <c r="C1762" s="317"/>
      <c r="D1762" s="365"/>
      <c r="E1762" s="552" t="s">
        <v>19</v>
      </c>
      <c r="F1762" s="390">
        <f t="shared" si="62"/>
        <v>578.18181818181813</v>
      </c>
      <c r="G1762" s="390">
        <f t="shared" si="63"/>
        <v>57.82</v>
      </c>
      <c r="H1762" s="390">
        <v>636.00181818181818</v>
      </c>
      <c r="I1762" s="395">
        <v>0.1</v>
      </c>
      <c r="J1762" s="325">
        <v>6</v>
      </c>
      <c r="K1762" s="723" t="s">
        <v>4304</v>
      </c>
    </row>
    <row r="1763" spans="1:11" x14ac:dyDescent="0.25">
      <c r="A1763" s="307" t="s">
        <v>3984</v>
      </c>
      <c r="B1763" s="365" t="s">
        <v>44</v>
      </c>
      <c r="C1763" s="317"/>
      <c r="D1763" s="365"/>
      <c r="E1763" s="552" t="s">
        <v>19</v>
      </c>
      <c r="F1763" s="390">
        <f t="shared" si="62"/>
        <v>481.81818181818181</v>
      </c>
      <c r="G1763" s="390">
        <f t="shared" si="63"/>
        <v>48.18</v>
      </c>
      <c r="H1763" s="390">
        <v>529.99818181818182</v>
      </c>
      <c r="I1763" s="395">
        <v>0.1</v>
      </c>
      <c r="J1763" s="325">
        <v>6</v>
      </c>
      <c r="K1763" s="723" t="s">
        <v>4304</v>
      </c>
    </row>
    <row r="1764" spans="1:11" x14ac:dyDescent="0.25">
      <c r="A1764" s="307" t="s">
        <v>3985</v>
      </c>
      <c r="B1764" s="365" t="s">
        <v>53</v>
      </c>
      <c r="C1764" s="317"/>
      <c r="D1764" s="365"/>
      <c r="E1764" s="552" t="s">
        <v>19</v>
      </c>
      <c r="F1764" s="390">
        <f t="shared" si="62"/>
        <v>1147.5409836065573</v>
      </c>
      <c r="G1764" s="390">
        <f t="shared" si="63"/>
        <v>252.46</v>
      </c>
      <c r="H1764" s="390">
        <v>1400.0009836065574</v>
      </c>
      <c r="I1764" s="395">
        <v>0.22</v>
      </c>
      <c r="J1764" s="325">
        <v>6</v>
      </c>
      <c r="K1764" s="723" t="s">
        <v>4304</v>
      </c>
    </row>
    <row r="1765" spans="1:11" x14ac:dyDescent="0.25">
      <c r="A1765" s="307" t="s">
        <v>3986</v>
      </c>
      <c r="B1765" s="365" t="s">
        <v>54</v>
      </c>
      <c r="C1765" s="317"/>
      <c r="D1765" s="365"/>
      <c r="E1765" s="552" t="s">
        <v>19</v>
      </c>
      <c r="F1765" s="390">
        <f t="shared" si="62"/>
        <v>1045.45</v>
      </c>
      <c r="G1765" s="390">
        <f t="shared" si="63"/>
        <v>104.55</v>
      </c>
      <c r="H1765" s="390">
        <v>1150</v>
      </c>
      <c r="I1765" s="395">
        <v>0.1</v>
      </c>
      <c r="J1765" s="325">
        <v>6</v>
      </c>
      <c r="K1765" s="723" t="s">
        <v>4304</v>
      </c>
    </row>
    <row r="1766" spans="1:11" x14ac:dyDescent="0.25">
      <c r="A1766" s="307" t="s">
        <v>3987</v>
      </c>
      <c r="B1766" s="365" t="s">
        <v>80</v>
      </c>
      <c r="C1766" s="317"/>
      <c r="D1766" s="365"/>
      <c r="E1766" s="552" t="s">
        <v>19</v>
      </c>
      <c r="F1766" s="390">
        <f t="shared" si="62"/>
        <v>1045.45</v>
      </c>
      <c r="G1766" s="390">
        <f t="shared" si="63"/>
        <v>104.55</v>
      </c>
      <c r="H1766" s="390">
        <v>1150</v>
      </c>
      <c r="I1766" s="395">
        <v>0.1</v>
      </c>
      <c r="J1766" s="325">
        <v>6</v>
      </c>
      <c r="K1766" s="723" t="s">
        <v>4304</v>
      </c>
    </row>
    <row r="1767" spans="1:11" x14ac:dyDescent="0.25">
      <c r="A1767" s="307" t="s">
        <v>3988</v>
      </c>
      <c r="B1767" s="365" t="s">
        <v>81</v>
      </c>
      <c r="C1767" s="317"/>
      <c r="D1767" s="365"/>
      <c r="E1767" s="552" t="s">
        <v>19</v>
      </c>
      <c r="F1767" s="390">
        <f t="shared" si="62"/>
        <v>1045.0819672131147</v>
      </c>
      <c r="G1767" s="390">
        <f t="shared" si="63"/>
        <v>229.92</v>
      </c>
      <c r="H1767" s="390">
        <v>1275.0019672131148</v>
      </c>
      <c r="I1767" s="395">
        <v>0.22</v>
      </c>
      <c r="J1767" s="325">
        <v>6</v>
      </c>
      <c r="K1767" s="723" t="s">
        <v>4304</v>
      </c>
    </row>
    <row r="1768" spans="1:11" x14ac:dyDescent="0.25">
      <c r="A1768" s="686" t="s">
        <v>709</v>
      </c>
      <c r="B1768" s="634" t="s">
        <v>83</v>
      </c>
      <c r="C1768" s="317"/>
      <c r="D1768" s="365"/>
      <c r="E1768" s="318"/>
      <c r="F1768" s="318"/>
      <c r="G1768" s="318"/>
      <c r="H1768" s="318"/>
      <c r="I1768" s="319"/>
      <c r="J1768" s="325">
        <v>6</v>
      </c>
      <c r="K1768" s="723" t="s">
        <v>4304</v>
      </c>
    </row>
    <row r="1769" spans="1:11" x14ac:dyDescent="0.25">
      <c r="A1769" s="307" t="s">
        <v>1862</v>
      </c>
      <c r="B1769" s="365" t="s">
        <v>30</v>
      </c>
      <c r="C1769" s="317"/>
      <c r="D1769" s="365"/>
      <c r="E1769" s="552" t="s">
        <v>19</v>
      </c>
      <c r="F1769" s="390">
        <f t="shared" ref="F1769:F1771" si="64">H1769-G1769</f>
        <v>368.85245901639348</v>
      </c>
      <c r="G1769" s="390">
        <f t="shared" ref="G1769:G1771" si="65">ROUND(H1769*I1769/(100%+I1769),2)</f>
        <v>81.150000000000006</v>
      </c>
      <c r="H1769" s="390">
        <v>450.00245901639346</v>
      </c>
      <c r="I1769" s="395">
        <v>0.22</v>
      </c>
      <c r="J1769" s="325">
        <v>6</v>
      </c>
      <c r="K1769" s="723" t="s">
        <v>4304</v>
      </c>
    </row>
    <row r="1770" spans="1:11" x14ac:dyDescent="0.25">
      <c r="A1770" s="307" t="s">
        <v>1863</v>
      </c>
      <c r="B1770" s="365" t="s">
        <v>53</v>
      </c>
      <c r="C1770" s="317"/>
      <c r="D1770" s="365"/>
      <c r="E1770" s="552" t="s">
        <v>19</v>
      </c>
      <c r="F1770" s="390">
        <f t="shared" si="64"/>
        <v>1229.5081967213114</v>
      </c>
      <c r="G1770" s="390">
        <f t="shared" si="65"/>
        <v>270.49</v>
      </c>
      <c r="H1770" s="390">
        <v>1499.9981967213114</v>
      </c>
      <c r="I1770" s="395">
        <v>0.22</v>
      </c>
      <c r="J1770" s="325">
        <v>6</v>
      </c>
      <c r="K1770" s="723" t="s">
        <v>4304</v>
      </c>
    </row>
    <row r="1771" spans="1:11" x14ac:dyDescent="0.25">
      <c r="A1771" s="307" t="s">
        <v>1864</v>
      </c>
      <c r="B1771" s="365" t="s">
        <v>54</v>
      </c>
      <c r="C1771" s="317"/>
      <c r="D1771" s="365"/>
      <c r="E1771" s="552" t="s">
        <v>19</v>
      </c>
      <c r="F1771" s="390">
        <f t="shared" si="64"/>
        <v>983.60655737704917</v>
      </c>
      <c r="G1771" s="390">
        <f t="shared" si="65"/>
        <v>216.39</v>
      </c>
      <c r="H1771" s="390">
        <v>1199.9965573770492</v>
      </c>
      <c r="I1771" s="395">
        <v>0.22</v>
      </c>
      <c r="J1771" s="325">
        <v>6</v>
      </c>
      <c r="K1771" s="723" t="s">
        <v>4304</v>
      </c>
    </row>
    <row r="1772" spans="1:11" x14ac:dyDescent="0.25">
      <c r="A1772" s="686" t="s">
        <v>710</v>
      </c>
      <c r="B1772" s="634" t="s">
        <v>3989</v>
      </c>
      <c r="C1772" s="317"/>
      <c r="D1772" s="365"/>
      <c r="E1772" s="318"/>
      <c r="F1772" s="318"/>
      <c r="G1772" s="318"/>
      <c r="H1772" s="318"/>
      <c r="I1772" s="319"/>
      <c r="J1772" s="325">
        <v>6</v>
      </c>
      <c r="K1772" s="723" t="s">
        <v>4304</v>
      </c>
    </row>
    <row r="1773" spans="1:11" x14ac:dyDescent="0.25">
      <c r="A1773" s="307" t="s">
        <v>2813</v>
      </c>
      <c r="B1773" s="365" t="s">
        <v>3990</v>
      </c>
      <c r="C1773" s="317"/>
      <c r="D1773" s="365"/>
      <c r="E1773" s="552" t="s">
        <v>274</v>
      </c>
      <c r="F1773" s="390">
        <f t="shared" ref="F1773:F1782" si="66">H1773-G1773</f>
        <v>2120</v>
      </c>
      <c r="G1773" s="390">
        <f t="shared" ref="G1773:G1782" si="67">ROUND(H1773*I1773/(100%+I1773),2)</f>
        <v>0</v>
      </c>
      <c r="H1773" s="390">
        <v>2120</v>
      </c>
      <c r="I1773" s="395">
        <v>0</v>
      </c>
      <c r="J1773" s="325">
        <v>6</v>
      </c>
      <c r="K1773" s="723" t="s">
        <v>4304</v>
      </c>
    </row>
    <row r="1774" spans="1:11" x14ac:dyDescent="0.25">
      <c r="A1774" s="307" t="s">
        <v>3991</v>
      </c>
      <c r="B1774" s="365" t="s">
        <v>3992</v>
      </c>
      <c r="C1774" s="317"/>
      <c r="D1774" s="365"/>
      <c r="E1774" s="552" t="s">
        <v>274</v>
      </c>
      <c r="F1774" s="390">
        <f t="shared" si="66"/>
        <v>3180</v>
      </c>
      <c r="G1774" s="390">
        <f t="shared" si="67"/>
        <v>0</v>
      </c>
      <c r="H1774" s="390">
        <v>3180</v>
      </c>
      <c r="I1774" s="395">
        <v>0</v>
      </c>
      <c r="J1774" s="325">
        <v>6</v>
      </c>
      <c r="K1774" s="723" t="s">
        <v>4304</v>
      </c>
    </row>
    <row r="1775" spans="1:11" x14ac:dyDescent="0.25">
      <c r="A1775" s="307" t="s">
        <v>3993</v>
      </c>
      <c r="B1775" s="365" t="s">
        <v>3994</v>
      </c>
      <c r="C1775" s="317"/>
      <c r="D1775" s="365"/>
      <c r="E1775" s="552" t="s">
        <v>274</v>
      </c>
      <c r="F1775" s="390">
        <f t="shared" si="66"/>
        <v>3180</v>
      </c>
      <c r="G1775" s="390">
        <f t="shared" si="67"/>
        <v>0</v>
      </c>
      <c r="H1775" s="390">
        <v>3180</v>
      </c>
      <c r="I1775" s="395">
        <v>0</v>
      </c>
      <c r="J1775" s="325">
        <v>6</v>
      </c>
      <c r="K1775" s="723" t="s">
        <v>4304</v>
      </c>
    </row>
    <row r="1776" spans="1:11" x14ac:dyDescent="0.25">
      <c r="A1776" s="307" t="s">
        <v>3995</v>
      </c>
      <c r="B1776" s="365" t="s">
        <v>3996</v>
      </c>
      <c r="C1776" s="317"/>
      <c r="D1776" s="365"/>
      <c r="E1776" s="552" t="s">
        <v>274</v>
      </c>
      <c r="F1776" s="390">
        <f t="shared" si="66"/>
        <v>1590</v>
      </c>
      <c r="G1776" s="390">
        <f t="shared" si="67"/>
        <v>0</v>
      </c>
      <c r="H1776" s="390">
        <v>1590</v>
      </c>
      <c r="I1776" s="395">
        <v>0</v>
      </c>
      <c r="J1776" s="325">
        <v>6</v>
      </c>
      <c r="K1776" s="723" t="s">
        <v>4304</v>
      </c>
    </row>
    <row r="1777" spans="1:11" x14ac:dyDescent="0.25">
      <c r="A1777" s="307" t="s">
        <v>3997</v>
      </c>
      <c r="B1777" s="365" t="s">
        <v>3998</v>
      </c>
      <c r="C1777" s="317"/>
      <c r="D1777" s="365"/>
      <c r="E1777" s="552" t="s">
        <v>274</v>
      </c>
      <c r="F1777" s="390">
        <f t="shared" si="66"/>
        <v>424</v>
      </c>
      <c r="G1777" s="390">
        <f t="shared" si="67"/>
        <v>0</v>
      </c>
      <c r="H1777" s="390">
        <v>424</v>
      </c>
      <c r="I1777" s="395">
        <v>0</v>
      </c>
      <c r="J1777" s="325">
        <v>6</v>
      </c>
      <c r="K1777" s="723" t="s">
        <v>4304</v>
      </c>
    </row>
    <row r="1778" spans="1:11" x14ac:dyDescent="0.25">
      <c r="A1778" s="307" t="s">
        <v>3999</v>
      </c>
      <c r="B1778" s="365" t="s">
        <v>4000</v>
      </c>
      <c r="C1778" s="317"/>
      <c r="D1778" s="365"/>
      <c r="E1778" s="552" t="s">
        <v>274</v>
      </c>
      <c r="F1778" s="390">
        <f t="shared" si="66"/>
        <v>3710</v>
      </c>
      <c r="G1778" s="390">
        <f t="shared" si="67"/>
        <v>0</v>
      </c>
      <c r="H1778" s="390">
        <v>3710</v>
      </c>
      <c r="I1778" s="395">
        <v>0</v>
      </c>
      <c r="J1778" s="325">
        <v>6</v>
      </c>
      <c r="K1778" s="723" t="s">
        <v>4304</v>
      </c>
    </row>
    <row r="1779" spans="1:11" x14ac:dyDescent="0.25">
      <c r="A1779" s="307" t="s">
        <v>4001</v>
      </c>
      <c r="B1779" s="365" t="s">
        <v>4002</v>
      </c>
      <c r="C1779" s="317"/>
      <c r="D1779" s="365"/>
      <c r="E1779" s="552" t="s">
        <v>274</v>
      </c>
      <c r="F1779" s="390">
        <f t="shared" si="66"/>
        <v>2438</v>
      </c>
      <c r="G1779" s="390">
        <f t="shared" si="67"/>
        <v>0</v>
      </c>
      <c r="H1779" s="390">
        <v>2438</v>
      </c>
      <c r="I1779" s="395">
        <v>0</v>
      </c>
      <c r="J1779" s="325">
        <v>6</v>
      </c>
      <c r="K1779" s="723" t="s">
        <v>4304</v>
      </c>
    </row>
    <row r="1780" spans="1:11" x14ac:dyDescent="0.25">
      <c r="A1780" s="307" t="s">
        <v>4003</v>
      </c>
      <c r="B1780" s="365" t="s">
        <v>4004</v>
      </c>
      <c r="C1780" s="317"/>
      <c r="D1780" s="365"/>
      <c r="E1780" s="552" t="s">
        <v>274</v>
      </c>
      <c r="F1780" s="390">
        <f t="shared" si="66"/>
        <v>2120</v>
      </c>
      <c r="G1780" s="390">
        <f t="shared" si="67"/>
        <v>0</v>
      </c>
      <c r="H1780" s="390">
        <v>2120</v>
      </c>
      <c r="I1780" s="395">
        <v>0</v>
      </c>
      <c r="J1780" s="325">
        <v>6</v>
      </c>
      <c r="K1780" s="723" t="s">
        <v>4304</v>
      </c>
    </row>
    <row r="1781" spans="1:11" x14ac:dyDescent="0.25">
      <c r="A1781" s="307" t="s">
        <v>4005</v>
      </c>
      <c r="B1781" s="365" t="s">
        <v>4006</v>
      </c>
      <c r="C1781" s="317"/>
      <c r="D1781" s="365"/>
      <c r="E1781" s="552" t="s">
        <v>274</v>
      </c>
      <c r="F1781" s="390">
        <f t="shared" si="66"/>
        <v>371</v>
      </c>
      <c r="G1781" s="390">
        <f t="shared" si="67"/>
        <v>0</v>
      </c>
      <c r="H1781" s="390">
        <v>371</v>
      </c>
      <c r="I1781" s="395">
        <v>0</v>
      </c>
      <c r="J1781" s="325">
        <v>6</v>
      </c>
      <c r="K1781" s="723" t="s">
        <v>4304</v>
      </c>
    </row>
    <row r="1782" spans="1:11" x14ac:dyDescent="0.25">
      <c r="A1782" s="307" t="s">
        <v>4183</v>
      </c>
      <c r="B1782" s="365" t="s">
        <v>4184</v>
      </c>
      <c r="C1782" s="317"/>
      <c r="D1782" s="365"/>
      <c r="E1782" s="552" t="s">
        <v>274</v>
      </c>
      <c r="F1782" s="390">
        <f t="shared" si="66"/>
        <v>4240</v>
      </c>
      <c r="G1782" s="390">
        <f t="shared" si="67"/>
        <v>0</v>
      </c>
      <c r="H1782" s="390">
        <v>4240</v>
      </c>
      <c r="I1782" s="395">
        <v>0</v>
      </c>
      <c r="J1782" s="325">
        <v>6</v>
      </c>
      <c r="K1782" s="723" t="s">
        <v>4304</v>
      </c>
    </row>
    <row r="1783" spans="1:11" ht="15.75" x14ac:dyDescent="0.25">
      <c r="A1783" s="694" t="s">
        <v>165</v>
      </c>
      <c r="B1783" s="628" t="s">
        <v>3333</v>
      </c>
      <c r="C1783" s="317"/>
      <c r="D1783" s="365"/>
      <c r="E1783" s="629"/>
      <c r="F1783" s="629"/>
      <c r="G1783" s="629"/>
      <c r="H1783" s="629"/>
      <c r="I1783" s="630"/>
      <c r="J1783" s="325">
        <v>6</v>
      </c>
      <c r="K1783" s="723" t="s">
        <v>4304</v>
      </c>
    </row>
    <row r="1784" spans="1:11" x14ac:dyDescent="0.25">
      <c r="A1784" s="307" t="s">
        <v>164</v>
      </c>
      <c r="B1784" s="634" t="s">
        <v>3195</v>
      </c>
      <c r="C1784" s="317"/>
      <c r="D1784" s="365"/>
      <c r="E1784" s="318"/>
      <c r="F1784" s="318"/>
      <c r="G1784" s="318"/>
      <c r="H1784" s="318"/>
      <c r="I1784" s="319"/>
      <c r="J1784" s="325">
        <v>6</v>
      </c>
      <c r="K1784" s="723" t="s">
        <v>4304</v>
      </c>
    </row>
    <row r="1785" spans="1:11" x14ac:dyDescent="0.25">
      <c r="A1785" s="307" t="s">
        <v>3196</v>
      </c>
      <c r="B1785" s="365" t="s">
        <v>3200</v>
      </c>
      <c r="C1785" s="317"/>
      <c r="D1785" s="365"/>
      <c r="E1785" s="552" t="s">
        <v>19</v>
      </c>
      <c r="F1785" s="390" t="s">
        <v>9</v>
      </c>
      <c r="G1785" s="390"/>
      <c r="H1785" s="390" t="s">
        <v>9</v>
      </c>
      <c r="I1785" s="395">
        <v>0.1</v>
      </c>
      <c r="J1785" s="325">
        <v>6</v>
      </c>
      <c r="K1785" s="723" t="s">
        <v>4304</v>
      </c>
    </row>
    <row r="1786" spans="1:11" x14ac:dyDescent="0.25">
      <c r="A1786" s="307" t="s">
        <v>3197</v>
      </c>
      <c r="B1786" s="365" t="s">
        <v>3201</v>
      </c>
      <c r="C1786" s="317"/>
      <c r="D1786" s="365"/>
      <c r="E1786" s="552" t="s">
        <v>19</v>
      </c>
      <c r="F1786" s="390" t="s">
        <v>9</v>
      </c>
      <c r="G1786" s="390"/>
      <c r="H1786" s="390" t="s">
        <v>9</v>
      </c>
      <c r="I1786" s="395">
        <v>0.1</v>
      </c>
      <c r="J1786" s="325">
        <v>6</v>
      </c>
      <c r="K1786" s="723" t="s">
        <v>4304</v>
      </c>
    </row>
    <row r="1787" spans="1:11" x14ac:dyDescent="0.25">
      <c r="A1787" s="307" t="s">
        <v>3198</v>
      </c>
      <c r="B1787" s="365" t="s">
        <v>3202</v>
      </c>
      <c r="C1787" s="317"/>
      <c r="D1787" s="365"/>
      <c r="E1787" s="552" t="s">
        <v>19</v>
      </c>
      <c r="F1787" s="390" t="s">
        <v>9</v>
      </c>
      <c r="G1787" s="390"/>
      <c r="H1787" s="390" t="s">
        <v>9</v>
      </c>
      <c r="I1787" s="395">
        <v>0.1</v>
      </c>
      <c r="J1787" s="325">
        <v>6</v>
      </c>
      <c r="K1787" s="723" t="s">
        <v>4304</v>
      </c>
    </row>
    <row r="1788" spans="1:11" x14ac:dyDescent="0.25">
      <c r="A1788" s="307" t="s">
        <v>3199</v>
      </c>
      <c r="B1788" s="365" t="s">
        <v>3203</v>
      </c>
      <c r="C1788" s="317"/>
      <c r="D1788" s="365"/>
      <c r="E1788" s="552" t="s">
        <v>19</v>
      </c>
      <c r="F1788" s="390" t="s">
        <v>9</v>
      </c>
      <c r="G1788" s="390"/>
      <c r="H1788" s="390" t="s">
        <v>9</v>
      </c>
      <c r="I1788" s="395">
        <v>0.1</v>
      </c>
      <c r="J1788" s="325">
        <v>6</v>
      </c>
      <c r="K1788" s="723" t="s">
        <v>4304</v>
      </c>
    </row>
    <row r="1789" spans="1:11" x14ac:dyDescent="0.25">
      <c r="A1789" s="307" t="s">
        <v>162</v>
      </c>
      <c r="B1789" s="634" t="s">
        <v>3204</v>
      </c>
      <c r="C1789" s="317"/>
      <c r="D1789" s="365"/>
      <c r="E1789" s="318"/>
      <c r="F1789" s="318"/>
      <c r="G1789" s="318"/>
      <c r="H1789" s="318"/>
      <c r="I1789" s="319"/>
      <c r="J1789" s="325">
        <v>6</v>
      </c>
      <c r="K1789" s="723" t="s">
        <v>4304</v>
      </c>
    </row>
    <row r="1790" spans="1:11" x14ac:dyDescent="0.25">
      <c r="A1790" s="307" t="s">
        <v>3205</v>
      </c>
      <c r="B1790" s="365" t="s">
        <v>3200</v>
      </c>
      <c r="C1790" s="317"/>
      <c r="D1790" s="365"/>
      <c r="E1790" s="552" t="s">
        <v>19</v>
      </c>
      <c r="F1790" s="390" t="s">
        <v>9</v>
      </c>
      <c r="G1790" s="390"/>
      <c r="H1790" s="390" t="s">
        <v>9</v>
      </c>
      <c r="I1790" s="395">
        <v>0.1</v>
      </c>
      <c r="J1790" s="325">
        <v>6</v>
      </c>
      <c r="K1790" s="723" t="s">
        <v>4304</v>
      </c>
    </row>
    <row r="1791" spans="1:11" x14ac:dyDescent="0.25">
      <c r="A1791" s="307" t="s">
        <v>3206</v>
      </c>
      <c r="B1791" s="365" t="s">
        <v>3201</v>
      </c>
      <c r="C1791" s="317"/>
      <c r="D1791" s="365"/>
      <c r="E1791" s="552" t="s">
        <v>19</v>
      </c>
      <c r="F1791" s="390" t="s">
        <v>9</v>
      </c>
      <c r="G1791" s="390"/>
      <c r="H1791" s="390" t="s">
        <v>9</v>
      </c>
      <c r="I1791" s="395">
        <v>0.1</v>
      </c>
      <c r="J1791" s="325">
        <v>6</v>
      </c>
      <c r="K1791" s="723" t="s">
        <v>4304</v>
      </c>
    </row>
    <row r="1792" spans="1:11" x14ac:dyDescent="0.25">
      <c r="A1792" s="307" t="s">
        <v>3207</v>
      </c>
      <c r="B1792" s="365" t="s">
        <v>3202</v>
      </c>
      <c r="C1792" s="317"/>
      <c r="D1792" s="365"/>
      <c r="E1792" s="552" t="s">
        <v>19</v>
      </c>
      <c r="F1792" s="390" t="s">
        <v>9</v>
      </c>
      <c r="G1792" s="390"/>
      <c r="H1792" s="390" t="s">
        <v>9</v>
      </c>
      <c r="I1792" s="395">
        <v>0.1</v>
      </c>
      <c r="J1792" s="325">
        <v>6</v>
      </c>
      <c r="K1792" s="723" t="s">
        <v>4304</v>
      </c>
    </row>
    <row r="1793" spans="1:11" x14ac:dyDescent="0.25">
      <c r="A1793" s="307" t="s">
        <v>3208</v>
      </c>
      <c r="B1793" s="365" t="s">
        <v>3203</v>
      </c>
      <c r="C1793" s="317"/>
      <c r="D1793" s="365"/>
      <c r="E1793" s="552" t="s">
        <v>19</v>
      </c>
      <c r="F1793" s="390" t="s">
        <v>9</v>
      </c>
      <c r="G1793" s="390"/>
      <c r="H1793" s="390" t="s">
        <v>9</v>
      </c>
      <c r="I1793" s="395">
        <v>0.1</v>
      </c>
      <c r="J1793" s="325">
        <v>6</v>
      </c>
      <c r="K1793" s="723" t="s">
        <v>4304</v>
      </c>
    </row>
    <row r="1794" spans="1:11" x14ac:dyDescent="0.25">
      <c r="A1794" s="307" t="s">
        <v>160</v>
      </c>
      <c r="B1794" s="634" t="s">
        <v>3334</v>
      </c>
      <c r="C1794" s="317"/>
      <c r="D1794" s="365"/>
      <c r="E1794" s="318"/>
      <c r="F1794" s="318"/>
      <c r="G1794" s="318"/>
      <c r="H1794" s="318"/>
      <c r="I1794" s="319"/>
      <c r="J1794" s="325">
        <v>6</v>
      </c>
      <c r="K1794" s="723" t="s">
        <v>4304</v>
      </c>
    </row>
    <row r="1795" spans="1:11" x14ac:dyDescent="0.25">
      <c r="A1795" s="307" t="s">
        <v>3335</v>
      </c>
      <c r="B1795" s="365" t="s">
        <v>3336</v>
      </c>
      <c r="C1795" s="317"/>
      <c r="D1795" s="365"/>
      <c r="E1795" s="552" t="s">
        <v>19</v>
      </c>
      <c r="F1795" s="390" t="s">
        <v>9</v>
      </c>
      <c r="G1795" s="390"/>
      <c r="H1795" s="390" t="s">
        <v>9</v>
      </c>
      <c r="I1795" s="395">
        <v>0.1</v>
      </c>
      <c r="J1795" s="325">
        <v>6</v>
      </c>
      <c r="K1795" s="723" t="s">
        <v>4304</v>
      </c>
    </row>
    <row r="1796" spans="1:11" x14ac:dyDescent="0.25">
      <c r="A1796" s="307" t="s">
        <v>158</v>
      </c>
      <c r="B1796" s="365" t="s">
        <v>3337</v>
      </c>
      <c r="C1796" s="317"/>
      <c r="D1796" s="365"/>
      <c r="E1796" s="552" t="s">
        <v>139</v>
      </c>
      <c r="F1796" s="390" t="s">
        <v>9</v>
      </c>
      <c r="G1796" s="390"/>
      <c r="H1796" s="390" t="s">
        <v>9</v>
      </c>
      <c r="I1796" s="395">
        <v>0.22</v>
      </c>
      <c r="J1796" s="325">
        <v>6</v>
      </c>
      <c r="K1796" s="723" t="s">
        <v>4304</v>
      </c>
    </row>
    <row r="1797" spans="1:11" ht="15.75" x14ac:dyDescent="0.25">
      <c r="A1797" s="694" t="s">
        <v>88</v>
      </c>
      <c r="B1797" s="628" t="s">
        <v>1867</v>
      </c>
      <c r="C1797" s="317"/>
      <c r="D1797" s="365"/>
      <c r="E1797" s="629"/>
      <c r="F1797" s="629"/>
      <c r="G1797" s="629"/>
      <c r="H1797" s="629"/>
      <c r="I1797" s="630"/>
      <c r="J1797" s="325">
        <v>7</v>
      </c>
      <c r="K1797" s="723" t="s">
        <v>4679</v>
      </c>
    </row>
    <row r="1798" spans="1:11" x14ac:dyDescent="0.25">
      <c r="A1798" s="686" t="s">
        <v>91</v>
      </c>
      <c r="B1798" s="634" t="s">
        <v>1534</v>
      </c>
      <c r="C1798" s="317"/>
      <c r="D1798" s="365"/>
      <c r="E1798" s="318"/>
      <c r="F1798" s="318"/>
      <c r="G1798" s="318"/>
      <c r="H1798" s="318"/>
      <c r="I1798" s="319"/>
      <c r="J1798" s="325">
        <v>7</v>
      </c>
      <c r="K1798" s="723" t="s">
        <v>4679</v>
      </c>
    </row>
    <row r="1799" spans="1:11" x14ac:dyDescent="0.25">
      <c r="A1799" s="307" t="s">
        <v>100</v>
      </c>
      <c r="B1799" s="365" t="s">
        <v>1536</v>
      </c>
      <c r="C1799" s="317"/>
      <c r="D1799" s="365"/>
      <c r="E1799" s="552" t="s">
        <v>209</v>
      </c>
      <c r="F1799" s="390">
        <v>545.09</v>
      </c>
      <c r="G1799" s="390">
        <v>119.92</v>
      </c>
      <c r="H1799" s="390">
        <v>665.01</v>
      </c>
      <c r="I1799" s="395">
        <v>0.22</v>
      </c>
      <c r="J1799" s="325">
        <v>7</v>
      </c>
      <c r="K1799" s="723" t="s">
        <v>4679</v>
      </c>
    </row>
    <row r="1800" spans="1:11" x14ac:dyDescent="0.25">
      <c r="A1800" s="307" t="s">
        <v>668</v>
      </c>
      <c r="B1800" s="365" t="s">
        <v>220</v>
      </c>
      <c r="C1800" s="317"/>
      <c r="D1800" s="365"/>
      <c r="E1800" s="552" t="s">
        <v>209</v>
      </c>
      <c r="F1800" s="390">
        <v>708.62</v>
      </c>
      <c r="G1800" s="390">
        <v>155.9</v>
      </c>
      <c r="H1800" s="390">
        <v>864.52</v>
      </c>
      <c r="I1800" s="395">
        <v>0.22</v>
      </c>
      <c r="J1800" s="325">
        <v>7</v>
      </c>
      <c r="K1800" s="723" t="s">
        <v>4679</v>
      </c>
    </row>
    <row r="1801" spans="1:11" x14ac:dyDescent="0.25">
      <c r="A1801" s="307" t="s">
        <v>669</v>
      </c>
      <c r="B1801" s="365" t="s">
        <v>862</v>
      </c>
      <c r="C1801" s="317"/>
      <c r="D1801" s="365"/>
      <c r="E1801" s="552" t="s">
        <v>209</v>
      </c>
      <c r="F1801" s="390">
        <v>1308.2</v>
      </c>
      <c r="G1801" s="390">
        <v>287.8</v>
      </c>
      <c r="H1801" s="390">
        <v>1596</v>
      </c>
      <c r="I1801" s="395">
        <v>0.22</v>
      </c>
      <c r="J1801" s="325">
        <v>7</v>
      </c>
      <c r="K1801" s="723" t="s">
        <v>4679</v>
      </c>
    </row>
    <row r="1802" spans="1:11" x14ac:dyDescent="0.25">
      <c r="A1802" s="307" t="s">
        <v>670</v>
      </c>
      <c r="B1802" s="365" t="s">
        <v>1537</v>
      </c>
      <c r="C1802" s="317"/>
      <c r="D1802" s="365"/>
      <c r="E1802" s="552" t="s">
        <v>209</v>
      </c>
      <c r="F1802" s="390">
        <v>654.11</v>
      </c>
      <c r="G1802" s="390">
        <v>143.9</v>
      </c>
      <c r="H1802" s="390">
        <v>798.01</v>
      </c>
      <c r="I1802" s="395">
        <v>0.22</v>
      </c>
      <c r="J1802" s="325">
        <v>7</v>
      </c>
      <c r="K1802" s="723" t="s">
        <v>4679</v>
      </c>
    </row>
    <row r="1803" spans="1:11" x14ac:dyDescent="0.25">
      <c r="A1803" s="307" t="s">
        <v>745</v>
      </c>
      <c r="B1803" s="365" t="s">
        <v>864</v>
      </c>
      <c r="C1803" s="317"/>
      <c r="D1803" s="365"/>
      <c r="E1803" s="552" t="s">
        <v>209</v>
      </c>
      <c r="F1803" s="390">
        <v>545.09</v>
      </c>
      <c r="G1803" s="390">
        <v>119.92</v>
      </c>
      <c r="H1803" s="390">
        <v>665.01</v>
      </c>
      <c r="I1803" s="395">
        <v>0.22</v>
      </c>
      <c r="J1803" s="325">
        <v>7</v>
      </c>
      <c r="K1803" s="723" t="s">
        <v>4679</v>
      </c>
    </row>
    <row r="1804" spans="1:11" x14ac:dyDescent="0.25">
      <c r="A1804" s="307" t="s">
        <v>746</v>
      </c>
      <c r="B1804" s="365" t="s">
        <v>1538</v>
      </c>
      <c r="C1804" s="317"/>
      <c r="D1804" s="365"/>
      <c r="E1804" s="552" t="s">
        <v>209</v>
      </c>
      <c r="F1804" s="390">
        <v>109.02</v>
      </c>
      <c r="G1804" s="390">
        <v>23.98</v>
      </c>
      <c r="H1804" s="390">
        <v>133</v>
      </c>
      <c r="I1804" s="395">
        <v>0.22</v>
      </c>
      <c r="J1804" s="325">
        <v>7</v>
      </c>
      <c r="K1804" s="723" t="s">
        <v>4679</v>
      </c>
    </row>
    <row r="1805" spans="1:11" x14ac:dyDescent="0.25">
      <c r="A1805" s="307" t="s">
        <v>747</v>
      </c>
      <c r="B1805" s="365" t="s">
        <v>865</v>
      </c>
      <c r="C1805" s="317"/>
      <c r="D1805" s="365"/>
      <c r="E1805" s="552" t="s">
        <v>209</v>
      </c>
      <c r="F1805" s="390">
        <v>272.54000000000002</v>
      </c>
      <c r="G1805" s="390">
        <v>59.96</v>
      </c>
      <c r="H1805" s="390">
        <v>332.5</v>
      </c>
      <c r="I1805" s="395">
        <v>0.22</v>
      </c>
      <c r="J1805" s="325">
        <v>7</v>
      </c>
      <c r="K1805" s="723" t="s">
        <v>4679</v>
      </c>
    </row>
    <row r="1806" spans="1:11" x14ac:dyDescent="0.25">
      <c r="A1806" s="307" t="s">
        <v>1331</v>
      </c>
      <c r="B1806" s="365" t="s">
        <v>14</v>
      </c>
      <c r="C1806" s="317"/>
      <c r="D1806" s="365"/>
      <c r="E1806" s="552" t="s">
        <v>209</v>
      </c>
      <c r="F1806" s="390">
        <v>654.11</v>
      </c>
      <c r="G1806" s="390">
        <v>143.9</v>
      </c>
      <c r="H1806" s="390">
        <v>798.01</v>
      </c>
      <c r="I1806" s="395">
        <v>0.22</v>
      </c>
      <c r="J1806" s="325">
        <v>7</v>
      </c>
      <c r="K1806" s="723" t="s">
        <v>4679</v>
      </c>
    </row>
    <row r="1807" spans="1:11" x14ac:dyDescent="0.25">
      <c r="A1807" s="307" t="s">
        <v>1332</v>
      </c>
      <c r="B1807" s="365" t="s">
        <v>227</v>
      </c>
      <c r="C1807" s="317"/>
      <c r="D1807" s="365"/>
      <c r="E1807" s="552" t="s">
        <v>209</v>
      </c>
      <c r="F1807" s="390">
        <v>218.04</v>
      </c>
      <c r="G1807" s="390">
        <v>47.97</v>
      </c>
      <c r="H1807" s="390">
        <v>266.01</v>
      </c>
      <c r="I1807" s="395">
        <v>0.22</v>
      </c>
      <c r="J1807" s="325">
        <v>7</v>
      </c>
      <c r="K1807" s="723" t="s">
        <v>4679</v>
      </c>
    </row>
    <row r="1808" spans="1:11" x14ac:dyDescent="0.25">
      <c r="A1808" s="307" t="s">
        <v>1333</v>
      </c>
      <c r="B1808" s="365" t="s">
        <v>868</v>
      </c>
      <c r="C1808" s="317"/>
      <c r="D1808" s="365"/>
      <c r="E1808" s="552" t="s">
        <v>209</v>
      </c>
      <c r="F1808" s="390">
        <v>436.06</v>
      </c>
      <c r="G1808" s="390">
        <v>95.93</v>
      </c>
      <c r="H1808" s="390">
        <v>531.99</v>
      </c>
      <c r="I1808" s="395">
        <v>0.22</v>
      </c>
      <c r="J1808" s="325">
        <v>7</v>
      </c>
      <c r="K1808" s="723" t="s">
        <v>4679</v>
      </c>
    </row>
    <row r="1809" spans="1:11" x14ac:dyDescent="0.25">
      <c r="A1809" s="307" t="s">
        <v>1868</v>
      </c>
      <c r="B1809" s="365" t="s">
        <v>869</v>
      </c>
      <c r="C1809" s="317"/>
      <c r="D1809" s="365"/>
      <c r="E1809" s="552" t="s">
        <v>209</v>
      </c>
      <c r="F1809" s="390">
        <v>1090.18</v>
      </c>
      <c r="G1809" s="390">
        <v>239.84</v>
      </c>
      <c r="H1809" s="390">
        <v>1330.02</v>
      </c>
      <c r="I1809" s="395">
        <v>0.22</v>
      </c>
      <c r="J1809" s="325">
        <v>7</v>
      </c>
      <c r="K1809" s="723" t="s">
        <v>4679</v>
      </c>
    </row>
    <row r="1810" spans="1:11" x14ac:dyDescent="0.25">
      <c r="A1810" s="307" t="s">
        <v>1869</v>
      </c>
      <c r="B1810" s="365" t="s">
        <v>870</v>
      </c>
      <c r="C1810" s="317"/>
      <c r="D1810" s="365"/>
      <c r="E1810" s="552" t="s">
        <v>209</v>
      </c>
      <c r="F1810" s="390">
        <v>327.05</v>
      </c>
      <c r="G1810" s="390">
        <v>71.95</v>
      </c>
      <c r="H1810" s="390">
        <v>399</v>
      </c>
      <c r="I1810" s="395">
        <v>0.22</v>
      </c>
      <c r="J1810" s="325">
        <v>7</v>
      </c>
      <c r="K1810" s="723" t="s">
        <v>4679</v>
      </c>
    </row>
    <row r="1811" spans="1:11" x14ac:dyDescent="0.25">
      <c r="A1811" s="307" t="s">
        <v>1870</v>
      </c>
      <c r="B1811" s="365" t="s">
        <v>871</v>
      </c>
      <c r="C1811" s="317"/>
      <c r="D1811" s="365"/>
      <c r="E1811" s="552" t="s">
        <v>209</v>
      </c>
      <c r="F1811" s="390">
        <v>261.64</v>
      </c>
      <c r="G1811" s="390">
        <v>57.56</v>
      </c>
      <c r="H1811" s="390">
        <v>319.2</v>
      </c>
      <c r="I1811" s="395">
        <v>0.22</v>
      </c>
      <c r="J1811" s="325">
        <v>7</v>
      </c>
      <c r="K1811" s="723" t="s">
        <v>4679</v>
      </c>
    </row>
    <row r="1812" spans="1:11" x14ac:dyDescent="0.25">
      <c r="A1812" s="307" t="s">
        <v>1871</v>
      </c>
      <c r="B1812" s="365" t="s">
        <v>872</v>
      </c>
      <c r="C1812" s="317"/>
      <c r="D1812" s="365"/>
      <c r="E1812" s="552" t="s">
        <v>209</v>
      </c>
      <c r="F1812" s="390">
        <v>218.04</v>
      </c>
      <c r="G1812" s="390">
        <v>47.97</v>
      </c>
      <c r="H1812" s="390">
        <v>266.01</v>
      </c>
      <c r="I1812" s="395">
        <v>0.22</v>
      </c>
      <c r="J1812" s="325">
        <v>7</v>
      </c>
      <c r="K1812" s="723" t="s">
        <v>4679</v>
      </c>
    </row>
    <row r="1813" spans="1:11" x14ac:dyDescent="0.25">
      <c r="A1813" s="307" t="s">
        <v>1872</v>
      </c>
      <c r="B1813" s="365" t="s">
        <v>873</v>
      </c>
      <c r="C1813" s="317"/>
      <c r="D1813" s="365"/>
      <c r="E1813" s="552" t="s">
        <v>209</v>
      </c>
      <c r="F1813" s="390">
        <v>490.59</v>
      </c>
      <c r="G1813" s="390">
        <v>107.93</v>
      </c>
      <c r="H1813" s="390">
        <v>598.52</v>
      </c>
      <c r="I1813" s="395">
        <v>0.22</v>
      </c>
      <c r="J1813" s="325">
        <v>7</v>
      </c>
      <c r="K1813" s="723" t="s">
        <v>4679</v>
      </c>
    </row>
    <row r="1814" spans="1:11" x14ac:dyDescent="0.25">
      <c r="A1814" s="307" t="s">
        <v>1873</v>
      </c>
      <c r="B1814" s="365" t="s">
        <v>874</v>
      </c>
      <c r="C1814" s="317"/>
      <c r="D1814" s="365"/>
      <c r="E1814" s="552" t="s">
        <v>209</v>
      </c>
      <c r="F1814" s="390">
        <v>272.54000000000002</v>
      </c>
      <c r="G1814" s="390">
        <v>59.96</v>
      </c>
      <c r="H1814" s="390">
        <v>332.5</v>
      </c>
      <c r="I1814" s="395">
        <v>0.22</v>
      </c>
      <c r="J1814" s="325">
        <v>7</v>
      </c>
      <c r="K1814" s="723" t="s">
        <v>4679</v>
      </c>
    </row>
    <row r="1815" spans="1:11" x14ac:dyDescent="0.25">
      <c r="A1815" s="307" t="s">
        <v>1874</v>
      </c>
      <c r="B1815" s="365" t="s">
        <v>211</v>
      </c>
      <c r="C1815" s="317"/>
      <c r="D1815" s="365"/>
      <c r="E1815" s="552" t="s">
        <v>209</v>
      </c>
      <c r="F1815" s="390">
        <v>763.13</v>
      </c>
      <c r="G1815" s="390">
        <v>167.89</v>
      </c>
      <c r="H1815" s="390">
        <v>931.02</v>
      </c>
      <c r="I1815" s="395">
        <v>0.22</v>
      </c>
      <c r="J1815" s="325">
        <v>7</v>
      </c>
      <c r="K1815" s="723" t="s">
        <v>4679</v>
      </c>
    </row>
    <row r="1816" spans="1:11" x14ac:dyDescent="0.25">
      <c r="A1816" s="307" t="s">
        <v>1875</v>
      </c>
      <c r="B1816" s="365" t="s">
        <v>1539</v>
      </c>
      <c r="C1816" s="317"/>
      <c r="D1816" s="365"/>
      <c r="E1816" s="552" t="s">
        <v>209</v>
      </c>
      <c r="F1816" s="390">
        <v>1090.18</v>
      </c>
      <c r="G1816" s="390">
        <v>239.84</v>
      </c>
      <c r="H1816" s="390">
        <v>1330.02</v>
      </c>
      <c r="I1816" s="395">
        <v>0.22</v>
      </c>
      <c r="J1816" s="325">
        <v>7</v>
      </c>
      <c r="K1816" s="723" t="s">
        <v>4679</v>
      </c>
    </row>
    <row r="1817" spans="1:11" x14ac:dyDescent="0.25">
      <c r="A1817" s="307" t="s">
        <v>1876</v>
      </c>
      <c r="B1817" s="365" t="s">
        <v>879</v>
      </c>
      <c r="C1817" s="317"/>
      <c r="D1817" s="365"/>
      <c r="E1817" s="552" t="s">
        <v>209</v>
      </c>
      <c r="F1817" s="390">
        <v>239.83</v>
      </c>
      <c r="G1817" s="390">
        <v>52.76</v>
      </c>
      <c r="H1817" s="390">
        <v>292.59000000000003</v>
      </c>
      <c r="I1817" s="395">
        <v>0.22</v>
      </c>
      <c r="J1817" s="325">
        <v>7</v>
      </c>
      <c r="K1817" s="723" t="s">
        <v>4679</v>
      </c>
    </row>
    <row r="1818" spans="1:11" x14ac:dyDescent="0.25">
      <c r="A1818" s="307" t="s">
        <v>1877</v>
      </c>
      <c r="B1818" s="365" t="s">
        <v>881</v>
      </c>
      <c r="C1818" s="317"/>
      <c r="D1818" s="365"/>
      <c r="E1818" s="552" t="s">
        <v>209</v>
      </c>
      <c r="F1818" s="390">
        <v>436.06</v>
      </c>
      <c r="G1818" s="390">
        <v>95.93</v>
      </c>
      <c r="H1818" s="390">
        <v>531.99</v>
      </c>
      <c r="I1818" s="395">
        <v>0.22</v>
      </c>
      <c r="J1818" s="325">
        <v>7</v>
      </c>
      <c r="K1818" s="723" t="s">
        <v>4679</v>
      </c>
    </row>
    <row r="1819" spans="1:11" x14ac:dyDescent="0.25">
      <c r="A1819" s="307" t="s">
        <v>1878</v>
      </c>
      <c r="B1819" s="365" t="s">
        <v>1540</v>
      </c>
      <c r="C1819" s="317"/>
      <c r="D1819" s="365"/>
      <c r="E1819" s="552" t="s">
        <v>209</v>
      </c>
      <c r="F1819" s="390">
        <v>981.16</v>
      </c>
      <c r="G1819" s="390">
        <v>215.86</v>
      </c>
      <c r="H1819" s="390">
        <v>1197.02</v>
      </c>
      <c r="I1819" s="395">
        <v>0.22</v>
      </c>
      <c r="J1819" s="325">
        <v>7</v>
      </c>
      <c r="K1819" s="723" t="s">
        <v>4679</v>
      </c>
    </row>
    <row r="1820" spans="1:11" x14ac:dyDescent="0.25">
      <c r="A1820" s="307" t="s">
        <v>1879</v>
      </c>
      <c r="B1820" s="365" t="s">
        <v>213</v>
      </c>
      <c r="C1820" s="317"/>
      <c r="D1820" s="365"/>
      <c r="E1820" s="552" t="s">
        <v>209</v>
      </c>
      <c r="F1820" s="390">
        <v>545.09</v>
      </c>
      <c r="G1820" s="390">
        <v>119.92</v>
      </c>
      <c r="H1820" s="390">
        <v>665.01</v>
      </c>
      <c r="I1820" s="395">
        <v>0.22</v>
      </c>
      <c r="J1820" s="325">
        <v>7</v>
      </c>
      <c r="K1820" s="723" t="s">
        <v>4679</v>
      </c>
    </row>
    <row r="1821" spans="1:11" x14ac:dyDescent="0.25">
      <c r="A1821" s="307" t="s">
        <v>1880</v>
      </c>
      <c r="B1821" s="365" t="s">
        <v>1541</v>
      </c>
      <c r="C1821" s="317"/>
      <c r="D1821" s="365"/>
      <c r="E1821" s="552" t="s">
        <v>209</v>
      </c>
      <c r="F1821" s="390">
        <v>654.11</v>
      </c>
      <c r="G1821" s="390">
        <v>143.9</v>
      </c>
      <c r="H1821" s="390">
        <v>798.01</v>
      </c>
      <c r="I1821" s="395">
        <v>0.22</v>
      </c>
      <c r="J1821" s="325">
        <v>7</v>
      </c>
      <c r="K1821" s="723" t="s">
        <v>4679</v>
      </c>
    </row>
    <row r="1822" spans="1:11" x14ac:dyDescent="0.25">
      <c r="A1822" s="307" t="s">
        <v>1881</v>
      </c>
      <c r="B1822" s="365" t="s">
        <v>884</v>
      </c>
      <c r="C1822" s="317"/>
      <c r="D1822" s="365"/>
      <c r="E1822" s="552" t="s">
        <v>209</v>
      </c>
      <c r="F1822" s="390">
        <v>327.05</v>
      </c>
      <c r="G1822" s="390">
        <v>71.95</v>
      </c>
      <c r="H1822" s="390">
        <v>399</v>
      </c>
      <c r="I1822" s="395">
        <v>0.22</v>
      </c>
      <c r="J1822" s="325">
        <v>7</v>
      </c>
      <c r="K1822" s="723" t="s">
        <v>4679</v>
      </c>
    </row>
    <row r="1823" spans="1:11" x14ac:dyDescent="0.25">
      <c r="A1823" s="307" t="s">
        <v>1882</v>
      </c>
      <c r="B1823" s="365" t="s">
        <v>885</v>
      </c>
      <c r="C1823" s="317"/>
      <c r="D1823" s="365"/>
      <c r="E1823" s="552" t="s">
        <v>209</v>
      </c>
      <c r="F1823" s="390">
        <v>763.13</v>
      </c>
      <c r="G1823" s="390">
        <v>167.89</v>
      </c>
      <c r="H1823" s="390">
        <v>931.02</v>
      </c>
      <c r="I1823" s="395">
        <v>0.22</v>
      </c>
      <c r="J1823" s="325">
        <v>7</v>
      </c>
      <c r="K1823" s="723" t="s">
        <v>4679</v>
      </c>
    </row>
    <row r="1824" spans="1:11" x14ac:dyDescent="0.25">
      <c r="A1824" s="307" t="s">
        <v>1883</v>
      </c>
      <c r="B1824" s="365" t="s">
        <v>888</v>
      </c>
      <c r="C1824" s="317"/>
      <c r="D1824" s="365"/>
      <c r="E1824" s="552" t="s">
        <v>209</v>
      </c>
      <c r="F1824" s="390">
        <v>545.09</v>
      </c>
      <c r="G1824" s="390">
        <v>119.92</v>
      </c>
      <c r="H1824" s="390">
        <v>665.01</v>
      </c>
      <c r="I1824" s="395">
        <v>0.22</v>
      </c>
      <c r="J1824" s="325">
        <v>7</v>
      </c>
      <c r="K1824" s="723" t="s">
        <v>4679</v>
      </c>
    </row>
    <row r="1825" spans="1:11" x14ac:dyDescent="0.25">
      <c r="A1825" s="307" t="s">
        <v>1884</v>
      </c>
      <c r="B1825" s="365" t="s">
        <v>889</v>
      </c>
      <c r="C1825" s="317"/>
      <c r="D1825" s="365"/>
      <c r="E1825" s="552" t="s">
        <v>209</v>
      </c>
      <c r="F1825" s="390">
        <v>218.04</v>
      </c>
      <c r="G1825" s="390">
        <v>47.97</v>
      </c>
      <c r="H1825" s="390">
        <v>266.01</v>
      </c>
      <c r="I1825" s="395">
        <v>0.22</v>
      </c>
      <c r="J1825" s="325">
        <v>7</v>
      </c>
      <c r="K1825" s="723" t="s">
        <v>4679</v>
      </c>
    </row>
    <row r="1826" spans="1:11" x14ac:dyDescent="0.25">
      <c r="A1826" s="307" t="s">
        <v>1885</v>
      </c>
      <c r="B1826" s="365" t="s">
        <v>892</v>
      </c>
      <c r="C1826" s="317"/>
      <c r="D1826" s="365"/>
      <c r="E1826" s="552" t="s">
        <v>209</v>
      </c>
      <c r="F1826" s="390">
        <v>1090.18</v>
      </c>
      <c r="G1826" s="390">
        <v>239.84</v>
      </c>
      <c r="H1826" s="390">
        <v>1330.02</v>
      </c>
      <c r="I1826" s="395">
        <v>0.22</v>
      </c>
      <c r="J1826" s="325">
        <v>7</v>
      </c>
      <c r="K1826" s="723" t="s">
        <v>4679</v>
      </c>
    </row>
    <row r="1827" spans="1:11" x14ac:dyDescent="0.25">
      <c r="A1827" s="307" t="s">
        <v>1886</v>
      </c>
      <c r="B1827" s="365" t="s">
        <v>232</v>
      </c>
      <c r="C1827" s="317"/>
      <c r="D1827" s="365"/>
      <c r="E1827" s="552" t="s">
        <v>209</v>
      </c>
      <c r="F1827" s="390">
        <v>545.09</v>
      </c>
      <c r="G1827" s="390">
        <v>119.92</v>
      </c>
      <c r="H1827" s="390">
        <v>665.01</v>
      </c>
      <c r="I1827" s="395">
        <v>0.22</v>
      </c>
      <c r="J1827" s="325">
        <v>7</v>
      </c>
      <c r="K1827" s="723" t="s">
        <v>4679</v>
      </c>
    </row>
    <row r="1828" spans="1:11" x14ac:dyDescent="0.25">
      <c r="A1828" s="307" t="s">
        <v>1887</v>
      </c>
      <c r="B1828" s="365" t="s">
        <v>893</v>
      </c>
      <c r="C1828" s="317"/>
      <c r="D1828" s="365"/>
      <c r="E1828" s="552" t="s">
        <v>209</v>
      </c>
      <c r="F1828" s="390">
        <v>741.31</v>
      </c>
      <c r="G1828" s="390">
        <v>163.09</v>
      </c>
      <c r="H1828" s="390">
        <v>904.4</v>
      </c>
      <c r="I1828" s="395">
        <v>0.22</v>
      </c>
      <c r="J1828" s="325">
        <v>7</v>
      </c>
      <c r="K1828" s="723" t="s">
        <v>4679</v>
      </c>
    </row>
    <row r="1829" spans="1:11" x14ac:dyDescent="0.25">
      <c r="A1829" s="307" t="s">
        <v>1888</v>
      </c>
      <c r="B1829" s="365" t="s">
        <v>894</v>
      </c>
      <c r="C1829" s="317"/>
      <c r="D1829" s="365"/>
      <c r="E1829" s="552" t="s">
        <v>209</v>
      </c>
      <c r="F1829" s="390">
        <v>523.28</v>
      </c>
      <c r="G1829" s="390">
        <v>115.12</v>
      </c>
      <c r="H1829" s="390">
        <v>638.4</v>
      </c>
      <c r="I1829" s="395">
        <v>0.22</v>
      </c>
      <c r="J1829" s="325">
        <v>7</v>
      </c>
      <c r="K1829" s="723" t="s">
        <v>4679</v>
      </c>
    </row>
    <row r="1830" spans="1:11" x14ac:dyDescent="0.25">
      <c r="A1830" s="307" t="s">
        <v>1889</v>
      </c>
      <c r="B1830" s="365" t="s">
        <v>895</v>
      </c>
      <c r="C1830" s="317"/>
      <c r="D1830" s="365"/>
      <c r="E1830" s="552" t="s">
        <v>209</v>
      </c>
      <c r="F1830" s="390">
        <v>436.06</v>
      </c>
      <c r="G1830" s="390">
        <v>95.93</v>
      </c>
      <c r="H1830" s="390">
        <v>531.99</v>
      </c>
      <c r="I1830" s="395">
        <v>0.22</v>
      </c>
      <c r="J1830" s="325">
        <v>7</v>
      </c>
      <c r="K1830" s="723" t="s">
        <v>4679</v>
      </c>
    </row>
    <row r="1831" spans="1:11" x14ac:dyDescent="0.25">
      <c r="A1831" s="307" t="s">
        <v>1890</v>
      </c>
      <c r="B1831" s="365" t="s">
        <v>896</v>
      </c>
      <c r="C1831" s="317"/>
      <c r="D1831" s="365"/>
      <c r="E1831" s="552" t="s">
        <v>209</v>
      </c>
      <c r="F1831" s="390">
        <v>490.59</v>
      </c>
      <c r="G1831" s="390">
        <v>107.93</v>
      </c>
      <c r="H1831" s="390">
        <v>598.52</v>
      </c>
      <c r="I1831" s="395">
        <v>0.22</v>
      </c>
      <c r="J1831" s="325">
        <v>7</v>
      </c>
      <c r="K1831" s="723" t="s">
        <v>4679</v>
      </c>
    </row>
    <row r="1832" spans="1:11" x14ac:dyDescent="0.25">
      <c r="A1832" s="307" t="s">
        <v>1891</v>
      </c>
      <c r="B1832" s="365" t="s">
        <v>234</v>
      </c>
      <c r="C1832" s="317"/>
      <c r="D1832" s="365"/>
      <c r="E1832" s="552" t="s">
        <v>209</v>
      </c>
      <c r="F1832" s="390">
        <v>98.11</v>
      </c>
      <c r="G1832" s="390">
        <v>21.58</v>
      </c>
      <c r="H1832" s="390">
        <v>119.69</v>
      </c>
      <c r="I1832" s="395">
        <v>0.22</v>
      </c>
      <c r="J1832" s="325">
        <v>7</v>
      </c>
      <c r="K1832" s="723" t="s">
        <v>4679</v>
      </c>
    </row>
    <row r="1833" spans="1:11" x14ac:dyDescent="0.25">
      <c r="A1833" s="307" t="s">
        <v>1892</v>
      </c>
      <c r="B1833" s="365" t="s">
        <v>897</v>
      </c>
      <c r="C1833" s="317"/>
      <c r="D1833" s="365"/>
      <c r="E1833" s="552" t="s">
        <v>209</v>
      </c>
      <c r="F1833" s="390">
        <v>249.43</v>
      </c>
      <c r="G1833" s="390">
        <v>54.87</v>
      </c>
      <c r="H1833" s="390">
        <v>304.3</v>
      </c>
      <c r="I1833" s="395">
        <v>0.22</v>
      </c>
      <c r="J1833" s="325">
        <v>7</v>
      </c>
      <c r="K1833" s="723" t="s">
        <v>4679</v>
      </c>
    </row>
    <row r="1834" spans="1:11" x14ac:dyDescent="0.25">
      <c r="A1834" s="307" t="s">
        <v>1893</v>
      </c>
      <c r="B1834" s="365" t="s">
        <v>1542</v>
      </c>
      <c r="C1834" s="317"/>
      <c r="D1834" s="365"/>
      <c r="E1834" s="552" t="s">
        <v>209</v>
      </c>
      <c r="F1834" s="390">
        <v>1090.18</v>
      </c>
      <c r="G1834" s="390">
        <v>239.84</v>
      </c>
      <c r="H1834" s="390">
        <v>1330.02</v>
      </c>
      <c r="I1834" s="395">
        <v>0.22</v>
      </c>
      <c r="J1834" s="325">
        <v>7</v>
      </c>
      <c r="K1834" s="723" t="s">
        <v>4679</v>
      </c>
    </row>
    <row r="1835" spans="1:11" x14ac:dyDescent="0.25">
      <c r="A1835" s="307" t="s">
        <v>1894</v>
      </c>
      <c r="B1835" s="365" t="s">
        <v>899</v>
      </c>
      <c r="C1835" s="317"/>
      <c r="D1835" s="365"/>
      <c r="E1835" s="552" t="s">
        <v>209</v>
      </c>
      <c r="F1835" s="390">
        <v>545.09</v>
      </c>
      <c r="G1835" s="390">
        <v>119.92</v>
      </c>
      <c r="H1835" s="390">
        <v>665.01</v>
      </c>
      <c r="I1835" s="395">
        <v>0.22</v>
      </c>
      <c r="J1835" s="325">
        <v>7</v>
      </c>
      <c r="K1835" s="723" t="s">
        <v>4679</v>
      </c>
    </row>
    <row r="1836" spans="1:11" x14ac:dyDescent="0.25">
      <c r="A1836" s="307" t="s">
        <v>1895</v>
      </c>
      <c r="B1836" s="365" t="s">
        <v>1543</v>
      </c>
      <c r="C1836" s="317"/>
      <c r="D1836" s="365"/>
      <c r="E1836" s="552" t="s">
        <v>209</v>
      </c>
      <c r="F1836" s="390">
        <v>872.14</v>
      </c>
      <c r="G1836" s="390">
        <v>191.87</v>
      </c>
      <c r="H1836" s="390">
        <v>1064.01</v>
      </c>
      <c r="I1836" s="395">
        <v>0.22</v>
      </c>
      <c r="J1836" s="325">
        <v>7</v>
      </c>
      <c r="K1836" s="723" t="s">
        <v>4679</v>
      </c>
    </row>
    <row r="1837" spans="1:11" x14ac:dyDescent="0.25">
      <c r="A1837" s="307" t="s">
        <v>1896</v>
      </c>
      <c r="B1837" s="365" t="s">
        <v>903</v>
      </c>
      <c r="C1837" s="317"/>
      <c r="D1837" s="365"/>
      <c r="E1837" s="552" t="s">
        <v>209</v>
      </c>
      <c r="F1837" s="390">
        <v>327.05</v>
      </c>
      <c r="G1837" s="390">
        <v>71.95</v>
      </c>
      <c r="H1837" s="390">
        <v>399</v>
      </c>
      <c r="I1837" s="395">
        <v>0.22</v>
      </c>
      <c r="J1837" s="325">
        <v>7</v>
      </c>
      <c r="K1837" s="723" t="s">
        <v>4679</v>
      </c>
    </row>
    <row r="1838" spans="1:11" x14ac:dyDescent="0.25">
      <c r="A1838" s="307" t="s">
        <v>1897</v>
      </c>
      <c r="B1838" s="365" t="s">
        <v>13</v>
      </c>
      <c r="C1838" s="317"/>
      <c r="D1838" s="365"/>
      <c r="E1838" s="552" t="s">
        <v>209</v>
      </c>
      <c r="F1838" s="390">
        <v>763.13</v>
      </c>
      <c r="G1838" s="390">
        <v>167.89</v>
      </c>
      <c r="H1838" s="390">
        <v>931.02</v>
      </c>
      <c r="I1838" s="395">
        <v>0.22</v>
      </c>
      <c r="J1838" s="325">
        <v>7</v>
      </c>
      <c r="K1838" s="723" t="s">
        <v>4679</v>
      </c>
    </row>
    <row r="1839" spans="1:11" x14ac:dyDescent="0.25">
      <c r="A1839" s="307" t="s">
        <v>1898</v>
      </c>
      <c r="B1839" s="365" t="s">
        <v>1544</v>
      </c>
      <c r="C1839" s="317"/>
      <c r="D1839" s="365"/>
      <c r="E1839" s="552" t="s">
        <v>209</v>
      </c>
      <c r="F1839" s="390">
        <v>654.11</v>
      </c>
      <c r="G1839" s="390">
        <v>143.9</v>
      </c>
      <c r="H1839" s="390">
        <v>798.01</v>
      </c>
      <c r="I1839" s="395">
        <v>0.22</v>
      </c>
      <c r="J1839" s="325">
        <v>7</v>
      </c>
      <c r="K1839" s="723" t="s">
        <v>4679</v>
      </c>
    </row>
    <row r="1840" spans="1:11" x14ac:dyDescent="0.25">
      <c r="A1840" s="307" t="s">
        <v>1899</v>
      </c>
      <c r="B1840" s="365" t="s">
        <v>236</v>
      </c>
      <c r="C1840" s="317"/>
      <c r="D1840" s="365"/>
      <c r="E1840" s="552" t="s">
        <v>209</v>
      </c>
      <c r="F1840" s="390">
        <v>174.43</v>
      </c>
      <c r="G1840" s="390">
        <v>38.369999999999997</v>
      </c>
      <c r="H1840" s="390">
        <v>212.8</v>
      </c>
      <c r="I1840" s="395">
        <v>0.22</v>
      </c>
      <c r="J1840" s="325">
        <v>7</v>
      </c>
      <c r="K1840" s="723" t="s">
        <v>4679</v>
      </c>
    </row>
    <row r="1841" spans="1:11" x14ac:dyDescent="0.25">
      <c r="A1841" s="307" t="s">
        <v>1900</v>
      </c>
      <c r="B1841" s="365" t="s">
        <v>904</v>
      </c>
      <c r="C1841" s="317"/>
      <c r="D1841" s="365"/>
      <c r="E1841" s="552" t="s">
        <v>209</v>
      </c>
      <c r="F1841" s="390">
        <v>1090.18</v>
      </c>
      <c r="G1841" s="390">
        <v>239.84</v>
      </c>
      <c r="H1841" s="390">
        <v>1330.02</v>
      </c>
      <c r="I1841" s="395">
        <v>0.22</v>
      </c>
      <c r="J1841" s="325">
        <v>7</v>
      </c>
      <c r="K1841" s="723" t="s">
        <v>4679</v>
      </c>
    </row>
    <row r="1842" spans="1:11" x14ac:dyDescent="0.25">
      <c r="A1842" s="307" t="s">
        <v>1901</v>
      </c>
      <c r="B1842" s="365" t="s">
        <v>906</v>
      </c>
      <c r="C1842" s="317"/>
      <c r="D1842" s="365"/>
      <c r="E1842" s="552" t="s">
        <v>209</v>
      </c>
      <c r="F1842" s="390">
        <v>218.04</v>
      </c>
      <c r="G1842" s="390">
        <v>47.97</v>
      </c>
      <c r="H1842" s="390">
        <v>266.01</v>
      </c>
      <c r="I1842" s="395">
        <v>0.22</v>
      </c>
      <c r="J1842" s="325">
        <v>7</v>
      </c>
      <c r="K1842" s="723" t="s">
        <v>4679</v>
      </c>
    </row>
    <row r="1843" spans="1:11" x14ac:dyDescent="0.25">
      <c r="A1843" s="307" t="s">
        <v>1902</v>
      </c>
      <c r="B1843" s="365" t="s">
        <v>1545</v>
      </c>
      <c r="C1843" s="317"/>
      <c r="D1843" s="365"/>
      <c r="E1843" s="552" t="s">
        <v>209</v>
      </c>
      <c r="F1843" s="390">
        <v>2079.69</v>
      </c>
      <c r="G1843" s="390">
        <v>457.53</v>
      </c>
      <c r="H1843" s="390">
        <v>2537.2200000000003</v>
      </c>
      <c r="I1843" s="395">
        <v>0.22</v>
      </c>
      <c r="J1843" s="325">
        <v>7</v>
      </c>
      <c r="K1843" s="723" t="s">
        <v>4679</v>
      </c>
    </row>
    <row r="1844" spans="1:11" x14ac:dyDescent="0.25">
      <c r="A1844" s="307" t="s">
        <v>1903</v>
      </c>
      <c r="B1844" s="365" t="s">
        <v>1546</v>
      </c>
      <c r="C1844" s="317"/>
      <c r="D1844" s="365"/>
      <c r="E1844" s="552" t="s">
        <v>209</v>
      </c>
      <c r="F1844" s="390">
        <v>5252.84</v>
      </c>
      <c r="G1844" s="390">
        <v>1155.6199999999999</v>
      </c>
      <c r="H1844" s="390">
        <v>6408.46</v>
      </c>
      <c r="I1844" s="395">
        <v>0.22</v>
      </c>
      <c r="J1844" s="325">
        <v>7</v>
      </c>
      <c r="K1844" s="723" t="s">
        <v>4679</v>
      </c>
    </row>
    <row r="1845" spans="1:11" x14ac:dyDescent="0.25">
      <c r="A1845" s="307" t="s">
        <v>1904</v>
      </c>
      <c r="B1845" s="365" t="s">
        <v>4012</v>
      </c>
      <c r="C1845" s="317"/>
      <c r="D1845" s="365"/>
      <c r="E1845" s="552" t="s">
        <v>209</v>
      </c>
      <c r="F1845" s="390">
        <v>1090.18</v>
      </c>
      <c r="G1845" s="390">
        <v>239.84</v>
      </c>
      <c r="H1845" s="390">
        <v>1330.02</v>
      </c>
      <c r="I1845" s="395">
        <v>0.22</v>
      </c>
      <c r="J1845" s="325">
        <v>7</v>
      </c>
      <c r="K1845" s="723" t="s">
        <v>4679</v>
      </c>
    </row>
    <row r="1846" spans="1:11" x14ac:dyDescent="0.25">
      <c r="A1846" s="307" t="s">
        <v>1905</v>
      </c>
      <c r="B1846" s="365" t="s">
        <v>4013</v>
      </c>
      <c r="C1846" s="317"/>
      <c r="D1846" s="365"/>
      <c r="E1846" s="552" t="s">
        <v>209</v>
      </c>
      <c r="F1846" s="390">
        <v>1090.18</v>
      </c>
      <c r="G1846" s="390">
        <v>239.84</v>
      </c>
      <c r="H1846" s="390">
        <v>1330.02</v>
      </c>
      <c r="I1846" s="395">
        <v>0.22</v>
      </c>
      <c r="J1846" s="325">
        <v>7</v>
      </c>
      <c r="K1846" s="723" t="s">
        <v>4679</v>
      </c>
    </row>
    <row r="1847" spans="1:11" x14ac:dyDescent="0.25">
      <c r="A1847" s="307" t="s">
        <v>1906</v>
      </c>
      <c r="B1847" s="365" t="s">
        <v>4014</v>
      </c>
      <c r="C1847" s="317"/>
      <c r="D1847" s="365"/>
      <c r="E1847" s="552" t="s">
        <v>209</v>
      </c>
      <c r="F1847" s="390">
        <v>1090.18</v>
      </c>
      <c r="G1847" s="390">
        <v>239.84</v>
      </c>
      <c r="H1847" s="390">
        <v>1330.02</v>
      </c>
      <c r="I1847" s="395">
        <v>0.22</v>
      </c>
      <c r="J1847" s="325">
        <v>7</v>
      </c>
      <c r="K1847" s="723" t="s">
        <v>4679</v>
      </c>
    </row>
    <row r="1848" spans="1:11" x14ac:dyDescent="0.25">
      <c r="A1848" s="307" t="s">
        <v>1907</v>
      </c>
      <c r="B1848" s="365" t="s">
        <v>4015</v>
      </c>
      <c r="C1848" s="317"/>
      <c r="D1848" s="365"/>
      <c r="E1848" s="552" t="s">
        <v>209</v>
      </c>
      <c r="F1848" s="390">
        <v>1090.18</v>
      </c>
      <c r="G1848" s="390">
        <v>239.84</v>
      </c>
      <c r="H1848" s="390">
        <v>1330.02</v>
      </c>
      <c r="I1848" s="395">
        <v>0.22</v>
      </c>
      <c r="J1848" s="325">
        <v>7</v>
      </c>
      <c r="K1848" s="723" t="s">
        <v>4679</v>
      </c>
    </row>
    <row r="1849" spans="1:11" x14ac:dyDescent="0.25">
      <c r="A1849" s="307" t="s">
        <v>1908</v>
      </c>
      <c r="B1849" s="365" t="s">
        <v>4016</v>
      </c>
      <c r="C1849" s="317"/>
      <c r="D1849" s="365"/>
      <c r="E1849" s="552" t="s">
        <v>209</v>
      </c>
      <c r="F1849" s="390">
        <v>249.43</v>
      </c>
      <c r="G1849" s="390">
        <v>54.87</v>
      </c>
      <c r="H1849" s="390">
        <v>304.3</v>
      </c>
      <c r="I1849" s="395">
        <v>0.22</v>
      </c>
      <c r="J1849" s="325">
        <v>7</v>
      </c>
      <c r="K1849" s="723" t="s">
        <v>4679</v>
      </c>
    </row>
    <row r="1850" spans="1:11" x14ac:dyDescent="0.25">
      <c r="A1850" s="307" t="s">
        <v>1909</v>
      </c>
      <c r="B1850" s="365" t="s">
        <v>4017</v>
      </c>
      <c r="C1850" s="317"/>
      <c r="D1850" s="365"/>
      <c r="E1850" s="552" t="s">
        <v>209</v>
      </c>
      <c r="F1850" s="390">
        <v>249.43</v>
      </c>
      <c r="G1850" s="390">
        <v>54.87</v>
      </c>
      <c r="H1850" s="390">
        <v>304.3</v>
      </c>
      <c r="I1850" s="395">
        <v>0.22</v>
      </c>
      <c r="J1850" s="325">
        <v>7</v>
      </c>
      <c r="K1850" s="723" t="s">
        <v>4679</v>
      </c>
    </row>
    <row r="1851" spans="1:11" x14ac:dyDescent="0.25">
      <c r="A1851" s="307" t="s">
        <v>1910</v>
      </c>
      <c r="B1851" s="365" t="s">
        <v>4018</v>
      </c>
      <c r="C1851" s="317"/>
      <c r="D1851" s="365"/>
      <c r="E1851" s="552" t="s">
        <v>209</v>
      </c>
      <c r="F1851" s="390">
        <v>249.43</v>
      </c>
      <c r="G1851" s="390">
        <v>54.87</v>
      </c>
      <c r="H1851" s="390">
        <v>304.3</v>
      </c>
      <c r="I1851" s="395">
        <v>0.22</v>
      </c>
      <c r="J1851" s="325">
        <v>7</v>
      </c>
      <c r="K1851" s="723" t="s">
        <v>4679</v>
      </c>
    </row>
    <row r="1852" spans="1:11" x14ac:dyDescent="0.25">
      <c r="A1852" s="307" t="s">
        <v>1911</v>
      </c>
      <c r="B1852" s="365" t="s">
        <v>4019</v>
      </c>
      <c r="C1852" s="317"/>
      <c r="D1852" s="365"/>
      <c r="E1852" s="552" t="s">
        <v>209</v>
      </c>
      <c r="F1852" s="390">
        <v>545.09</v>
      </c>
      <c r="G1852" s="390">
        <v>119.92</v>
      </c>
      <c r="H1852" s="390">
        <v>665.01</v>
      </c>
      <c r="I1852" s="395">
        <v>0.22</v>
      </c>
      <c r="J1852" s="325">
        <v>7</v>
      </c>
      <c r="K1852" s="723" t="s">
        <v>4679</v>
      </c>
    </row>
    <row r="1853" spans="1:11" x14ac:dyDescent="0.25">
      <c r="A1853" s="686" t="s">
        <v>92</v>
      </c>
      <c r="B1853" s="634" t="s">
        <v>1547</v>
      </c>
      <c r="C1853" s="317"/>
      <c r="D1853" s="365"/>
      <c r="E1853" s="318"/>
      <c r="F1853" s="318"/>
      <c r="G1853" s="318"/>
      <c r="H1853" s="318"/>
      <c r="I1853" s="319"/>
      <c r="J1853" s="325">
        <v>7</v>
      </c>
      <c r="K1853" s="723" t="s">
        <v>4679</v>
      </c>
    </row>
    <row r="1854" spans="1:11" x14ac:dyDescent="0.25">
      <c r="A1854" s="307" t="s">
        <v>99</v>
      </c>
      <c r="B1854" s="365" t="s">
        <v>907</v>
      </c>
      <c r="C1854" s="317"/>
      <c r="D1854" s="365"/>
      <c r="E1854" s="552" t="s">
        <v>209</v>
      </c>
      <c r="F1854" s="390">
        <v>915.74</v>
      </c>
      <c r="G1854" s="390">
        <v>201.46</v>
      </c>
      <c r="H1854" s="390">
        <v>1117.2</v>
      </c>
      <c r="I1854" s="395">
        <v>0.22</v>
      </c>
      <c r="J1854" s="325">
        <v>7</v>
      </c>
      <c r="K1854" s="723" t="s">
        <v>4679</v>
      </c>
    </row>
    <row r="1855" spans="1:11" x14ac:dyDescent="0.25">
      <c r="A1855" s="307" t="s">
        <v>101</v>
      </c>
      <c r="B1855" s="365" t="s">
        <v>228</v>
      </c>
      <c r="C1855" s="317"/>
      <c r="D1855" s="365"/>
      <c r="E1855" s="552" t="s">
        <v>209</v>
      </c>
      <c r="F1855" s="390">
        <v>654.11</v>
      </c>
      <c r="G1855" s="390">
        <v>143.9</v>
      </c>
      <c r="H1855" s="390">
        <v>798.01</v>
      </c>
      <c r="I1855" s="395">
        <v>0.22</v>
      </c>
      <c r="J1855" s="325">
        <v>7</v>
      </c>
      <c r="K1855" s="723" t="s">
        <v>4679</v>
      </c>
    </row>
    <row r="1856" spans="1:11" x14ac:dyDescent="0.25">
      <c r="A1856" s="307" t="s">
        <v>102</v>
      </c>
      <c r="B1856" s="365" t="s">
        <v>229</v>
      </c>
      <c r="C1856" s="317"/>
      <c r="D1856" s="365"/>
      <c r="E1856" s="552" t="s">
        <v>209</v>
      </c>
      <c r="F1856" s="390">
        <v>545.09</v>
      </c>
      <c r="G1856" s="390">
        <v>119.92</v>
      </c>
      <c r="H1856" s="390">
        <v>665.01</v>
      </c>
      <c r="I1856" s="395">
        <v>0.22</v>
      </c>
      <c r="J1856" s="325">
        <v>7</v>
      </c>
      <c r="K1856" s="723" t="s">
        <v>4679</v>
      </c>
    </row>
    <row r="1857" spans="1:11" x14ac:dyDescent="0.25">
      <c r="A1857" s="307" t="s">
        <v>671</v>
      </c>
      <c r="B1857" s="365" t="s">
        <v>1535</v>
      </c>
      <c r="C1857" s="317"/>
      <c r="D1857" s="365"/>
      <c r="E1857" s="552" t="s">
        <v>209</v>
      </c>
      <c r="F1857" s="390">
        <v>1093.96</v>
      </c>
      <c r="G1857" s="390">
        <v>240.67</v>
      </c>
      <c r="H1857" s="390">
        <v>1334.63</v>
      </c>
      <c r="I1857" s="395">
        <v>0.22</v>
      </c>
      <c r="J1857" s="325">
        <v>7</v>
      </c>
      <c r="K1857" s="723" t="s">
        <v>4679</v>
      </c>
    </row>
    <row r="1858" spans="1:11" x14ac:dyDescent="0.25">
      <c r="A1858" s="307" t="s">
        <v>672</v>
      </c>
      <c r="B1858" s="365" t="s">
        <v>908</v>
      </c>
      <c r="C1858" s="317"/>
      <c r="D1858" s="365"/>
      <c r="E1858" s="552" t="s">
        <v>209</v>
      </c>
      <c r="F1858" s="390">
        <v>763.13</v>
      </c>
      <c r="G1858" s="390">
        <v>167.89</v>
      </c>
      <c r="H1858" s="390">
        <v>931.02</v>
      </c>
      <c r="I1858" s="395">
        <v>0.22</v>
      </c>
      <c r="J1858" s="325">
        <v>7</v>
      </c>
      <c r="K1858" s="723" t="s">
        <v>4679</v>
      </c>
    </row>
    <row r="1859" spans="1:11" x14ac:dyDescent="0.25">
      <c r="A1859" s="307" t="s">
        <v>673</v>
      </c>
      <c r="B1859" s="365" t="s">
        <v>220</v>
      </c>
      <c r="C1859" s="317"/>
      <c r="D1859" s="365"/>
      <c r="E1859" s="552" t="s">
        <v>209</v>
      </c>
      <c r="F1859" s="390">
        <v>1090.18</v>
      </c>
      <c r="G1859" s="390">
        <v>239.84</v>
      </c>
      <c r="H1859" s="390">
        <v>1330.02</v>
      </c>
      <c r="I1859" s="395">
        <v>0.22</v>
      </c>
      <c r="J1859" s="325">
        <v>7</v>
      </c>
      <c r="K1859" s="723" t="s">
        <v>4679</v>
      </c>
    </row>
    <row r="1860" spans="1:11" x14ac:dyDescent="0.25">
      <c r="A1860" s="307" t="s">
        <v>1738</v>
      </c>
      <c r="B1860" s="365" t="s">
        <v>1548</v>
      </c>
      <c r="C1860" s="317"/>
      <c r="D1860" s="365"/>
      <c r="E1860" s="552" t="s">
        <v>209</v>
      </c>
      <c r="F1860" s="390">
        <v>436.06</v>
      </c>
      <c r="G1860" s="390">
        <v>95.93</v>
      </c>
      <c r="H1860" s="390">
        <v>531.99</v>
      </c>
      <c r="I1860" s="395">
        <v>0.22</v>
      </c>
      <c r="J1860" s="325">
        <v>7</v>
      </c>
      <c r="K1860" s="723" t="s">
        <v>4679</v>
      </c>
    </row>
    <row r="1861" spans="1:11" x14ac:dyDescent="0.25">
      <c r="A1861" s="307" t="s">
        <v>1739</v>
      </c>
      <c r="B1861" s="365" t="s">
        <v>1549</v>
      </c>
      <c r="C1861" s="317"/>
      <c r="D1861" s="365"/>
      <c r="E1861" s="552" t="s">
        <v>209</v>
      </c>
      <c r="F1861" s="390">
        <v>545.09</v>
      </c>
      <c r="G1861" s="390">
        <v>119.92</v>
      </c>
      <c r="H1861" s="390">
        <v>665.01</v>
      </c>
      <c r="I1861" s="395">
        <v>0.22</v>
      </c>
      <c r="J1861" s="325">
        <v>7</v>
      </c>
      <c r="K1861" s="723" t="s">
        <v>4679</v>
      </c>
    </row>
    <row r="1862" spans="1:11" x14ac:dyDescent="0.25">
      <c r="A1862" s="307" t="s">
        <v>1724</v>
      </c>
      <c r="B1862" s="365" t="s">
        <v>910</v>
      </c>
      <c r="C1862" s="317"/>
      <c r="D1862" s="365"/>
      <c r="E1862" s="552" t="s">
        <v>209</v>
      </c>
      <c r="F1862" s="390">
        <v>163.52000000000001</v>
      </c>
      <c r="G1862" s="390">
        <v>35.97</v>
      </c>
      <c r="H1862" s="390">
        <v>199.49</v>
      </c>
      <c r="I1862" s="395">
        <v>0.22</v>
      </c>
      <c r="J1862" s="325">
        <v>7</v>
      </c>
      <c r="K1862" s="723" t="s">
        <v>4679</v>
      </c>
    </row>
    <row r="1863" spans="1:11" x14ac:dyDescent="0.25">
      <c r="A1863" s="307" t="s">
        <v>1740</v>
      </c>
      <c r="B1863" s="365" t="s">
        <v>911</v>
      </c>
      <c r="C1863" s="317"/>
      <c r="D1863" s="365"/>
      <c r="E1863" s="552" t="s">
        <v>209</v>
      </c>
      <c r="F1863" s="390">
        <v>1220.99</v>
      </c>
      <c r="G1863" s="390">
        <v>268.62</v>
      </c>
      <c r="H1863" s="390">
        <v>1489.6100000000001</v>
      </c>
      <c r="I1863" s="395">
        <v>0.22</v>
      </c>
      <c r="J1863" s="325">
        <v>7</v>
      </c>
      <c r="K1863" s="723" t="s">
        <v>4679</v>
      </c>
    </row>
    <row r="1864" spans="1:11" x14ac:dyDescent="0.25">
      <c r="A1864" s="307" t="s">
        <v>1726</v>
      </c>
      <c r="B1864" s="365" t="s">
        <v>912</v>
      </c>
      <c r="C1864" s="317"/>
      <c r="D1864" s="365"/>
      <c r="E1864" s="552" t="s">
        <v>209</v>
      </c>
      <c r="F1864" s="390">
        <v>1308.2</v>
      </c>
      <c r="G1864" s="390">
        <v>287.8</v>
      </c>
      <c r="H1864" s="390">
        <v>1596</v>
      </c>
      <c r="I1864" s="395">
        <v>0.22</v>
      </c>
      <c r="J1864" s="325">
        <v>7</v>
      </c>
      <c r="K1864" s="723" t="s">
        <v>4679</v>
      </c>
    </row>
    <row r="1865" spans="1:11" x14ac:dyDescent="0.25">
      <c r="A1865" s="307" t="s">
        <v>1779</v>
      </c>
      <c r="B1865" s="365" t="s">
        <v>913</v>
      </c>
      <c r="C1865" s="317"/>
      <c r="D1865" s="365"/>
      <c r="E1865" s="552" t="s">
        <v>209</v>
      </c>
      <c r="F1865" s="390">
        <v>763.13</v>
      </c>
      <c r="G1865" s="390">
        <v>167.89</v>
      </c>
      <c r="H1865" s="390">
        <v>931.02</v>
      </c>
      <c r="I1865" s="395">
        <v>0.22</v>
      </c>
      <c r="J1865" s="325">
        <v>7</v>
      </c>
      <c r="K1865" s="723" t="s">
        <v>4679</v>
      </c>
    </row>
    <row r="1866" spans="1:11" x14ac:dyDescent="0.25">
      <c r="A1866" s="307" t="s">
        <v>1780</v>
      </c>
      <c r="B1866" s="365" t="s">
        <v>15</v>
      </c>
      <c r="C1866" s="317"/>
      <c r="D1866" s="365"/>
      <c r="E1866" s="552" t="s">
        <v>209</v>
      </c>
      <c r="F1866" s="390">
        <v>1308.2</v>
      </c>
      <c r="G1866" s="390">
        <v>287.8</v>
      </c>
      <c r="H1866" s="390">
        <v>1596</v>
      </c>
      <c r="I1866" s="395">
        <v>0.22</v>
      </c>
      <c r="J1866" s="325">
        <v>7</v>
      </c>
      <c r="K1866" s="723" t="s">
        <v>4679</v>
      </c>
    </row>
    <row r="1867" spans="1:11" x14ac:dyDescent="0.25">
      <c r="A1867" s="307" t="s">
        <v>1781</v>
      </c>
      <c r="B1867" s="365" t="s">
        <v>870</v>
      </c>
      <c r="C1867" s="317"/>
      <c r="D1867" s="365"/>
      <c r="E1867" s="552" t="s">
        <v>209</v>
      </c>
      <c r="F1867" s="390">
        <v>545.09</v>
      </c>
      <c r="G1867" s="390">
        <v>119.92</v>
      </c>
      <c r="H1867" s="390">
        <v>665.01</v>
      </c>
      <c r="I1867" s="395">
        <v>0.22</v>
      </c>
      <c r="J1867" s="325">
        <v>7</v>
      </c>
      <c r="K1867" s="723" t="s">
        <v>4679</v>
      </c>
    </row>
    <row r="1868" spans="1:11" x14ac:dyDescent="0.25">
      <c r="A1868" s="307" t="s">
        <v>1782</v>
      </c>
      <c r="B1868" s="365" t="s">
        <v>1550</v>
      </c>
      <c r="C1868" s="317"/>
      <c r="D1868" s="365"/>
      <c r="E1868" s="552" t="s">
        <v>209</v>
      </c>
      <c r="F1868" s="390">
        <v>545.09</v>
      </c>
      <c r="G1868" s="390">
        <v>119.92</v>
      </c>
      <c r="H1868" s="390">
        <v>665.01</v>
      </c>
      <c r="I1868" s="395">
        <v>0.22</v>
      </c>
      <c r="J1868" s="325">
        <v>7</v>
      </c>
      <c r="K1868" s="723" t="s">
        <v>4679</v>
      </c>
    </row>
    <row r="1869" spans="1:11" x14ac:dyDescent="0.25">
      <c r="A1869" s="307" t="s">
        <v>1783</v>
      </c>
      <c r="B1869" s="365" t="s">
        <v>874</v>
      </c>
      <c r="C1869" s="317"/>
      <c r="D1869" s="365"/>
      <c r="E1869" s="552" t="s">
        <v>209</v>
      </c>
      <c r="F1869" s="390">
        <v>545.09</v>
      </c>
      <c r="G1869" s="390">
        <v>119.92</v>
      </c>
      <c r="H1869" s="390">
        <v>665.01</v>
      </c>
      <c r="I1869" s="395">
        <v>0.22</v>
      </c>
      <c r="J1869" s="325">
        <v>7</v>
      </c>
      <c r="K1869" s="723" t="s">
        <v>4679</v>
      </c>
    </row>
    <row r="1870" spans="1:11" x14ac:dyDescent="0.25">
      <c r="A1870" s="307" t="s">
        <v>1784</v>
      </c>
      <c r="B1870" s="365" t="s">
        <v>211</v>
      </c>
      <c r="C1870" s="317"/>
      <c r="D1870" s="365"/>
      <c r="E1870" s="552" t="s">
        <v>209</v>
      </c>
      <c r="F1870" s="390">
        <v>1308.2</v>
      </c>
      <c r="G1870" s="390">
        <v>287.8</v>
      </c>
      <c r="H1870" s="390">
        <v>1596</v>
      </c>
      <c r="I1870" s="395">
        <v>0.22</v>
      </c>
      <c r="J1870" s="325">
        <v>7</v>
      </c>
      <c r="K1870" s="723" t="s">
        <v>4679</v>
      </c>
    </row>
    <row r="1871" spans="1:11" x14ac:dyDescent="0.25">
      <c r="A1871" s="307" t="s">
        <v>1785</v>
      </c>
      <c r="B1871" s="365" t="s">
        <v>17</v>
      </c>
      <c r="C1871" s="317"/>
      <c r="D1871" s="365"/>
      <c r="E1871" s="552" t="s">
        <v>209</v>
      </c>
      <c r="F1871" s="390">
        <v>1308.2</v>
      </c>
      <c r="G1871" s="390">
        <v>287.8</v>
      </c>
      <c r="H1871" s="390">
        <v>1596</v>
      </c>
      <c r="I1871" s="395">
        <v>0.22</v>
      </c>
      <c r="J1871" s="325">
        <v>7</v>
      </c>
      <c r="K1871" s="723" t="s">
        <v>4679</v>
      </c>
    </row>
    <row r="1872" spans="1:11" x14ac:dyDescent="0.25">
      <c r="A1872" s="307" t="s">
        <v>1786</v>
      </c>
      <c r="B1872" s="365" t="s">
        <v>1551</v>
      </c>
      <c r="C1872" s="317"/>
      <c r="D1872" s="365"/>
      <c r="E1872" s="552" t="s">
        <v>209</v>
      </c>
      <c r="F1872" s="390">
        <v>872.14</v>
      </c>
      <c r="G1872" s="390">
        <v>191.87</v>
      </c>
      <c r="H1872" s="390">
        <v>1064.01</v>
      </c>
      <c r="I1872" s="395">
        <v>0.22</v>
      </c>
      <c r="J1872" s="325">
        <v>7</v>
      </c>
      <c r="K1872" s="723" t="s">
        <v>4679</v>
      </c>
    </row>
    <row r="1873" spans="1:11" x14ac:dyDescent="0.25">
      <c r="A1873" s="307" t="s">
        <v>1787</v>
      </c>
      <c r="B1873" s="365" t="s">
        <v>1552</v>
      </c>
      <c r="C1873" s="317"/>
      <c r="D1873" s="365"/>
      <c r="E1873" s="552" t="s">
        <v>209</v>
      </c>
      <c r="F1873" s="390">
        <v>1417.22</v>
      </c>
      <c r="G1873" s="390">
        <v>311.79000000000002</v>
      </c>
      <c r="H1873" s="390">
        <v>1729.01</v>
      </c>
      <c r="I1873" s="395">
        <v>0.22</v>
      </c>
      <c r="J1873" s="325">
        <v>7</v>
      </c>
      <c r="K1873" s="723" t="s">
        <v>4679</v>
      </c>
    </row>
    <row r="1874" spans="1:11" x14ac:dyDescent="0.25">
      <c r="A1874" s="307" t="s">
        <v>1912</v>
      </c>
      <c r="B1874" s="365" t="s">
        <v>1553</v>
      </c>
      <c r="C1874" s="317"/>
      <c r="D1874" s="365"/>
      <c r="E1874" s="552" t="s">
        <v>209</v>
      </c>
      <c r="F1874" s="390">
        <v>1090.18</v>
      </c>
      <c r="G1874" s="390">
        <v>239.84</v>
      </c>
      <c r="H1874" s="390">
        <v>1330.02</v>
      </c>
      <c r="I1874" s="395">
        <v>0.22</v>
      </c>
      <c r="J1874" s="325">
        <v>7</v>
      </c>
      <c r="K1874" s="723" t="s">
        <v>4679</v>
      </c>
    </row>
    <row r="1875" spans="1:11" x14ac:dyDescent="0.25">
      <c r="A1875" s="307" t="s">
        <v>1913</v>
      </c>
      <c r="B1875" s="365" t="s">
        <v>916</v>
      </c>
      <c r="C1875" s="317"/>
      <c r="D1875" s="365"/>
      <c r="E1875" s="552" t="s">
        <v>209</v>
      </c>
      <c r="F1875" s="390">
        <v>545.09</v>
      </c>
      <c r="G1875" s="390">
        <v>119.92</v>
      </c>
      <c r="H1875" s="390">
        <v>665.01</v>
      </c>
      <c r="I1875" s="395">
        <v>0.22</v>
      </c>
      <c r="J1875" s="325">
        <v>7</v>
      </c>
      <c r="K1875" s="723" t="s">
        <v>4679</v>
      </c>
    </row>
    <row r="1876" spans="1:11" x14ac:dyDescent="0.25">
      <c r="A1876" s="307" t="s">
        <v>1914</v>
      </c>
      <c r="B1876" s="365" t="s">
        <v>917</v>
      </c>
      <c r="C1876" s="317"/>
      <c r="D1876" s="365"/>
      <c r="E1876" s="552" t="s">
        <v>209</v>
      </c>
      <c r="F1876" s="390">
        <v>436.06</v>
      </c>
      <c r="G1876" s="390">
        <v>95.93</v>
      </c>
      <c r="H1876" s="390">
        <v>531.99</v>
      </c>
      <c r="I1876" s="395">
        <v>0.22</v>
      </c>
      <c r="J1876" s="325">
        <v>7</v>
      </c>
      <c r="K1876" s="723" t="s">
        <v>4679</v>
      </c>
    </row>
    <row r="1877" spans="1:11" x14ac:dyDescent="0.25">
      <c r="A1877" s="307" t="s">
        <v>1915</v>
      </c>
      <c r="B1877" s="365" t="s">
        <v>16</v>
      </c>
      <c r="C1877" s="317"/>
      <c r="D1877" s="365"/>
      <c r="E1877" s="552" t="s">
        <v>209</v>
      </c>
      <c r="F1877" s="390">
        <v>1308.2</v>
      </c>
      <c r="G1877" s="390">
        <v>287.8</v>
      </c>
      <c r="H1877" s="390">
        <v>1596</v>
      </c>
      <c r="I1877" s="395">
        <v>0.22</v>
      </c>
      <c r="J1877" s="325">
        <v>7</v>
      </c>
      <c r="K1877" s="723" t="s">
        <v>4679</v>
      </c>
    </row>
    <row r="1878" spans="1:11" x14ac:dyDescent="0.25">
      <c r="A1878" s="307" t="s">
        <v>1916</v>
      </c>
      <c r="B1878" s="365" t="s">
        <v>920</v>
      </c>
      <c r="C1878" s="317"/>
      <c r="D1878" s="365"/>
      <c r="E1878" s="552" t="s">
        <v>209</v>
      </c>
      <c r="F1878" s="390">
        <v>763.13</v>
      </c>
      <c r="G1878" s="390">
        <v>167.89</v>
      </c>
      <c r="H1878" s="390">
        <v>931.02</v>
      </c>
      <c r="I1878" s="395">
        <v>0.22</v>
      </c>
      <c r="J1878" s="325">
        <v>7</v>
      </c>
      <c r="K1878" s="723" t="s">
        <v>4679</v>
      </c>
    </row>
    <row r="1879" spans="1:11" x14ac:dyDescent="0.25">
      <c r="A1879" s="307" t="s">
        <v>1917</v>
      </c>
      <c r="B1879" s="365" t="s">
        <v>1545</v>
      </c>
      <c r="C1879" s="317"/>
      <c r="D1879" s="365"/>
      <c r="E1879" s="552" t="s">
        <v>209</v>
      </c>
      <c r="F1879" s="390">
        <v>2812.66</v>
      </c>
      <c r="G1879" s="390">
        <v>618.79</v>
      </c>
      <c r="H1879" s="390">
        <v>3431.45</v>
      </c>
      <c r="I1879" s="395">
        <v>0.22</v>
      </c>
      <c r="J1879" s="325">
        <v>7</v>
      </c>
      <c r="K1879" s="723" t="s">
        <v>4679</v>
      </c>
    </row>
    <row r="1880" spans="1:11" x14ac:dyDescent="0.25">
      <c r="A1880" s="307" t="s">
        <v>1918</v>
      </c>
      <c r="B1880" s="365" t="s">
        <v>1546</v>
      </c>
      <c r="C1880" s="317"/>
      <c r="D1880" s="365"/>
      <c r="E1880" s="552" t="s">
        <v>209</v>
      </c>
      <c r="F1880" s="390">
        <v>6050.47</v>
      </c>
      <c r="G1880" s="390">
        <v>1331.1</v>
      </c>
      <c r="H1880" s="390">
        <v>7381.57</v>
      </c>
      <c r="I1880" s="395">
        <v>0.22</v>
      </c>
      <c r="J1880" s="325">
        <v>7</v>
      </c>
      <c r="K1880" s="723" t="s">
        <v>4679</v>
      </c>
    </row>
    <row r="1881" spans="1:11" x14ac:dyDescent="0.25">
      <c r="A1881" s="307" t="s">
        <v>1919</v>
      </c>
      <c r="B1881" s="365" t="s">
        <v>223</v>
      </c>
      <c r="C1881" s="317"/>
      <c r="D1881" s="365"/>
      <c r="E1881" s="552" t="s">
        <v>209</v>
      </c>
      <c r="F1881" s="390">
        <v>5625.31</v>
      </c>
      <c r="G1881" s="390">
        <v>1237.57</v>
      </c>
      <c r="H1881" s="390">
        <v>6862.88</v>
      </c>
      <c r="I1881" s="395">
        <v>0.22</v>
      </c>
      <c r="J1881" s="325">
        <v>7</v>
      </c>
      <c r="K1881" s="723" t="s">
        <v>4679</v>
      </c>
    </row>
    <row r="1882" spans="1:11" x14ac:dyDescent="0.25">
      <c r="A1882" s="307" t="s">
        <v>1920</v>
      </c>
      <c r="B1882" s="365" t="s">
        <v>929</v>
      </c>
      <c r="C1882" s="317"/>
      <c r="D1882" s="365"/>
      <c r="E1882" s="552" t="s">
        <v>209</v>
      </c>
      <c r="F1882" s="390">
        <v>9811.59</v>
      </c>
      <c r="G1882" s="390">
        <v>2158.5500000000002</v>
      </c>
      <c r="H1882" s="390">
        <v>11970.14</v>
      </c>
      <c r="I1882" s="395">
        <v>0.22</v>
      </c>
      <c r="J1882" s="325">
        <v>7</v>
      </c>
      <c r="K1882" s="723" t="s">
        <v>4679</v>
      </c>
    </row>
    <row r="1883" spans="1:11" x14ac:dyDescent="0.25">
      <c r="A1883" s="307" t="s">
        <v>1921</v>
      </c>
      <c r="B1883" s="365" t="s">
        <v>219</v>
      </c>
      <c r="C1883" s="317"/>
      <c r="D1883" s="365"/>
      <c r="E1883" s="552" t="s">
        <v>209</v>
      </c>
      <c r="F1883" s="390">
        <v>872.14</v>
      </c>
      <c r="G1883" s="390">
        <v>191.87</v>
      </c>
      <c r="H1883" s="390">
        <v>1064.01</v>
      </c>
      <c r="I1883" s="395">
        <v>0.22</v>
      </c>
      <c r="J1883" s="325">
        <v>7</v>
      </c>
      <c r="K1883" s="723" t="s">
        <v>4679</v>
      </c>
    </row>
    <row r="1884" spans="1:11" x14ac:dyDescent="0.25">
      <c r="A1884" s="307" t="s">
        <v>1922</v>
      </c>
      <c r="B1884" s="365" t="s">
        <v>921</v>
      </c>
      <c r="C1884" s="317"/>
      <c r="D1884" s="365"/>
      <c r="E1884" s="552" t="s">
        <v>209</v>
      </c>
      <c r="F1884" s="390">
        <v>545.09</v>
      </c>
      <c r="G1884" s="390">
        <v>119.92</v>
      </c>
      <c r="H1884" s="390">
        <v>665.01</v>
      </c>
      <c r="I1884" s="395">
        <v>0.22</v>
      </c>
      <c r="J1884" s="325">
        <v>7</v>
      </c>
      <c r="K1884" s="723" t="s">
        <v>4679</v>
      </c>
    </row>
    <row r="1885" spans="1:11" x14ac:dyDescent="0.25">
      <c r="A1885" s="307" t="s">
        <v>1923</v>
      </c>
      <c r="B1885" s="365" t="s">
        <v>1554</v>
      </c>
      <c r="C1885" s="317"/>
      <c r="D1885" s="365"/>
      <c r="E1885" s="552" t="s">
        <v>209</v>
      </c>
      <c r="F1885" s="390">
        <v>545.09</v>
      </c>
      <c r="G1885" s="390">
        <v>119.92</v>
      </c>
      <c r="H1885" s="390">
        <v>665.01</v>
      </c>
      <c r="I1885" s="395">
        <v>0.22</v>
      </c>
      <c r="J1885" s="325">
        <v>7</v>
      </c>
      <c r="K1885" s="723" t="s">
        <v>4679</v>
      </c>
    </row>
    <row r="1886" spans="1:11" x14ac:dyDescent="0.25">
      <c r="A1886" s="307" t="s">
        <v>1924</v>
      </c>
      <c r="B1886" s="365" t="s">
        <v>923</v>
      </c>
      <c r="C1886" s="317"/>
      <c r="D1886" s="365"/>
      <c r="E1886" s="552" t="s">
        <v>209</v>
      </c>
      <c r="F1886" s="390">
        <v>327.05</v>
      </c>
      <c r="G1886" s="390">
        <v>71.95</v>
      </c>
      <c r="H1886" s="390">
        <v>399</v>
      </c>
      <c r="I1886" s="395">
        <v>0.22</v>
      </c>
      <c r="J1886" s="325">
        <v>7</v>
      </c>
      <c r="K1886" s="723" t="s">
        <v>4679</v>
      </c>
    </row>
    <row r="1887" spans="1:11" x14ac:dyDescent="0.25">
      <c r="A1887" s="307" t="s">
        <v>1925</v>
      </c>
      <c r="B1887" s="365" t="s">
        <v>210</v>
      </c>
      <c r="C1887" s="317"/>
      <c r="D1887" s="365"/>
      <c r="E1887" s="552" t="s">
        <v>209</v>
      </c>
      <c r="F1887" s="390">
        <v>1308.2</v>
      </c>
      <c r="G1887" s="390">
        <v>287.8</v>
      </c>
      <c r="H1887" s="390">
        <v>1596</v>
      </c>
      <c r="I1887" s="395">
        <v>0.22</v>
      </c>
      <c r="J1887" s="325">
        <v>7</v>
      </c>
      <c r="K1887" s="723" t="s">
        <v>4679</v>
      </c>
    </row>
    <row r="1888" spans="1:11" x14ac:dyDescent="0.25">
      <c r="A1888" s="307" t="s">
        <v>1926</v>
      </c>
      <c r="B1888" s="365" t="s">
        <v>924</v>
      </c>
      <c r="C1888" s="317"/>
      <c r="D1888" s="365"/>
      <c r="E1888" s="552" t="s">
        <v>209</v>
      </c>
      <c r="F1888" s="390">
        <v>327.05</v>
      </c>
      <c r="G1888" s="390">
        <v>71.95</v>
      </c>
      <c r="H1888" s="390">
        <v>399</v>
      </c>
      <c r="I1888" s="395">
        <v>0.22</v>
      </c>
      <c r="J1888" s="325">
        <v>7</v>
      </c>
      <c r="K1888" s="723" t="s">
        <v>4679</v>
      </c>
    </row>
    <row r="1889" spans="1:11" x14ac:dyDescent="0.25">
      <c r="A1889" s="686" t="s">
        <v>93</v>
      </c>
      <c r="B1889" s="634" t="s">
        <v>1555</v>
      </c>
      <c r="C1889" s="317"/>
      <c r="D1889" s="365"/>
      <c r="E1889" s="318"/>
      <c r="F1889" s="318"/>
      <c r="G1889" s="318"/>
      <c r="H1889" s="318"/>
      <c r="I1889" s="319"/>
      <c r="J1889" s="325">
        <v>7</v>
      </c>
      <c r="K1889" s="723" t="s">
        <v>4679</v>
      </c>
    </row>
    <row r="1890" spans="1:11" x14ac:dyDescent="0.25">
      <c r="A1890" s="307" t="s">
        <v>103</v>
      </c>
      <c r="B1890" s="365" t="s">
        <v>1556</v>
      </c>
      <c r="C1890" s="317"/>
      <c r="D1890" s="365"/>
      <c r="E1890" s="552" t="s">
        <v>209</v>
      </c>
      <c r="F1890" s="390">
        <v>763.13</v>
      </c>
      <c r="G1890" s="390">
        <v>167.89</v>
      </c>
      <c r="H1890" s="390">
        <v>931.02</v>
      </c>
      <c r="I1890" s="395">
        <v>0.22</v>
      </c>
      <c r="J1890" s="325">
        <v>7</v>
      </c>
      <c r="K1890" s="723" t="s">
        <v>4679</v>
      </c>
    </row>
    <row r="1891" spans="1:11" x14ac:dyDescent="0.25">
      <c r="A1891" s="307" t="s">
        <v>104</v>
      </c>
      <c r="B1891" s="365" t="s">
        <v>1557</v>
      </c>
      <c r="C1891" s="317"/>
      <c r="D1891" s="365"/>
      <c r="E1891" s="552" t="s">
        <v>209</v>
      </c>
      <c r="F1891" s="390">
        <v>545.09</v>
      </c>
      <c r="G1891" s="390">
        <v>119.92</v>
      </c>
      <c r="H1891" s="390">
        <v>665.01</v>
      </c>
      <c r="I1891" s="395">
        <v>0.22</v>
      </c>
      <c r="J1891" s="325">
        <v>7</v>
      </c>
      <c r="K1891" s="723" t="s">
        <v>4679</v>
      </c>
    </row>
    <row r="1892" spans="1:11" x14ac:dyDescent="0.25">
      <c r="A1892" s="307" t="s">
        <v>105</v>
      </c>
      <c r="B1892" s="365" t="s">
        <v>1558</v>
      </c>
      <c r="C1892" s="317"/>
      <c r="D1892" s="365"/>
      <c r="E1892" s="552" t="s">
        <v>209</v>
      </c>
      <c r="F1892" s="390">
        <v>545.09</v>
      </c>
      <c r="G1892" s="390">
        <v>119.92</v>
      </c>
      <c r="H1892" s="390">
        <v>665.01</v>
      </c>
      <c r="I1892" s="395">
        <v>0.22</v>
      </c>
      <c r="J1892" s="325">
        <v>7</v>
      </c>
      <c r="K1892" s="723" t="s">
        <v>4679</v>
      </c>
    </row>
    <row r="1893" spans="1:11" x14ac:dyDescent="0.25">
      <c r="A1893" s="307" t="s">
        <v>748</v>
      </c>
      <c r="B1893" s="365" t="s">
        <v>1559</v>
      </c>
      <c r="C1893" s="317"/>
      <c r="D1893" s="365"/>
      <c r="E1893" s="552" t="s">
        <v>209</v>
      </c>
      <c r="F1893" s="390">
        <v>545.09</v>
      </c>
      <c r="G1893" s="390">
        <v>119.92</v>
      </c>
      <c r="H1893" s="390">
        <v>665.01</v>
      </c>
      <c r="I1893" s="395">
        <v>0.22</v>
      </c>
      <c r="J1893" s="325">
        <v>7</v>
      </c>
      <c r="K1893" s="723" t="s">
        <v>4679</v>
      </c>
    </row>
    <row r="1894" spans="1:11" x14ac:dyDescent="0.25">
      <c r="A1894" s="307" t="s">
        <v>106</v>
      </c>
      <c r="B1894" s="365" t="s">
        <v>1560</v>
      </c>
      <c r="C1894" s="317"/>
      <c r="D1894" s="365"/>
      <c r="E1894" s="552" t="s">
        <v>209</v>
      </c>
      <c r="F1894" s="390">
        <v>872.14</v>
      </c>
      <c r="G1894" s="390">
        <v>191.87</v>
      </c>
      <c r="H1894" s="390">
        <v>1064.01</v>
      </c>
      <c r="I1894" s="395">
        <v>0.22</v>
      </c>
      <c r="J1894" s="325">
        <v>7</v>
      </c>
      <c r="K1894" s="723" t="s">
        <v>4679</v>
      </c>
    </row>
    <row r="1895" spans="1:11" x14ac:dyDescent="0.25">
      <c r="A1895" s="307" t="s">
        <v>1334</v>
      </c>
      <c r="B1895" s="365" t="s">
        <v>940</v>
      </c>
      <c r="C1895" s="317"/>
      <c r="D1895" s="365"/>
      <c r="E1895" s="552" t="s">
        <v>209</v>
      </c>
      <c r="F1895" s="390">
        <v>654.11</v>
      </c>
      <c r="G1895" s="390">
        <v>143.9</v>
      </c>
      <c r="H1895" s="390">
        <v>798.01</v>
      </c>
      <c r="I1895" s="395">
        <v>0.22</v>
      </c>
      <c r="J1895" s="325">
        <v>7</v>
      </c>
      <c r="K1895" s="723" t="s">
        <v>4679</v>
      </c>
    </row>
    <row r="1896" spans="1:11" x14ac:dyDescent="0.25">
      <c r="A1896" s="307" t="s">
        <v>1335</v>
      </c>
      <c r="B1896" s="365" t="s">
        <v>935</v>
      </c>
      <c r="C1896" s="317"/>
      <c r="D1896" s="365"/>
      <c r="E1896" s="552" t="s">
        <v>209</v>
      </c>
      <c r="F1896" s="390">
        <v>697.71</v>
      </c>
      <c r="G1896" s="390">
        <v>153.5</v>
      </c>
      <c r="H1896" s="390">
        <v>851.21</v>
      </c>
      <c r="I1896" s="395">
        <v>0.22</v>
      </c>
      <c r="J1896" s="325">
        <v>7</v>
      </c>
      <c r="K1896" s="723" t="s">
        <v>4679</v>
      </c>
    </row>
    <row r="1897" spans="1:11" x14ac:dyDescent="0.25">
      <c r="A1897" s="307" t="s">
        <v>1336</v>
      </c>
      <c r="B1897" s="365" t="s">
        <v>647</v>
      </c>
      <c r="C1897" s="317"/>
      <c r="D1897" s="365"/>
      <c r="E1897" s="552" t="s">
        <v>1561</v>
      </c>
      <c r="F1897" s="390">
        <v>327.05</v>
      </c>
      <c r="G1897" s="390">
        <v>71.95</v>
      </c>
      <c r="H1897" s="390">
        <v>399</v>
      </c>
      <c r="I1897" s="395">
        <v>0.22</v>
      </c>
      <c r="J1897" s="325">
        <v>7</v>
      </c>
      <c r="K1897" s="723" t="s">
        <v>4679</v>
      </c>
    </row>
    <row r="1898" spans="1:11" x14ac:dyDescent="0.25">
      <c r="A1898" s="307" t="s">
        <v>1337</v>
      </c>
      <c r="B1898" s="365" t="s">
        <v>646</v>
      </c>
      <c r="C1898" s="317"/>
      <c r="D1898" s="365"/>
      <c r="E1898" s="552" t="s">
        <v>1562</v>
      </c>
      <c r="F1898" s="390">
        <v>327.05</v>
      </c>
      <c r="G1898" s="390">
        <v>71.95</v>
      </c>
      <c r="H1898" s="390">
        <v>399</v>
      </c>
      <c r="I1898" s="395">
        <v>0.22</v>
      </c>
      <c r="J1898" s="325">
        <v>7</v>
      </c>
      <c r="K1898" s="723" t="s">
        <v>4679</v>
      </c>
    </row>
    <row r="1899" spans="1:11" x14ac:dyDescent="0.25">
      <c r="A1899" s="686" t="s">
        <v>630</v>
      </c>
      <c r="B1899" s="634" t="s">
        <v>3289</v>
      </c>
      <c r="C1899" s="317"/>
      <c r="D1899" s="365"/>
      <c r="E1899" s="318"/>
      <c r="F1899" s="318"/>
      <c r="G1899" s="318"/>
      <c r="H1899" s="318"/>
      <c r="I1899" s="319"/>
      <c r="J1899" s="325">
        <v>7</v>
      </c>
      <c r="K1899" s="723" t="s">
        <v>4679</v>
      </c>
    </row>
    <row r="1900" spans="1:11" x14ac:dyDescent="0.25">
      <c r="A1900" s="307" t="s">
        <v>674</v>
      </c>
      <c r="B1900" s="365" t="s">
        <v>2463</v>
      </c>
      <c r="C1900" s="317"/>
      <c r="D1900" s="365"/>
      <c r="E1900" s="552" t="s">
        <v>4291</v>
      </c>
      <c r="F1900" s="390">
        <v>4429.17</v>
      </c>
      <c r="G1900" s="390">
        <v>974.42</v>
      </c>
      <c r="H1900" s="390">
        <v>5403.59</v>
      </c>
      <c r="I1900" s="395">
        <v>0.22</v>
      </c>
      <c r="J1900" s="325">
        <v>7</v>
      </c>
      <c r="K1900" s="723" t="s">
        <v>4679</v>
      </c>
    </row>
    <row r="1901" spans="1:11" ht="15.75" x14ac:dyDescent="0.25">
      <c r="A1901" s="694" t="s">
        <v>88</v>
      </c>
      <c r="B1901" s="628" t="s">
        <v>1815</v>
      </c>
      <c r="C1901" s="317"/>
      <c r="D1901" s="365"/>
      <c r="E1901" s="629"/>
      <c r="F1901" s="629"/>
      <c r="G1901" s="629"/>
      <c r="H1901" s="629"/>
      <c r="I1901" s="630"/>
      <c r="J1901" s="325">
        <v>8</v>
      </c>
      <c r="K1901" s="723" t="s">
        <v>4305</v>
      </c>
    </row>
    <row r="1902" spans="1:11" x14ac:dyDescent="0.25">
      <c r="A1902" s="686" t="s">
        <v>91</v>
      </c>
      <c r="B1902" s="634" t="s">
        <v>3535</v>
      </c>
      <c r="C1902" s="317"/>
      <c r="D1902" s="365"/>
      <c r="E1902" s="318"/>
      <c r="F1902" s="318"/>
      <c r="G1902" s="318"/>
      <c r="H1902" s="318"/>
      <c r="I1902" s="319"/>
      <c r="J1902" s="325">
        <v>8</v>
      </c>
      <c r="K1902" s="723" t="s">
        <v>4305</v>
      </c>
    </row>
    <row r="1903" spans="1:11" x14ac:dyDescent="0.25">
      <c r="A1903" s="686" t="s">
        <v>100</v>
      </c>
      <c r="B1903" s="634" t="s">
        <v>3799</v>
      </c>
      <c r="C1903" s="317"/>
      <c r="D1903" s="365"/>
      <c r="E1903" s="318"/>
      <c r="F1903" s="318"/>
      <c r="G1903" s="318"/>
      <c r="H1903" s="318"/>
      <c r="I1903" s="319"/>
      <c r="J1903" s="325">
        <v>8</v>
      </c>
      <c r="K1903" s="723" t="s">
        <v>4305</v>
      </c>
    </row>
    <row r="1904" spans="1:11" x14ac:dyDescent="0.25">
      <c r="A1904" s="307" t="s">
        <v>1927</v>
      </c>
      <c r="B1904" s="365" t="s">
        <v>3658</v>
      </c>
      <c r="C1904" s="317"/>
      <c r="D1904" s="365"/>
      <c r="E1904" s="552" t="s">
        <v>1515</v>
      </c>
      <c r="F1904" s="390">
        <v>880000</v>
      </c>
      <c r="G1904" s="390">
        <v>193600</v>
      </c>
      <c r="H1904" s="390">
        <v>1073600</v>
      </c>
      <c r="I1904" s="395">
        <v>0.22</v>
      </c>
      <c r="J1904" s="325">
        <v>8</v>
      </c>
      <c r="K1904" s="723" t="s">
        <v>4305</v>
      </c>
    </row>
    <row r="1905" spans="1:11" x14ac:dyDescent="0.25">
      <c r="A1905" s="307" t="s">
        <v>1928</v>
      </c>
      <c r="B1905" s="365" t="s">
        <v>3670</v>
      </c>
      <c r="C1905" s="317"/>
      <c r="D1905" s="365"/>
      <c r="E1905" s="552" t="s">
        <v>1515</v>
      </c>
      <c r="F1905" s="390">
        <v>880000</v>
      </c>
      <c r="G1905" s="390">
        <v>193600</v>
      </c>
      <c r="H1905" s="390">
        <v>1073600</v>
      </c>
      <c r="I1905" s="395">
        <v>0.22</v>
      </c>
      <c r="J1905" s="325">
        <v>8</v>
      </c>
      <c r="K1905" s="723" t="s">
        <v>4305</v>
      </c>
    </row>
    <row r="1906" spans="1:11" x14ac:dyDescent="0.25">
      <c r="A1906" s="307" t="s">
        <v>1929</v>
      </c>
      <c r="B1906" s="365" t="s">
        <v>3661</v>
      </c>
      <c r="C1906" s="317"/>
      <c r="D1906" s="365"/>
      <c r="E1906" s="552" t="s">
        <v>1515</v>
      </c>
      <c r="F1906" s="390">
        <v>1100000</v>
      </c>
      <c r="G1906" s="390">
        <v>242000</v>
      </c>
      <c r="H1906" s="390">
        <v>1342000</v>
      </c>
      <c r="I1906" s="395">
        <v>0.22</v>
      </c>
      <c r="J1906" s="325">
        <v>8</v>
      </c>
      <c r="K1906" s="723" t="s">
        <v>4305</v>
      </c>
    </row>
    <row r="1907" spans="1:11" x14ac:dyDescent="0.25">
      <c r="A1907" s="307" t="s">
        <v>1930</v>
      </c>
      <c r="B1907" s="365" t="s">
        <v>3667</v>
      </c>
      <c r="C1907" s="317"/>
      <c r="D1907" s="365"/>
      <c r="E1907" s="552" t="s">
        <v>1515</v>
      </c>
      <c r="F1907" s="390">
        <v>125000</v>
      </c>
      <c r="G1907" s="390">
        <v>27500</v>
      </c>
      <c r="H1907" s="390">
        <v>152500</v>
      </c>
      <c r="I1907" s="395">
        <v>0.22</v>
      </c>
      <c r="J1907" s="325">
        <v>8</v>
      </c>
      <c r="K1907" s="723" t="s">
        <v>4305</v>
      </c>
    </row>
    <row r="1908" spans="1:11" x14ac:dyDescent="0.25">
      <c r="A1908" s="307" t="s">
        <v>1986</v>
      </c>
      <c r="B1908" s="365" t="s">
        <v>3800</v>
      </c>
      <c r="C1908" s="317"/>
      <c r="D1908" s="365"/>
      <c r="E1908" s="552" t="s">
        <v>1515</v>
      </c>
      <c r="F1908" s="390">
        <v>500000</v>
      </c>
      <c r="G1908" s="390">
        <v>110000</v>
      </c>
      <c r="H1908" s="390">
        <v>610000</v>
      </c>
      <c r="I1908" s="395">
        <v>0.22</v>
      </c>
      <c r="J1908" s="325">
        <v>8</v>
      </c>
      <c r="K1908" s="723" t="s">
        <v>4305</v>
      </c>
    </row>
    <row r="1909" spans="1:11" x14ac:dyDescent="0.25">
      <c r="A1909" s="307" t="s">
        <v>1987</v>
      </c>
      <c r="B1909" s="365" t="s">
        <v>3801</v>
      </c>
      <c r="C1909" s="317"/>
      <c r="D1909" s="365"/>
      <c r="E1909" s="552" t="s">
        <v>1515</v>
      </c>
      <c r="F1909" s="390">
        <v>150000</v>
      </c>
      <c r="G1909" s="390">
        <v>33000</v>
      </c>
      <c r="H1909" s="390">
        <v>183000</v>
      </c>
      <c r="I1909" s="395">
        <v>0.22</v>
      </c>
      <c r="J1909" s="325">
        <v>8</v>
      </c>
      <c r="K1909" s="723" t="s">
        <v>4305</v>
      </c>
    </row>
    <row r="1910" spans="1:11" x14ac:dyDescent="0.25">
      <c r="A1910" s="307" t="s">
        <v>1988</v>
      </c>
      <c r="B1910" s="365" t="s">
        <v>3802</v>
      </c>
      <c r="C1910" s="317"/>
      <c r="D1910" s="365"/>
      <c r="E1910" s="552" t="s">
        <v>1515</v>
      </c>
      <c r="F1910" s="390">
        <v>150000</v>
      </c>
      <c r="G1910" s="390">
        <v>33000</v>
      </c>
      <c r="H1910" s="390">
        <v>183000</v>
      </c>
      <c r="I1910" s="395">
        <v>0.22</v>
      </c>
      <c r="J1910" s="325">
        <v>8</v>
      </c>
      <c r="K1910" s="723" t="s">
        <v>4305</v>
      </c>
    </row>
    <row r="1911" spans="1:11" x14ac:dyDescent="0.25">
      <c r="A1911" s="307" t="s">
        <v>1989</v>
      </c>
      <c r="B1911" s="365" t="s">
        <v>3803</v>
      </c>
      <c r="C1911" s="317"/>
      <c r="D1911" s="365"/>
      <c r="E1911" s="552" t="s">
        <v>1515</v>
      </c>
      <c r="F1911" s="552" t="s">
        <v>9</v>
      </c>
      <c r="G1911" s="390"/>
      <c r="H1911" s="390" t="s">
        <v>9</v>
      </c>
      <c r="I1911" s="395">
        <v>0.22</v>
      </c>
      <c r="J1911" s="325">
        <v>8</v>
      </c>
      <c r="K1911" s="723" t="s">
        <v>4305</v>
      </c>
    </row>
    <row r="1912" spans="1:11" x14ac:dyDescent="0.25">
      <c r="A1912" s="307" t="s">
        <v>1991</v>
      </c>
      <c r="B1912" s="365" t="s">
        <v>3804</v>
      </c>
      <c r="C1912" s="317"/>
      <c r="D1912" s="365"/>
      <c r="E1912" s="552" t="s">
        <v>1515</v>
      </c>
      <c r="F1912" s="552" t="s">
        <v>9</v>
      </c>
      <c r="G1912" s="390"/>
      <c r="H1912" s="390" t="s">
        <v>9</v>
      </c>
      <c r="I1912" s="395">
        <v>0.22</v>
      </c>
      <c r="J1912" s="325">
        <v>8</v>
      </c>
      <c r="K1912" s="723" t="s">
        <v>4305</v>
      </c>
    </row>
    <row r="1913" spans="1:11" x14ac:dyDescent="0.25">
      <c r="A1913" s="307" t="s">
        <v>1992</v>
      </c>
      <c r="B1913" s="365" t="s">
        <v>3805</v>
      </c>
      <c r="C1913" s="317"/>
      <c r="D1913" s="365"/>
      <c r="E1913" s="552" t="s">
        <v>1515</v>
      </c>
      <c r="F1913" s="552" t="s">
        <v>9</v>
      </c>
      <c r="G1913" s="390"/>
      <c r="H1913" s="390" t="s">
        <v>9</v>
      </c>
      <c r="I1913" s="395">
        <v>0.22</v>
      </c>
      <c r="J1913" s="325">
        <v>8</v>
      </c>
      <c r="K1913" s="723" t="s">
        <v>4305</v>
      </c>
    </row>
    <row r="1914" spans="1:11" x14ac:dyDescent="0.25">
      <c r="A1914" s="686" t="s">
        <v>2138</v>
      </c>
      <c r="B1914" s="634" t="s">
        <v>3806</v>
      </c>
      <c r="C1914" s="317"/>
      <c r="D1914" s="365"/>
      <c r="E1914" s="318"/>
      <c r="F1914" s="318"/>
      <c r="G1914" s="318"/>
      <c r="H1914" s="318"/>
      <c r="I1914" s="319"/>
      <c r="J1914" s="325">
        <v>8</v>
      </c>
      <c r="K1914" s="723" t="s">
        <v>4305</v>
      </c>
    </row>
    <row r="1915" spans="1:11" x14ac:dyDescent="0.25">
      <c r="A1915" s="307" t="s">
        <v>1931</v>
      </c>
      <c r="B1915" s="365" t="s">
        <v>3658</v>
      </c>
      <c r="C1915" s="317"/>
      <c r="D1915" s="365"/>
      <c r="E1915" s="552" t="s">
        <v>1515</v>
      </c>
      <c r="F1915" s="390">
        <v>1100000</v>
      </c>
      <c r="G1915" s="390">
        <v>242000</v>
      </c>
      <c r="H1915" s="390">
        <v>1342000</v>
      </c>
      <c r="I1915" s="395">
        <v>0.22</v>
      </c>
      <c r="J1915" s="325">
        <v>8</v>
      </c>
      <c r="K1915" s="723" t="s">
        <v>4305</v>
      </c>
    </row>
    <row r="1916" spans="1:11" x14ac:dyDescent="0.25">
      <c r="A1916" s="307" t="s">
        <v>1932</v>
      </c>
      <c r="B1916" s="365" t="s">
        <v>3670</v>
      </c>
      <c r="C1916" s="317"/>
      <c r="D1916" s="365"/>
      <c r="E1916" s="552" t="s">
        <v>1515</v>
      </c>
      <c r="F1916" s="390">
        <v>1100000</v>
      </c>
      <c r="G1916" s="390">
        <v>242000</v>
      </c>
      <c r="H1916" s="390">
        <v>1342000</v>
      </c>
      <c r="I1916" s="395">
        <v>0.22</v>
      </c>
      <c r="J1916" s="325">
        <v>8</v>
      </c>
      <c r="K1916" s="723" t="s">
        <v>4305</v>
      </c>
    </row>
    <row r="1917" spans="1:11" x14ac:dyDescent="0.25">
      <c r="A1917" s="307" t="s">
        <v>1933</v>
      </c>
      <c r="B1917" s="365" t="s">
        <v>3661</v>
      </c>
      <c r="C1917" s="317"/>
      <c r="D1917" s="365"/>
      <c r="E1917" s="552" t="s">
        <v>1515</v>
      </c>
      <c r="F1917" s="390">
        <v>1375000</v>
      </c>
      <c r="G1917" s="390">
        <v>302500</v>
      </c>
      <c r="H1917" s="390">
        <v>1677500</v>
      </c>
      <c r="I1917" s="395">
        <v>0.22</v>
      </c>
      <c r="J1917" s="325">
        <v>8</v>
      </c>
      <c r="K1917" s="723" t="s">
        <v>4305</v>
      </c>
    </row>
    <row r="1918" spans="1:11" x14ac:dyDescent="0.25">
      <c r="A1918" s="307" t="s">
        <v>1934</v>
      </c>
      <c r="B1918" s="365" t="s">
        <v>3667</v>
      </c>
      <c r="C1918" s="317"/>
      <c r="D1918" s="365"/>
      <c r="E1918" s="552" t="s">
        <v>1515</v>
      </c>
      <c r="F1918" s="390">
        <v>291666.39</v>
      </c>
      <c r="G1918" s="390">
        <v>64166.61</v>
      </c>
      <c r="H1918" s="390">
        <v>355833</v>
      </c>
      <c r="I1918" s="395">
        <v>0.22</v>
      </c>
      <c r="J1918" s="325">
        <v>8</v>
      </c>
      <c r="K1918" s="723" t="s">
        <v>4305</v>
      </c>
    </row>
    <row r="1919" spans="1:11" x14ac:dyDescent="0.25">
      <c r="A1919" s="307" t="s">
        <v>1993</v>
      </c>
      <c r="B1919" s="365" t="s">
        <v>3800</v>
      </c>
      <c r="C1919" s="317"/>
      <c r="D1919" s="365"/>
      <c r="E1919" s="552" t="s">
        <v>1515</v>
      </c>
      <c r="F1919" s="390">
        <v>625000</v>
      </c>
      <c r="G1919" s="390">
        <v>137500</v>
      </c>
      <c r="H1919" s="390">
        <v>762500</v>
      </c>
      <c r="I1919" s="395">
        <v>0.22</v>
      </c>
      <c r="J1919" s="325">
        <v>8</v>
      </c>
      <c r="K1919" s="723" t="s">
        <v>4305</v>
      </c>
    </row>
    <row r="1920" spans="1:11" x14ac:dyDescent="0.25">
      <c r="A1920" s="307" t="s">
        <v>1994</v>
      </c>
      <c r="B1920" s="365" t="s">
        <v>3801</v>
      </c>
      <c r="C1920" s="317"/>
      <c r="D1920" s="365"/>
      <c r="E1920" s="552" t="s">
        <v>1515</v>
      </c>
      <c r="F1920" s="390">
        <v>190000</v>
      </c>
      <c r="G1920" s="390">
        <v>41800</v>
      </c>
      <c r="H1920" s="390">
        <v>231800</v>
      </c>
      <c r="I1920" s="395">
        <v>0.22</v>
      </c>
      <c r="J1920" s="325">
        <v>8</v>
      </c>
      <c r="K1920" s="723" t="s">
        <v>4305</v>
      </c>
    </row>
    <row r="1921" spans="1:11" x14ac:dyDescent="0.25">
      <c r="A1921" s="307" t="s">
        <v>1995</v>
      </c>
      <c r="B1921" s="365" t="s">
        <v>3802</v>
      </c>
      <c r="C1921" s="317"/>
      <c r="D1921" s="365"/>
      <c r="E1921" s="552" t="s">
        <v>1515</v>
      </c>
      <c r="F1921" s="390">
        <v>190000</v>
      </c>
      <c r="G1921" s="390">
        <v>41800</v>
      </c>
      <c r="H1921" s="390">
        <v>231800</v>
      </c>
      <c r="I1921" s="395">
        <v>0.22</v>
      </c>
      <c r="J1921" s="325">
        <v>8</v>
      </c>
      <c r="K1921" s="723" t="s">
        <v>4305</v>
      </c>
    </row>
    <row r="1922" spans="1:11" x14ac:dyDescent="0.25">
      <c r="A1922" s="307" t="s">
        <v>1996</v>
      </c>
      <c r="B1922" s="365" t="s">
        <v>3803</v>
      </c>
      <c r="C1922" s="317"/>
      <c r="D1922" s="365"/>
      <c r="E1922" s="552" t="s">
        <v>1515</v>
      </c>
      <c r="F1922" s="390" t="s">
        <v>9</v>
      </c>
      <c r="G1922" s="390"/>
      <c r="H1922" s="390" t="s">
        <v>9</v>
      </c>
      <c r="I1922" s="395">
        <v>0.22</v>
      </c>
      <c r="J1922" s="325">
        <v>8</v>
      </c>
      <c r="K1922" s="723" t="s">
        <v>4305</v>
      </c>
    </row>
    <row r="1923" spans="1:11" x14ac:dyDescent="0.25">
      <c r="A1923" s="307" t="s">
        <v>1997</v>
      </c>
      <c r="B1923" s="365" t="s">
        <v>3804</v>
      </c>
      <c r="C1923" s="317"/>
      <c r="D1923" s="365"/>
      <c r="E1923" s="552" t="s">
        <v>1515</v>
      </c>
      <c r="F1923" s="390" t="s">
        <v>9</v>
      </c>
      <c r="G1923" s="390"/>
      <c r="H1923" s="390" t="s">
        <v>9</v>
      </c>
      <c r="I1923" s="395">
        <v>0.22</v>
      </c>
      <c r="J1923" s="325">
        <v>8</v>
      </c>
      <c r="K1923" s="723" t="s">
        <v>4305</v>
      </c>
    </row>
    <row r="1924" spans="1:11" x14ac:dyDescent="0.25">
      <c r="A1924" s="307" t="s">
        <v>1998</v>
      </c>
      <c r="B1924" s="365" t="s">
        <v>3805</v>
      </c>
      <c r="C1924" s="317"/>
      <c r="D1924" s="365"/>
      <c r="E1924" s="552" t="s">
        <v>1515</v>
      </c>
      <c r="F1924" s="390" t="s">
        <v>9</v>
      </c>
      <c r="G1924" s="390"/>
      <c r="H1924" s="390" t="s">
        <v>9</v>
      </c>
      <c r="I1924" s="395">
        <v>0.22</v>
      </c>
      <c r="J1924" s="325">
        <v>8</v>
      </c>
      <c r="K1924" s="723" t="s">
        <v>4305</v>
      </c>
    </row>
    <row r="1925" spans="1:11" x14ac:dyDescent="0.25">
      <c r="A1925" s="686" t="s">
        <v>669</v>
      </c>
      <c r="B1925" s="634" t="s">
        <v>3807</v>
      </c>
      <c r="C1925" s="317"/>
      <c r="D1925" s="365"/>
      <c r="E1925" s="318"/>
      <c r="F1925" s="318"/>
      <c r="G1925" s="318"/>
      <c r="H1925" s="318"/>
      <c r="I1925" s="319"/>
      <c r="J1925" s="325">
        <v>8</v>
      </c>
      <c r="K1925" s="723" t="s">
        <v>4305</v>
      </c>
    </row>
    <row r="1926" spans="1:11" x14ac:dyDescent="0.25">
      <c r="A1926" s="307" t="s">
        <v>1935</v>
      </c>
      <c r="B1926" s="365" t="s">
        <v>3658</v>
      </c>
      <c r="C1926" s="317"/>
      <c r="D1926" s="365"/>
      <c r="E1926" s="552" t="s">
        <v>1515</v>
      </c>
      <c r="F1926" s="390">
        <v>1375000</v>
      </c>
      <c r="G1926" s="390">
        <v>302500</v>
      </c>
      <c r="H1926" s="390">
        <v>1677500</v>
      </c>
      <c r="I1926" s="395">
        <v>0.22</v>
      </c>
      <c r="J1926" s="325">
        <v>8</v>
      </c>
      <c r="K1926" s="723" t="s">
        <v>4305</v>
      </c>
    </row>
    <row r="1927" spans="1:11" x14ac:dyDescent="0.25">
      <c r="A1927" s="307" t="s">
        <v>1936</v>
      </c>
      <c r="B1927" s="365" t="s">
        <v>3670</v>
      </c>
      <c r="C1927" s="317"/>
      <c r="D1927" s="365"/>
      <c r="E1927" s="552" t="s">
        <v>1515</v>
      </c>
      <c r="F1927" s="390">
        <v>1375000</v>
      </c>
      <c r="G1927" s="390">
        <v>302500</v>
      </c>
      <c r="H1927" s="390">
        <v>1677500</v>
      </c>
      <c r="I1927" s="395">
        <v>0.22</v>
      </c>
      <c r="J1927" s="325">
        <v>8</v>
      </c>
      <c r="K1927" s="723" t="s">
        <v>4305</v>
      </c>
    </row>
    <row r="1928" spans="1:11" x14ac:dyDescent="0.25">
      <c r="A1928" s="307" t="s">
        <v>1937</v>
      </c>
      <c r="B1928" s="365" t="s">
        <v>3661</v>
      </c>
      <c r="C1928" s="317"/>
      <c r="D1928" s="365"/>
      <c r="E1928" s="552" t="s">
        <v>1515</v>
      </c>
      <c r="F1928" s="390">
        <v>2000000</v>
      </c>
      <c r="G1928" s="390">
        <v>440000</v>
      </c>
      <c r="H1928" s="390">
        <v>2440000</v>
      </c>
      <c r="I1928" s="395">
        <v>0.22</v>
      </c>
      <c r="J1928" s="325">
        <v>8</v>
      </c>
      <c r="K1928" s="723" t="s">
        <v>4305</v>
      </c>
    </row>
    <row r="1929" spans="1:11" x14ac:dyDescent="0.25">
      <c r="A1929" s="307" t="s">
        <v>1938</v>
      </c>
      <c r="B1929" s="365" t="s">
        <v>3667</v>
      </c>
      <c r="C1929" s="317"/>
      <c r="D1929" s="365"/>
      <c r="E1929" s="552" t="s">
        <v>1515</v>
      </c>
      <c r="F1929" s="390">
        <v>408000</v>
      </c>
      <c r="G1929" s="390">
        <v>89760</v>
      </c>
      <c r="H1929" s="390">
        <v>497760</v>
      </c>
      <c r="I1929" s="395">
        <v>0.22</v>
      </c>
      <c r="J1929" s="325">
        <v>8</v>
      </c>
      <c r="K1929" s="723" t="s">
        <v>4305</v>
      </c>
    </row>
    <row r="1930" spans="1:11" x14ac:dyDescent="0.25">
      <c r="A1930" s="307" t="s">
        <v>1939</v>
      </c>
      <c r="B1930" s="365" t="s">
        <v>3800</v>
      </c>
      <c r="C1930" s="317"/>
      <c r="D1930" s="365"/>
      <c r="E1930" s="552" t="s">
        <v>1515</v>
      </c>
      <c r="F1930" s="390">
        <v>875000</v>
      </c>
      <c r="G1930" s="390">
        <v>192500</v>
      </c>
      <c r="H1930" s="390">
        <v>1067500</v>
      </c>
      <c r="I1930" s="395">
        <v>0.22</v>
      </c>
      <c r="J1930" s="325">
        <v>8</v>
      </c>
      <c r="K1930" s="723" t="s">
        <v>4305</v>
      </c>
    </row>
    <row r="1931" spans="1:11" x14ac:dyDescent="0.25">
      <c r="A1931" s="307" t="s">
        <v>2000</v>
      </c>
      <c r="B1931" s="365" t="s">
        <v>3801</v>
      </c>
      <c r="C1931" s="317"/>
      <c r="D1931" s="365"/>
      <c r="E1931" s="552" t="s">
        <v>1515</v>
      </c>
      <c r="F1931" s="390">
        <v>317500</v>
      </c>
      <c r="G1931" s="390">
        <v>69850</v>
      </c>
      <c r="H1931" s="390">
        <v>387350</v>
      </c>
      <c r="I1931" s="395">
        <v>0.22</v>
      </c>
      <c r="J1931" s="325">
        <v>8</v>
      </c>
      <c r="K1931" s="723" t="s">
        <v>4305</v>
      </c>
    </row>
    <row r="1932" spans="1:11" x14ac:dyDescent="0.25">
      <c r="A1932" s="307" t="s">
        <v>2001</v>
      </c>
      <c r="B1932" s="365" t="s">
        <v>3802</v>
      </c>
      <c r="C1932" s="317"/>
      <c r="D1932" s="365"/>
      <c r="E1932" s="552" t="s">
        <v>1515</v>
      </c>
      <c r="F1932" s="390">
        <v>317500</v>
      </c>
      <c r="G1932" s="390">
        <v>69850</v>
      </c>
      <c r="H1932" s="390">
        <v>387350</v>
      </c>
      <c r="I1932" s="395">
        <v>0.22</v>
      </c>
      <c r="J1932" s="325">
        <v>8</v>
      </c>
      <c r="K1932" s="723" t="s">
        <v>4305</v>
      </c>
    </row>
    <row r="1933" spans="1:11" x14ac:dyDescent="0.25">
      <c r="A1933" s="307" t="s">
        <v>2002</v>
      </c>
      <c r="B1933" s="365" t="s">
        <v>3803</v>
      </c>
      <c r="C1933" s="317"/>
      <c r="D1933" s="365"/>
      <c r="E1933" s="552" t="s">
        <v>1515</v>
      </c>
      <c r="F1933" s="390" t="s">
        <v>9</v>
      </c>
      <c r="G1933" s="390"/>
      <c r="H1933" s="390" t="s">
        <v>9</v>
      </c>
      <c r="I1933" s="395">
        <v>0.22</v>
      </c>
      <c r="J1933" s="325">
        <v>8</v>
      </c>
      <c r="K1933" s="723" t="s">
        <v>4305</v>
      </c>
    </row>
    <row r="1934" spans="1:11" x14ac:dyDescent="0.25">
      <c r="A1934" s="307" t="s">
        <v>2003</v>
      </c>
      <c r="B1934" s="365" t="s">
        <v>3804</v>
      </c>
      <c r="C1934" s="317"/>
      <c r="D1934" s="365"/>
      <c r="E1934" s="552" t="s">
        <v>1515</v>
      </c>
      <c r="F1934" s="390" t="s">
        <v>9</v>
      </c>
      <c r="G1934" s="390"/>
      <c r="H1934" s="390" t="s">
        <v>9</v>
      </c>
      <c r="I1934" s="395">
        <v>0.22</v>
      </c>
      <c r="J1934" s="325">
        <v>8</v>
      </c>
      <c r="K1934" s="723" t="s">
        <v>4305</v>
      </c>
    </row>
    <row r="1935" spans="1:11" x14ac:dyDescent="0.25">
      <c r="A1935" s="307" t="s">
        <v>2004</v>
      </c>
      <c r="B1935" s="365" t="s">
        <v>3805</v>
      </c>
      <c r="C1935" s="317"/>
      <c r="D1935" s="365"/>
      <c r="E1935" s="552" t="s">
        <v>1515</v>
      </c>
      <c r="F1935" s="390" t="s">
        <v>9</v>
      </c>
      <c r="G1935" s="390"/>
      <c r="H1935" s="390" t="s">
        <v>9</v>
      </c>
      <c r="I1935" s="395">
        <v>0.22</v>
      </c>
      <c r="J1935" s="325">
        <v>8</v>
      </c>
      <c r="K1935" s="723" t="s">
        <v>4305</v>
      </c>
    </row>
    <row r="1936" spans="1:11" x14ac:dyDescent="0.25">
      <c r="A1936" s="686" t="s">
        <v>670</v>
      </c>
      <c r="B1936" s="634" t="s">
        <v>3808</v>
      </c>
      <c r="C1936" s="317"/>
      <c r="D1936" s="365"/>
      <c r="E1936" s="318"/>
      <c r="F1936" s="318"/>
      <c r="G1936" s="318"/>
      <c r="H1936" s="318"/>
      <c r="I1936" s="319"/>
      <c r="J1936" s="325">
        <v>8</v>
      </c>
      <c r="K1936" s="723" t="s">
        <v>4305</v>
      </c>
    </row>
    <row r="1937" spans="1:11" x14ac:dyDescent="0.25">
      <c r="A1937" s="307" t="s">
        <v>2005</v>
      </c>
      <c r="B1937" s="365" t="s">
        <v>311</v>
      </c>
      <c r="C1937" s="317"/>
      <c r="D1937" s="365"/>
      <c r="E1937" s="552" t="s">
        <v>19</v>
      </c>
      <c r="F1937" s="390" t="s">
        <v>9</v>
      </c>
      <c r="G1937" s="390"/>
      <c r="H1937" s="390" t="s">
        <v>9</v>
      </c>
      <c r="I1937" s="395">
        <v>0.22</v>
      </c>
      <c r="J1937" s="325">
        <v>8</v>
      </c>
      <c r="K1937" s="723" t="s">
        <v>4305</v>
      </c>
    </row>
    <row r="1938" spans="1:11" x14ac:dyDescent="0.25">
      <c r="A1938" s="307" t="s">
        <v>2006</v>
      </c>
      <c r="B1938" s="365" t="s">
        <v>310</v>
      </c>
      <c r="C1938" s="317"/>
      <c r="D1938" s="365"/>
      <c r="E1938" s="552" t="s">
        <v>19</v>
      </c>
      <c r="F1938" s="390" t="s">
        <v>9</v>
      </c>
      <c r="G1938" s="390"/>
      <c r="H1938" s="390" t="s">
        <v>9</v>
      </c>
      <c r="I1938" s="395">
        <v>0.22</v>
      </c>
      <c r="J1938" s="325">
        <v>8</v>
      </c>
      <c r="K1938" s="723" t="s">
        <v>4305</v>
      </c>
    </row>
    <row r="1939" spans="1:11" x14ac:dyDescent="0.25">
      <c r="A1939" s="307" t="s">
        <v>2007</v>
      </c>
      <c r="B1939" s="365" t="s">
        <v>309</v>
      </c>
      <c r="C1939" s="317"/>
      <c r="D1939" s="365"/>
      <c r="E1939" s="552" t="s">
        <v>19</v>
      </c>
      <c r="F1939" s="390" t="s">
        <v>9</v>
      </c>
      <c r="G1939" s="390"/>
      <c r="H1939" s="390" t="s">
        <v>9</v>
      </c>
      <c r="I1939" s="395">
        <v>0.22</v>
      </c>
      <c r="J1939" s="325">
        <v>8</v>
      </c>
      <c r="K1939" s="723" t="s">
        <v>4305</v>
      </c>
    </row>
    <row r="1940" spans="1:11" x14ac:dyDescent="0.25">
      <c r="A1940" s="307" t="s">
        <v>2008</v>
      </c>
      <c r="B1940" s="365" t="s">
        <v>3809</v>
      </c>
      <c r="C1940" s="317"/>
      <c r="D1940" s="365"/>
      <c r="E1940" s="552" t="s">
        <v>19</v>
      </c>
      <c r="F1940" s="390" t="s">
        <v>9</v>
      </c>
      <c r="G1940" s="390"/>
      <c r="H1940" s="390" t="s">
        <v>9</v>
      </c>
      <c r="I1940" s="395">
        <v>0.22</v>
      </c>
      <c r="J1940" s="325">
        <v>8</v>
      </c>
      <c r="K1940" s="723" t="s">
        <v>4305</v>
      </c>
    </row>
    <row r="1941" spans="1:11" x14ac:dyDescent="0.25">
      <c r="A1941" s="686" t="s">
        <v>92</v>
      </c>
      <c r="B1941" s="634" t="s">
        <v>307</v>
      </c>
      <c r="C1941" s="317"/>
      <c r="D1941" s="365"/>
      <c r="E1941" s="318"/>
      <c r="F1941" s="318"/>
      <c r="G1941" s="318"/>
      <c r="H1941" s="318"/>
      <c r="I1941" s="319"/>
      <c r="J1941" s="325">
        <v>8</v>
      </c>
      <c r="K1941" s="723" t="s">
        <v>4305</v>
      </c>
    </row>
    <row r="1942" spans="1:11" x14ac:dyDescent="0.25">
      <c r="A1942" s="686" t="s">
        <v>99</v>
      </c>
      <c r="B1942" s="634" t="s">
        <v>306</v>
      </c>
      <c r="C1942" s="317"/>
      <c r="D1942" s="365"/>
      <c r="E1942" s="318"/>
      <c r="F1942" s="318"/>
      <c r="G1942" s="318"/>
      <c r="H1942" s="318"/>
      <c r="I1942" s="319"/>
      <c r="J1942" s="325">
        <v>8</v>
      </c>
      <c r="K1942" s="723" t="s">
        <v>4305</v>
      </c>
    </row>
    <row r="1943" spans="1:11" x14ac:dyDescent="0.25">
      <c r="A1943" s="307" t="s">
        <v>1940</v>
      </c>
      <c r="B1943" s="365" t="s">
        <v>305</v>
      </c>
      <c r="C1943" s="317"/>
      <c r="D1943" s="365"/>
      <c r="E1943" s="552" t="s">
        <v>19</v>
      </c>
      <c r="F1943" s="390" t="s">
        <v>9</v>
      </c>
      <c r="G1943" s="390"/>
      <c r="H1943" s="390" t="s">
        <v>9</v>
      </c>
      <c r="I1943" s="395">
        <v>0.22</v>
      </c>
      <c r="J1943" s="325">
        <v>8</v>
      </c>
      <c r="K1943" s="723" t="s">
        <v>4305</v>
      </c>
    </row>
    <row r="1944" spans="1:11" x14ac:dyDescent="0.25">
      <c r="A1944" s="307" t="s">
        <v>1941</v>
      </c>
      <c r="B1944" s="365" t="s">
        <v>304</v>
      </c>
      <c r="C1944" s="317"/>
      <c r="D1944" s="365"/>
      <c r="E1944" s="552" t="s">
        <v>19</v>
      </c>
      <c r="F1944" s="390" t="s">
        <v>9</v>
      </c>
      <c r="G1944" s="390"/>
      <c r="H1944" s="390" t="s">
        <v>9</v>
      </c>
      <c r="I1944" s="395">
        <v>0.22</v>
      </c>
      <c r="J1944" s="325">
        <v>8</v>
      </c>
      <c r="K1944" s="723" t="s">
        <v>4305</v>
      </c>
    </row>
    <row r="1945" spans="1:11" x14ac:dyDescent="0.25">
      <c r="A1945" s="307" t="s">
        <v>1942</v>
      </c>
      <c r="B1945" s="365" t="s">
        <v>303</v>
      </c>
      <c r="C1945" s="317"/>
      <c r="D1945" s="365"/>
      <c r="E1945" s="552" t="s">
        <v>19</v>
      </c>
      <c r="F1945" s="390" t="s">
        <v>9</v>
      </c>
      <c r="G1945" s="390"/>
      <c r="H1945" s="390" t="s">
        <v>9</v>
      </c>
      <c r="I1945" s="395">
        <v>0.22</v>
      </c>
      <c r="J1945" s="325">
        <v>8</v>
      </c>
      <c r="K1945" s="723" t="s">
        <v>4305</v>
      </c>
    </row>
    <row r="1946" spans="1:11" x14ac:dyDescent="0.25">
      <c r="A1946" s="307" t="s">
        <v>1943</v>
      </c>
      <c r="B1946" s="365" t="s">
        <v>302</v>
      </c>
      <c r="C1946" s="317"/>
      <c r="D1946" s="365"/>
      <c r="E1946" s="552" t="s">
        <v>19</v>
      </c>
      <c r="F1946" s="390" t="s">
        <v>9</v>
      </c>
      <c r="G1946" s="390"/>
      <c r="H1946" s="390" t="s">
        <v>9</v>
      </c>
      <c r="I1946" s="395">
        <v>0.22</v>
      </c>
      <c r="J1946" s="325">
        <v>8</v>
      </c>
      <c r="K1946" s="723" t="s">
        <v>4305</v>
      </c>
    </row>
    <row r="1947" spans="1:11" x14ac:dyDescent="0.25">
      <c r="A1947" s="307" t="s">
        <v>1944</v>
      </c>
      <c r="B1947" s="365" t="s">
        <v>301</v>
      </c>
      <c r="C1947" s="317"/>
      <c r="D1947" s="365"/>
      <c r="E1947" s="552" t="s">
        <v>19</v>
      </c>
      <c r="F1947" s="390" t="s">
        <v>9</v>
      </c>
      <c r="G1947" s="390"/>
      <c r="H1947" s="390" t="s">
        <v>9</v>
      </c>
      <c r="I1947" s="395">
        <v>0.22</v>
      </c>
      <c r="J1947" s="325">
        <v>8</v>
      </c>
      <c r="K1947" s="723" t="s">
        <v>4305</v>
      </c>
    </row>
    <row r="1948" spans="1:11" x14ac:dyDescent="0.25">
      <c r="A1948" s="307" t="s">
        <v>3554</v>
      </c>
      <c r="B1948" s="365" t="s">
        <v>3810</v>
      </c>
      <c r="C1948" s="317"/>
      <c r="D1948" s="365"/>
      <c r="E1948" s="552" t="s">
        <v>19</v>
      </c>
      <c r="F1948" s="390" t="s">
        <v>9</v>
      </c>
      <c r="G1948" s="390"/>
      <c r="H1948" s="390" t="s">
        <v>9</v>
      </c>
      <c r="I1948" s="395">
        <v>0.22</v>
      </c>
      <c r="J1948" s="325">
        <v>8</v>
      </c>
      <c r="K1948" s="723" t="s">
        <v>4305</v>
      </c>
    </row>
    <row r="1949" spans="1:11" x14ac:dyDescent="0.25">
      <c r="A1949" s="686" t="s">
        <v>101</v>
      </c>
      <c r="B1949" s="634" t="s">
        <v>300</v>
      </c>
      <c r="C1949" s="317"/>
      <c r="D1949" s="365"/>
      <c r="E1949" s="318"/>
      <c r="F1949" s="318"/>
      <c r="G1949" s="318"/>
      <c r="H1949" s="318"/>
      <c r="I1949" s="319"/>
      <c r="J1949" s="325">
        <v>8</v>
      </c>
      <c r="K1949" s="723" t="s">
        <v>4305</v>
      </c>
    </row>
    <row r="1950" spans="1:11" x14ac:dyDescent="0.25">
      <c r="A1950" s="307" t="s">
        <v>1945</v>
      </c>
      <c r="B1950" s="365" t="s">
        <v>299</v>
      </c>
      <c r="C1950" s="317"/>
      <c r="D1950" s="365"/>
      <c r="E1950" s="552" t="s">
        <v>19</v>
      </c>
      <c r="F1950" s="390" t="s">
        <v>9</v>
      </c>
      <c r="G1950" s="390"/>
      <c r="H1950" s="390" t="s">
        <v>9</v>
      </c>
      <c r="I1950" s="395">
        <v>0.22</v>
      </c>
      <c r="J1950" s="325">
        <v>8</v>
      </c>
      <c r="K1950" s="723" t="s">
        <v>4305</v>
      </c>
    </row>
    <row r="1951" spans="1:11" x14ac:dyDescent="0.25">
      <c r="A1951" s="307" t="s">
        <v>1946</v>
      </c>
      <c r="B1951" s="365" t="s">
        <v>298</v>
      </c>
      <c r="C1951" s="317"/>
      <c r="D1951" s="365"/>
      <c r="E1951" s="552" t="s">
        <v>19</v>
      </c>
      <c r="F1951" s="390" t="s">
        <v>9</v>
      </c>
      <c r="G1951" s="390"/>
      <c r="H1951" s="390" t="s">
        <v>9</v>
      </c>
      <c r="I1951" s="395">
        <v>0.22</v>
      </c>
      <c r="J1951" s="325">
        <v>8</v>
      </c>
      <c r="K1951" s="723" t="s">
        <v>4305</v>
      </c>
    </row>
    <row r="1952" spans="1:11" x14ac:dyDescent="0.25">
      <c r="A1952" s="307" t="s">
        <v>1947</v>
      </c>
      <c r="B1952" s="365" t="s">
        <v>297</v>
      </c>
      <c r="C1952" s="317"/>
      <c r="D1952" s="365"/>
      <c r="E1952" s="552" t="s">
        <v>19</v>
      </c>
      <c r="F1952" s="390" t="s">
        <v>9</v>
      </c>
      <c r="G1952" s="390"/>
      <c r="H1952" s="390" t="s">
        <v>9</v>
      </c>
      <c r="I1952" s="395">
        <v>0.22</v>
      </c>
      <c r="J1952" s="325">
        <v>8</v>
      </c>
      <c r="K1952" s="723" t="s">
        <v>4305</v>
      </c>
    </row>
    <row r="1953" spans="1:11" x14ac:dyDescent="0.25">
      <c r="A1953" s="307" t="s">
        <v>1948</v>
      </c>
      <c r="B1953" s="365" t="s">
        <v>296</v>
      </c>
      <c r="C1953" s="317"/>
      <c r="D1953" s="365"/>
      <c r="E1953" s="552" t="s">
        <v>19</v>
      </c>
      <c r="F1953" s="390" t="s">
        <v>9</v>
      </c>
      <c r="G1953" s="390"/>
      <c r="H1953" s="390" t="s">
        <v>9</v>
      </c>
      <c r="I1953" s="395">
        <v>0.22</v>
      </c>
      <c r="J1953" s="325">
        <v>8</v>
      </c>
      <c r="K1953" s="723" t="s">
        <v>4305</v>
      </c>
    </row>
    <row r="1954" spans="1:11" x14ac:dyDescent="0.25">
      <c r="A1954" s="307" t="s">
        <v>1949</v>
      </c>
      <c r="B1954" s="365" t="s">
        <v>295</v>
      </c>
      <c r="C1954" s="317"/>
      <c r="D1954" s="365"/>
      <c r="E1954" s="552" t="s">
        <v>19</v>
      </c>
      <c r="F1954" s="390" t="s">
        <v>9</v>
      </c>
      <c r="G1954" s="390"/>
      <c r="H1954" s="390" t="s">
        <v>9</v>
      </c>
      <c r="I1954" s="395">
        <v>0.22</v>
      </c>
      <c r="J1954" s="325">
        <v>8</v>
      </c>
      <c r="K1954" s="723" t="s">
        <v>4305</v>
      </c>
    </row>
    <row r="1955" spans="1:11" x14ac:dyDescent="0.25">
      <c r="A1955" s="307" t="s">
        <v>2621</v>
      </c>
      <c r="B1955" s="365" t="s">
        <v>2622</v>
      </c>
      <c r="C1955" s="317"/>
      <c r="D1955" s="365"/>
      <c r="E1955" s="552" t="s">
        <v>19</v>
      </c>
      <c r="F1955" s="390" t="s">
        <v>9</v>
      </c>
      <c r="G1955" s="390"/>
      <c r="H1955" s="390" t="s">
        <v>9</v>
      </c>
      <c r="I1955" s="395">
        <v>0.22</v>
      </c>
      <c r="J1955" s="325">
        <v>8</v>
      </c>
      <c r="K1955" s="723" t="s">
        <v>4305</v>
      </c>
    </row>
    <row r="1956" spans="1:11" x14ac:dyDescent="0.25">
      <c r="A1956" s="686" t="s">
        <v>102</v>
      </c>
      <c r="B1956" s="634" t="s">
        <v>3144</v>
      </c>
      <c r="C1956" s="317"/>
      <c r="D1956" s="365"/>
      <c r="E1956" s="318"/>
      <c r="F1956" s="318"/>
      <c r="G1956" s="318"/>
      <c r="H1956" s="318"/>
      <c r="I1956" s="319"/>
      <c r="J1956" s="325">
        <v>8</v>
      </c>
      <c r="K1956" s="723" t="s">
        <v>4305</v>
      </c>
    </row>
    <row r="1957" spans="1:11" x14ac:dyDescent="0.25">
      <c r="A1957" s="686" t="s">
        <v>1950</v>
      </c>
      <c r="B1957" s="634" t="s">
        <v>76</v>
      </c>
      <c r="C1957" s="317"/>
      <c r="D1957" s="365"/>
      <c r="E1957" s="318"/>
      <c r="F1957" s="318"/>
      <c r="G1957" s="318"/>
      <c r="H1957" s="318"/>
      <c r="I1957" s="319"/>
      <c r="J1957" s="325">
        <v>8</v>
      </c>
      <c r="K1957" s="723" t="s">
        <v>4305</v>
      </c>
    </row>
    <row r="1958" spans="1:11" x14ac:dyDescent="0.25">
      <c r="A1958" s="307" t="s">
        <v>1951</v>
      </c>
      <c r="B1958" s="365" t="s">
        <v>3811</v>
      </c>
      <c r="C1958" s="317"/>
      <c r="D1958" s="365"/>
      <c r="E1958" s="552" t="s">
        <v>274</v>
      </c>
      <c r="F1958" s="390">
        <v>0.95</v>
      </c>
      <c r="G1958" s="390">
        <v>0.21</v>
      </c>
      <c r="H1958" s="390">
        <v>1.1599999999999999</v>
      </c>
      <c r="I1958" s="395">
        <v>0.22</v>
      </c>
      <c r="J1958" s="325">
        <v>8</v>
      </c>
      <c r="K1958" s="723" t="s">
        <v>4305</v>
      </c>
    </row>
    <row r="1959" spans="1:11" x14ac:dyDescent="0.25">
      <c r="A1959" s="307" t="s">
        <v>1952</v>
      </c>
      <c r="B1959" s="365" t="s">
        <v>3812</v>
      </c>
      <c r="C1959" s="317"/>
      <c r="D1959" s="365"/>
      <c r="E1959" s="552" t="s">
        <v>274</v>
      </c>
      <c r="F1959" s="390">
        <v>2.0499999999999998</v>
      </c>
      <c r="G1959" s="390">
        <v>0.45</v>
      </c>
      <c r="H1959" s="390">
        <v>2.5</v>
      </c>
      <c r="I1959" s="395">
        <v>0.22</v>
      </c>
      <c r="J1959" s="325">
        <v>8</v>
      </c>
      <c r="K1959" s="723" t="s">
        <v>4305</v>
      </c>
    </row>
    <row r="1960" spans="1:11" x14ac:dyDescent="0.25">
      <c r="A1960" s="307" t="s">
        <v>2520</v>
      </c>
      <c r="B1960" s="365" t="s">
        <v>3813</v>
      </c>
      <c r="C1960" s="317"/>
      <c r="D1960" s="365"/>
      <c r="E1960" s="552" t="s">
        <v>274</v>
      </c>
      <c r="F1960" s="390">
        <v>3.5</v>
      </c>
      <c r="G1960" s="390">
        <v>0.77</v>
      </c>
      <c r="H1960" s="390">
        <v>4.2699999999999996</v>
      </c>
      <c r="I1960" s="395">
        <v>0.22</v>
      </c>
      <c r="J1960" s="325">
        <v>8</v>
      </c>
      <c r="K1960" s="723" t="s">
        <v>4305</v>
      </c>
    </row>
    <row r="1961" spans="1:11" x14ac:dyDescent="0.25">
      <c r="A1961" s="307" t="s">
        <v>2521</v>
      </c>
      <c r="B1961" s="365" t="s">
        <v>3814</v>
      </c>
      <c r="C1961" s="317"/>
      <c r="D1961" s="365"/>
      <c r="E1961" s="552" t="s">
        <v>274</v>
      </c>
      <c r="F1961" s="390">
        <v>5</v>
      </c>
      <c r="G1961" s="390">
        <v>1.1000000000000001</v>
      </c>
      <c r="H1961" s="390">
        <v>6.1</v>
      </c>
      <c r="I1961" s="395">
        <v>0.22</v>
      </c>
      <c r="J1961" s="325">
        <v>8</v>
      </c>
      <c r="K1961" s="723" t="s">
        <v>4305</v>
      </c>
    </row>
    <row r="1962" spans="1:11" x14ac:dyDescent="0.25">
      <c r="A1962" s="307" t="s">
        <v>2522</v>
      </c>
      <c r="B1962" s="365" t="s">
        <v>3815</v>
      </c>
      <c r="C1962" s="317"/>
      <c r="D1962" s="365"/>
      <c r="E1962" s="552" t="s">
        <v>274</v>
      </c>
      <c r="F1962" s="390" t="s">
        <v>9</v>
      </c>
      <c r="G1962" s="390"/>
      <c r="H1962" s="390" t="s">
        <v>9</v>
      </c>
      <c r="I1962" s="395">
        <v>0.22</v>
      </c>
      <c r="J1962" s="325">
        <v>8</v>
      </c>
      <c r="K1962" s="723" t="s">
        <v>4305</v>
      </c>
    </row>
    <row r="1963" spans="1:11" x14ac:dyDescent="0.25">
      <c r="A1963" s="307" t="s">
        <v>2523</v>
      </c>
      <c r="B1963" s="365" t="s">
        <v>3816</v>
      </c>
      <c r="C1963" s="317"/>
      <c r="D1963" s="365"/>
      <c r="E1963" s="552" t="s">
        <v>274</v>
      </c>
      <c r="F1963" s="390">
        <v>62.5</v>
      </c>
      <c r="G1963" s="390">
        <v>13.75</v>
      </c>
      <c r="H1963" s="390">
        <v>76.25</v>
      </c>
      <c r="I1963" s="395">
        <v>0.22</v>
      </c>
      <c r="J1963" s="325">
        <v>8</v>
      </c>
      <c r="K1963" s="723" t="s">
        <v>4305</v>
      </c>
    </row>
    <row r="1964" spans="1:11" x14ac:dyDescent="0.25">
      <c r="A1964" s="307" t="s">
        <v>2524</v>
      </c>
      <c r="B1964" s="365" t="s">
        <v>3817</v>
      </c>
      <c r="C1964" s="317"/>
      <c r="D1964" s="365"/>
      <c r="E1964" s="552" t="s">
        <v>274</v>
      </c>
      <c r="F1964" s="390">
        <v>62.5</v>
      </c>
      <c r="G1964" s="390">
        <v>13.75</v>
      </c>
      <c r="H1964" s="390">
        <v>76.25</v>
      </c>
      <c r="I1964" s="395">
        <v>0.22</v>
      </c>
      <c r="J1964" s="325">
        <v>8</v>
      </c>
      <c r="K1964" s="723" t="s">
        <v>4305</v>
      </c>
    </row>
    <row r="1965" spans="1:11" x14ac:dyDescent="0.25">
      <c r="A1965" s="686" t="s">
        <v>1953</v>
      </c>
      <c r="B1965" s="634" t="s">
        <v>3818</v>
      </c>
      <c r="C1965" s="317"/>
      <c r="D1965" s="365"/>
      <c r="E1965" s="318"/>
      <c r="F1965" s="318"/>
      <c r="G1965" s="318"/>
      <c r="H1965" s="318"/>
      <c r="I1965" s="319"/>
      <c r="J1965" s="325">
        <v>8</v>
      </c>
      <c r="K1965" s="723" t="s">
        <v>4305</v>
      </c>
    </row>
    <row r="1966" spans="1:11" x14ac:dyDescent="0.25">
      <c r="A1966" s="307" t="s">
        <v>3819</v>
      </c>
      <c r="B1966" s="365" t="s">
        <v>3820</v>
      </c>
      <c r="C1966" s="317"/>
      <c r="D1966" s="365"/>
      <c r="E1966" s="552" t="s">
        <v>274</v>
      </c>
      <c r="F1966" s="390" t="s">
        <v>9</v>
      </c>
      <c r="G1966" s="390"/>
      <c r="H1966" s="390" t="s">
        <v>9</v>
      </c>
      <c r="I1966" s="395">
        <v>0.22</v>
      </c>
      <c r="J1966" s="325">
        <v>8</v>
      </c>
      <c r="K1966" s="723" t="s">
        <v>4305</v>
      </c>
    </row>
    <row r="1967" spans="1:11" x14ac:dyDescent="0.25">
      <c r="A1967" s="307" t="s">
        <v>3821</v>
      </c>
      <c r="B1967" s="365" t="s">
        <v>3822</v>
      </c>
      <c r="C1967" s="317"/>
      <c r="D1967" s="365"/>
      <c r="E1967" s="552" t="s">
        <v>274</v>
      </c>
      <c r="F1967" s="390" t="s">
        <v>9</v>
      </c>
      <c r="G1967" s="390"/>
      <c r="H1967" s="390" t="s">
        <v>9</v>
      </c>
      <c r="I1967" s="395">
        <v>0.22</v>
      </c>
      <c r="J1967" s="325">
        <v>8</v>
      </c>
      <c r="K1967" s="723" t="s">
        <v>4305</v>
      </c>
    </row>
    <row r="1968" spans="1:11" x14ac:dyDescent="0.25">
      <c r="A1968" s="307" t="s">
        <v>3823</v>
      </c>
      <c r="B1968" s="365" t="s">
        <v>3824</v>
      </c>
      <c r="C1968" s="317"/>
      <c r="D1968" s="365"/>
      <c r="E1968" s="552" t="s">
        <v>274</v>
      </c>
      <c r="F1968" s="390" t="s">
        <v>9</v>
      </c>
      <c r="G1968" s="390"/>
      <c r="H1968" s="390" t="s">
        <v>9</v>
      </c>
      <c r="I1968" s="395">
        <v>0.22</v>
      </c>
      <c r="J1968" s="325">
        <v>8</v>
      </c>
      <c r="K1968" s="723" t="s">
        <v>4305</v>
      </c>
    </row>
    <row r="1969" spans="1:11" x14ac:dyDescent="0.25">
      <c r="A1969" s="307" t="s">
        <v>3825</v>
      </c>
      <c r="B1969" s="365" t="s">
        <v>3826</v>
      </c>
      <c r="C1969" s="317"/>
      <c r="D1969" s="365"/>
      <c r="E1969" s="552" t="s">
        <v>274</v>
      </c>
      <c r="F1969" s="390" t="s">
        <v>9</v>
      </c>
      <c r="G1969" s="390"/>
      <c r="H1969" s="390" t="s">
        <v>9</v>
      </c>
      <c r="I1969" s="395">
        <v>0.22</v>
      </c>
      <c r="J1969" s="325">
        <v>8</v>
      </c>
      <c r="K1969" s="723" t="s">
        <v>4305</v>
      </c>
    </row>
    <row r="1970" spans="1:11" x14ac:dyDescent="0.25">
      <c r="A1970" s="307" t="s">
        <v>3827</v>
      </c>
      <c r="B1970" s="365" t="s">
        <v>3828</v>
      </c>
      <c r="C1970" s="317"/>
      <c r="D1970" s="365"/>
      <c r="E1970" s="552" t="s">
        <v>274</v>
      </c>
      <c r="F1970" s="390" t="s">
        <v>9</v>
      </c>
      <c r="G1970" s="390"/>
      <c r="H1970" s="390" t="s">
        <v>9</v>
      </c>
      <c r="I1970" s="395">
        <v>0.22</v>
      </c>
      <c r="J1970" s="325">
        <v>8</v>
      </c>
      <c r="K1970" s="723" t="s">
        <v>4305</v>
      </c>
    </row>
    <row r="1971" spans="1:11" x14ac:dyDescent="0.25">
      <c r="A1971" s="307" t="s">
        <v>3829</v>
      </c>
      <c r="B1971" s="365" t="s">
        <v>3830</v>
      </c>
      <c r="C1971" s="317"/>
      <c r="D1971" s="365"/>
      <c r="E1971" s="552" t="s">
        <v>274</v>
      </c>
      <c r="F1971" s="390" t="s">
        <v>9</v>
      </c>
      <c r="G1971" s="390"/>
      <c r="H1971" s="390" t="s">
        <v>9</v>
      </c>
      <c r="I1971" s="395">
        <v>0.22</v>
      </c>
      <c r="J1971" s="325">
        <v>8</v>
      </c>
      <c r="K1971" s="723" t="s">
        <v>4305</v>
      </c>
    </row>
    <row r="1972" spans="1:11" x14ac:dyDescent="0.25">
      <c r="A1972" s="307" t="s">
        <v>3831</v>
      </c>
      <c r="B1972" s="365" t="s">
        <v>3832</v>
      </c>
      <c r="C1972" s="317"/>
      <c r="D1972" s="365"/>
      <c r="E1972" s="552" t="s">
        <v>274</v>
      </c>
      <c r="F1972" s="390" t="s">
        <v>9</v>
      </c>
      <c r="G1972" s="390"/>
      <c r="H1972" s="390" t="s">
        <v>9</v>
      </c>
      <c r="I1972" s="395">
        <v>0.22</v>
      </c>
      <c r="J1972" s="325">
        <v>8</v>
      </c>
      <c r="K1972" s="723" t="s">
        <v>4305</v>
      </c>
    </row>
    <row r="1973" spans="1:11" x14ac:dyDescent="0.25">
      <c r="A1973" s="686" t="s">
        <v>3874</v>
      </c>
      <c r="B1973" s="371" t="s">
        <v>839</v>
      </c>
      <c r="C1973" s="317"/>
      <c r="D1973" s="365"/>
      <c r="E1973" s="437" t="s">
        <v>1504</v>
      </c>
      <c r="F1973" s="390" t="s">
        <v>9</v>
      </c>
      <c r="G1973" s="390"/>
      <c r="H1973" s="390" t="s">
        <v>9</v>
      </c>
      <c r="I1973" s="359">
        <v>0.22</v>
      </c>
      <c r="J1973" s="325">
        <v>8</v>
      </c>
      <c r="K1973" s="723" t="s">
        <v>4305</v>
      </c>
    </row>
    <row r="1974" spans="1:11" ht="15.75" x14ac:dyDescent="0.25">
      <c r="A1974" s="694" t="s">
        <v>89</v>
      </c>
      <c r="B1974" s="628" t="s">
        <v>1867</v>
      </c>
      <c r="C1974" s="317"/>
      <c r="D1974" s="365"/>
      <c r="E1974" s="629"/>
      <c r="F1974" s="629"/>
      <c r="G1974" s="629"/>
      <c r="H1974" s="629"/>
      <c r="I1974" s="630"/>
      <c r="J1974" s="325">
        <v>8</v>
      </c>
      <c r="K1974" s="723" t="s">
        <v>4305</v>
      </c>
    </row>
    <row r="1975" spans="1:11" x14ac:dyDescent="0.25">
      <c r="A1975" s="686" t="s">
        <v>94</v>
      </c>
      <c r="B1975" s="634" t="s">
        <v>2237</v>
      </c>
      <c r="C1975" s="317"/>
      <c r="D1975" s="365"/>
      <c r="E1975" s="318"/>
      <c r="F1975" s="318"/>
      <c r="G1975" s="318"/>
      <c r="H1975" s="318"/>
      <c r="I1975" s="319"/>
      <c r="J1975" s="325">
        <v>8</v>
      </c>
      <c r="K1975" s="723" t="s">
        <v>4305</v>
      </c>
    </row>
    <row r="1976" spans="1:11" x14ac:dyDescent="0.25">
      <c r="A1976" s="307" t="s">
        <v>111</v>
      </c>
      <c r="B1976" s="365" t="s">
        <v>14</v>
      </c>
      <c r="C1976" s="317"/>
      <c r="D1976" s="365"/>
      <c r="E1976" s="552" t="s">
        <v>209</v>
      </c>
      <c r="F1976" s="390">
        <v>285.25</v>
      </c>
      <c r="G1976" s="390">
        <v>62.75</v>
      </c>
      <c r="H1976" s="390">
        <v>348</v>
      </c>
      <c r="I1976" s="395">
        <v>0.22</v>
      </c>
      <c r="J1976" s="325">
        <v>8</v>
      </c>
      <c r="K1976" s="723" t="s">
        <v>4305</v>
      </c>
    </row>
    <row r="1977" spans="1:11" x14ac:dyDescent="0.25">
      <c r="A1977" s="307" t="s">
        <v>749</v>
      </c>
      <c r="B1977" s="365" t="s">
        <v>910</v>
      </c>
      <c r="C1977" s="317"/>
      <c r="D1977" s="365"/>
      <c r="E1977" s="552" t="s">
        <v>209</v>
      </c>
      <c r="F1977" s="390">
        <v>199.18</v>
      </c>
      <c r="G1977" s="390">
        <v>43.82</v>
      </c>
      <c r="H1977" s="390">
        <v>243</v>
      </c>
      <c r="I1977" s="395">
        <v>0.22</v>
      </c>
      <c r="J1977" s="325">
        <v>8</v>
      </c>
      <c r="K1977" s="723" t="s">
        <v>4305</v>
      </c>
    </row>
    <row r="1978" spans="1:11" x14ac:dyDescent="0.25">
      <c r="A1978" s="307" t="s">
        <v>750</v>
      </c>
      <c r="B1978" s="365" t="s">
        <v>216</v>
      </c>
      <c r="C1978" s="317"/>
      <c r="D1978" s="365"/>
      <c r="E1978" s="552" t="s">
        <v>209</v>
      </c>
      <c r="F1978" s="390">
        <v>68.849999999999994</v>
      </c>
      <c r="G1978" s="390">
        <v>15.15</v>
      </c>
      <c r="H1978" s="390">
        <v>84</v>
      </c>
      <c r="I1978" s="395">
        <v>0.22</v>
      </c>
      <c r="J1978" s="325">
        <v>8</v>
      </c>
      <c r="K1978" s="723" t="s">
        <v>4305</v>
      </c>
    </row>
    <row r="1979" spans="1:11" x14ac:dyDescent="0.25">
      <c r="A1979" s="307" t="s">
        <v>751</v>
      </c>
      <c r="B1979" s="365" t="s">
        <v>217</v>
      </c>
      <c r="C1979" s="317"/>
      <c r="D1979" s="365"/>
      <c r="E1979" s="552" t="s">
        <v>209</v>
      </c>
      <c r="F1979" s="390">
        <v>202.46</v>
      </c>
      <c r="G1979" s="390">
        <v>44.54</v>
      </c>
      <c r="H1979" s="390">
        <v>247</v>
      </c>
      <c r="I1979" s="395">
        <v>0.22</v>
      </c>
      <c r="J1979" s="325">
        <v>8</v>
      </c>
      <c r="K1979" s="723" t="s">
        <v>4305</v>
      </c>
    </row>
    <row r="1980" spans="1:11" x14ac:dyDescent="0.25">
      <c r="A1980" s="307" t="s">
        <v>752</v>
      </c>
      <c r="B1980" s="365" t="s">
        <v>218</v>
      </c>
      <c r="C1980" s="317"/>
      <c r="D1980" s="365"/>
      <c r="E1980" s="552" t="s">
        <v>209</v>
      </c>
      <c r="F1980" s="390">
        <v>957.38</v>
      </c>
      <c r="G1980" s="390">
        <v>210.62</v>
      </c>
      <c r="H1980" s="390">
        <v>1168</v>
      </c>
      <c r="I1980" s="395">
        <v>0.22</v>
      </c>
      <c r="J1980" s="325">
        <v>8</v>
      </c>
      <c r="K1980" s="723" t="s">
        <v>4305</v>
      </c>
    </row>
    <row r="1981" spans="1:11" x14ac:dyDescent="0.25">
      <c r="A1981" s="307" t="s">
        <v>753</v>
      </c>
      <c r="B1981" s="365" t="s">
        <v>219</v>
      </c>
      <c r="C1981" s="317"/>
      <c r="D1981" s="365"/>
      <c r="E1981" s="552" t="s">
        <v>209</v>
      </c>
      <c r="F1981" s="390">
        <v>962.3</v>
      </c>
      <c r="G1981" s="390">
        <v>211.7</v>
      </c>
      <c r="H1981" s="390">
        <v>1174</v>
      </c>
      <c r="I1981" s="395">
        <v>0.22</v>
      </c>
      <c r="J1981" s="325">
        <v>8</v>
      </c>
      <c r="K1981" s="723" t="s">
        <v>4305</v>
      </c>
    </row>
    <row r="1982" spans="1:11" x14ac:dyDescent="0.25">
      <c r="A1982" s="307" t="s">
        <v>840</v>
      </c>
      <c r="B1982" s="365" t="s">
        <v>220</v>
      </c>
      <c r="C1982" s="317"/>
      <c r="D1982" s="365"/>
      <c r="E1982" s="552" t="s">
        <v>209</v>
      </c>
      <c r="F1982" s="390">
        <v>561.48</v>
      </c>
      <c r="G1982" s="390">
        <v>123.52</v>
      </c>
      <c r="H1982" s="390">
        <v>685</v>
      </c>
      <c r="I1982" s="395">
        <v>0.22</v>
      </c>
      <c r="J1982" s="325">
        <v>8</v>
      </c>
      <c r="K1982" s="723" t="s">
        <v>4305</v>
      </c>
    </row>
    <row r="1983" spans="1:11" x14ac:dyDescent="0.25">
      <c r="A1983" s="307" t="s">
        <v>1954</v>
      </c>
      <c r="B1983" s="365" t="s">
        <v>13</v>
      </c>
      <c r="C1983" s="317"/>
      <c r="D1983" s="365"/>
      <c r="E1983" s="552" t="s">
        <v>209</v>
      </c>
      <c r="F1983" s="390">
        <v>563.11</v>
      </c>
      <c r="G1983" s="390">
        <v>123.89</v>
      </c>
      <c r="H1983" s="390">
        <v>687</v>
      </c>
      <c r="I1983" s="395">
        <v>0.22</v>
      </c>
      <c r="J1983" s="325">
        <v>8</v>
      </c>
      <c r="K1983" s="723" t="s">
        <v>4305</v>
      </c>
    </row>
    <row r="1984" spans="1:11" x14ac:dyDescent="0.25">
      <c r="A1984" s="307" t="s">
        <v>1955</v>
      </c>
      <c r="B1984" s="365" t="s">
        <v>225</v>
      </c>
      <c r="C1984" s="317"/>
      <c r="D1984" s="365"/>
      <c r="E1984" s="552" t="s">
        <v>209</v>
      </c>
      <c r="F1984" s="390">
        <v>665.56999999999994</v>
      </c>
      <c r="G1984" s="390">
        <v>146.43</v>
      </c>
      <c r="H1984" s="390">
        <v>812</v>
      </c>
      <c r="I1984" s="395">
        <v>0.22</v>
      </c>
      <c r="J1984" s="325">
        <v>8</v>
      </c>
      <c r="K1984" s="723" t="s">
        <v>4305</v>
      </c>
    </row>
    <row r="1985" spans="1:11" x14ac:dyDescent="0.25">
      <c r="A1985" s="307" t="s">
        <v>1956</v>
      </c>
      <c r="B1985" s="365" t="s">
        <v>1563</v>
      </c>
      <c r="C1985" s="317"/>
      <c r="D1985" s="365"/>
      <c r="E1985" s="552" t="s">
        <v>209</v>
      </c>
      <c r="F1985" s="390">
        <v>372.95</v>
      </c>
      <c r="G1985" s="390">
        <v>82.05</v>
      </c>
      <c r="H1985" s="390">
        <v>455</v>
      </c>
      <c r="I1985" s="395">
        <v>0.22</v>
      </c>
      <c r="J1985" s="325">
        <v>8</v>
      </c>
      <c r="K1985" s="723" t="s">
        <v>4305</v>
      </c>
    </row>
    <row r="1986" spans="1:11" x14ac:dyDescent="0.25">
      <c r="A1986" s="307" t="s">
        <v>1957</v>
      </c>
      <c r="B1986" s="365" t="s">
        <v>227</v>
      </c>
      <c r="C1986" s="317"/>
      <c r="D1986" s="365"/>
      <c r="E1986" s="552" t="s">
        <v>209</v>
      </c>
      <c r="F1986" s="390">
        <v>272.95</v>
      </c>
      <c r="G1986" s="390">
        <v>60.05</v>
      </c>
      <c r="H1986" s="390">
        <v>333</v>
      </c>
      <c r="I1986" s="395">
        <v>0.22</v>
      </c>
      <c r="J1986" s="325">
        <v>8</v>
      </c>
      <c r="K1986" s="723" t="s">
        <v>4305</v>
      </c>
    </row>
    <row r="1987" spans="1:11" x14ac:dyDescent="0.25">
      <c r="A1987" s="307" t="s">
        <v>1958</v>
      </c>
      <c r="B1987" s="365" t="s">
        <v>1564</v>
      </c>
      <c r="C1987" s="317"/>
      <c r="D1987" s="365"/>
      <c r="E1987" s="552" t="s">
        <v>209</v>
      </c>
      <c r="F1987" s="390">
        <v>257.38</v>
      </c>
      <c r="G1987" s="390">
        <v>56.62</v>
      </c>
      <c r="H1987" s="390">
        <v>314</v>
      </c>
      <c r="I1987" s="395">
        <v>0.22</v>
      </c>
      <c r="J1987" s="325">
        <v>8</v>
      </c>
      <c r="K1987" s="723" t="s">
        <v>4305</v>
      </c>
    </row>
    <row r="1988" spans="1:11" x14ac:dyDescent="0.25">
      <c r="A1988" s="307" t="s">
        <v>1959</v>
      </c>
      <c r="B1988" s="365" t="s">
        <v>1565</v>
      </c>
      <c r="C1988" s="317"/>
      <c r="D1988" s="365"/>
      <c r="E1988" s="552" t="s">
        <v>209</v>
      </c>
      <c r="F1988" s="390">
        <v>355.74</v>
      </c>
      <c r="G1988" s="390">
        <v>78.260000000000005</v>
      </c>
      <c r="H1988" s="390">
        <v>434</v>
      </c>
      <c r="I1988" s="395">
        <v>0.22</v>
      </c>
      <c r="J1988" s="325">
        <v>8</v>
      </c>
      <c r="K1988" s="723" t="s">
        <v>4305</v>
      </c>
    </row>
    <row r="1989" spans="1:11" x14ac:dyDescent="0.25">
      <c r="A1989" s="307" t="s">
        <v>1960</v>
      </c>
      <c r="B1989" s="365" t="s">
        <v>923</v>
      </c>
      <c r="C1989" s="317"/>
      <c r="D1989" s="365"/>
      <c r="E1989" s="552" t="s">
        <v>209</v>
      </c>
      <c r="F1989" s="390">
        <v>386.89</v>
      </c>
      <c r="G1989" s="390">
        <v>85.11</v>
      </c>
      <c r="H1989" s="390">
        <v>472</v>
      </c>
      <c r="I1989" s="395">
        <v>0.22</v>
      </c>
      <c r="J1989" s="325">
        <v>8</v>
      </c>
      <c r="K1989" s="723" t="s">
        <v>4305</v>
      </c>
    </row>
    <row r="1990" spans="1:11" x14ac:dyDescent="0.25">
      <c r="A1990" s="307" t="s">
        <v>1961</v>
      </c>
      <c r="B1990" s="365" t="s">
        <v>920</v>
      </c>
      <c r="C1990" s="317"/>
      <c r="D1990" s="365"/>
      <c r="E1990" s="552" t="s">
        <v>209</v>
      </c>
      <c r="F1990" s="390">
        <v>309.02</v>
      </c>
      <c r="G1990" s="390">
        <v>67.98</v>
      </c>
      <c r="H1990" s="390">
        <v>377</v>
      </c>
      <c r="I1990" s="395">
        <v>0.22</v>
      </c>
      <c r="J1990" s="325">
        <v>8</v>
      </c>
      <c r="K1990" s="723" t="s">
        <v>4305</v>
      </c>
    </row>
    <row r="1991" spans="1:11" x14ac:dyDescent="0.25">
      <c r="A1991" s="307" t="s">
        <v>1962</v>
      </c>
      <c r="B1991" s="365" t="s">
        <v>896</v>
      </c>
      <c r="C1991" s="317"/>
      <c r="D1991" s="365"/>
      <c r="E1991" s="552" t="s">
        <v>209</v>
      </c>
      <c r="F1991" s="390">
        <v>495.9</v>
      </c>
      <c r="G1991" s="390">
        <v>109.1</v>
      </c>
      <c r="H1991" s="390">
        <v>605</v>
      </c>
      <c r="I1991" s="395">
        <v>0.22</v>
      </c>
      <c r="J1991" s="325">
        <v>8</v>
      </c>
      <c r="K1991" s="723" t="s">
        <v>4305</v>
      </c>
    </row>
    <row r="1992" spans="1:11" x14ac:dyDescent="0.25">
      <c r="A1992" s="307" t="s">
        <v>1963</v>
      </c>
      <c r="B1992" s="365" t="s">
        <v>1566</v>
      </c>
      <c r="C1992" s="317"/>
      <c r="D1992" s="365"/>
      <c r="E1992" s="552" t="s">
        <v>209</v>
      </c>
      <c r="F1992" s="390">
        <v>449.18</v>
      </c>
      <c r="G1992" s="390">
        <v>98.82</v>
      </c>
      <c r="H1992" s="390">
        <v>548</v>
      </c>
      <c r="I1992" s="395">
        <v>0.22</v>
      </c>
      <c r="J1992" s="325">
        <v>8</v>
      </c>
      <c r="K1992" s="723" t="s">
        <v>4305</v>
      </c>
    </row>
    <row r="1993" spans="1:11" x14ac:dyDescent="0.25">
      <c r="A1993" s="307" t="s">
        <v>1964</v>
      </c>
      <c r="B1993" s="365" t="s">
        <v>1567</v>
      </c>
      <c r="C1993" s="317"/>
      <c r="D1993" s="365"/>
      <c r="E1993" s="552" t="s">
        <v>209</v>
      </c>
      <c r="F1993" s="390">
        <v>297.54000000000002</v>
      </c>
      <c r="G1993" s="390">
        <v>65.459999999999994</v>
      </c>
      <c r="H1993" s="390">
        <v>363</v>
      </c>
      <c r="I1993" s="395">
        <v>0.22</v>
      </c>
      <c r="J1993" s="325">
        <v>8</v>
      </c>
      <c r="K1993" s="723" t="s">
        <v>4305</v>
      </c>
    </row>
    <row r="1994" spans="1:11" x14ac:dyDescent="0.25">
      <c r="A1994" s="307" t="s">
        <v>1965</v>
      </c>
      <c r="B1994" s="365" t="s">
        <v>1568</v>
      </c>
      <c r="C1994" s="317"/>
      <c r="D1994" s="365"/>
      <c r="E1994" s="552" t="s">
        <v>209</v>
      </c>
      <c r="F1994" s="390">
        <v>327.05</v>
      </c>
      <c r="G1994" s="390">
        <v>71.95</v>
      </c>
      <c r="H1994" s="390">
        <v>399</v>
      </c>
      <c r="I1994" s="395">
        <v>0.22</v>
      </c>
      <c r="J1994" s="325">
        <v>8</v>
      </c>
      <c r="K1994" s="723" t="s">
        <v>4305</v>
      </c>
    </row>
    <row r="1995" spans="1:11" x14ac:dyDescent="0.25">
      <c r="A1995" s="307" t="s">
        <v>1966</v>
      </c>
      <c r="B1995" s="365" t="s">
        <v>873</v>
      </c>
      <c r="C1995" s="317"/>
      <c r="D1995" s="365"/>
      <c r="E1995" s="552" t="s">
        <v>209</v>
      </c>
      <c r="F1995" s="390">
        <v>413.11</v>
      </c>
      <c r="G1995" s="390">
        <v>90.89</v>
      </c>
      <c r="H1995" s="390">
        <v>504</v>
      </c>
      <c r="I1995" s="395">
        <v>0.22</v>
      </c>
      <c r="J1995" s="325">
        <v>8</v>
      </c>
      <c r="K1995" s="723" t="s">
        <v>4305</v>
      </c>
    </row>
    <row r="1996" spans="1:11" x14ac:dyDescent="0.25">
      <c r="A1996" s="307" t="s">
        <v>1967</v>
      </c>
      <c r="B1996" s="365" t="s">
        <v>236</v>
      </c>
      <c r="C1996" s="317"/>
      <c r="D1996" s="365"/>
      <c r="E1996" s="552" t="s">
        <v>209</v>
      </c>
      <c r="F1996" s="390">
        <v>250.82</v>
      </c>
      <c r="G1996" s="390">
        <v>55.18</v>
      </c>
      <c r="H1996" s="390">
        <v>306</v>
      </c>
      <c r="I1996" s="395">
        <v>0.22</v>
      </c>
      <c r="J1996" s="325">
        <v>8</v>
      </c>
      <c r="K1996" s="723" t="s">
        <v>4305</v>
      </c>
    </row>
    <row r="1997" spans="1:11" x14ac:dyDescent="0.25">
      <c r="A1997" s="307" t="s">
        <v>1968</v>
      </c>
      <c r="B1997" s="365" t="s">
        <v>870</v>
      </c>
      <c r="C1997" s="317"/>
      <c r="D1997" s="365"/>
      <c r="E1997" s="552" t="s">
        <v>209</v>
      </c>
      <c r="F1997" s="390">
        <v>200</v>
      </c>
      <c r="G1997" s="390">
        <v>44</v>
      </c>
      <c r="H1997" s="390">
        <v>244</v>
      </c>
      <c r="I1997" s="395">
        <v>0.22</v>
      </c>
      <c r="J1997" s="325">
        <v>8</v>
      </c>
      <c r="K1997" s="723" t="s">
        <v>4305</v>
      </c>
    </row>
    <row r="1998" spans="1:11" x14ac:dyDescent="0.25">
      <c r="A1998" s="307" t="s">
        <v>1969</v>
      </c>
      <c r="B1998" s="365" t="s">
        <v>865</v>
      </c>
      <c r="C1998" s="317"/>
      <c r="D1998" s="365"/>
      <c r="E1998" s="552" t="s">
        <v>209</v>
      </c>
      <c r="F1998" s="390">
        <v>207.38</v>
      </c>
      <c r="G1998" s="390">
        <v>45.62</v>
      </c>
      <c r="H1998" s="390">
        <v>253</v>
      </c>
      <c r="I1998" s="395">
        <v>0.22</v>
      </c>
      <c r="J1998" s="325">
        <v>8</v>
      </c>
      <c r="K1998" s="723" t="s">
        <v>4305</v>
      </c>
    </row>
    <row r="1999" spans="1:11" x14ac:dyDescent="0.25">
      <c r="A1999" s="307" t="s">
        <v>1970</v>
      </c>
      <c r="B1999" s="365" t="s">
        <v>1569</v>
      </c>
      <c r="C1999" s="317"/>
      <c r="D1999" s="365"/>
      <c r="E1999" s="552" t="s">
        <v>209</v>
      </c>
      <c r="F1999" s="390">
        <v>613.11</v>
      </c>
      <c r="G1999" s="390">
        <v>134.88999999999999</v>
      </c>
      <c r="H1999" s="390">
        <v>748</v>
      </c>
      <c r="I1999" s="395">
        <v>0.22</v>
      </c>
      <c r="J1999" s="325">
        <v>8</v>
      </c>
      <c r="K1999" s="723" t="s">
        <v>4305</v>
      </c>
    </row>
    <row r="2000" spans="1:11" x14ac:dyDescent="0.25">
      <c r="A2000" s="307" t="s">
        <v>1971</v>
      </c>
      <c r="B2000" s="365" t="s">
        <v>874</v>
      </c>
      <c r="C2000" s="317"/>
      <c r="D2000" s="365"/>
      <c r="E2000" s="552" t="s">
        <v>209</v>
      </c>
      <c r="F2000" s="390">
        <v>254.1</v>
      </c>
      <c r="G2000" s="390">
        <v>55.9</v>
      </c>
      <c r="H2000" s="390">
        <v>310</v>
      </c>
      <c r="I2000" s="395">
        <v>0.22</v>
      </c>
      <c r="J2000" s="325">
        <v>8</v>
      </c>
      <c r="K2000" s="723" t="s">
        <v>4305</v>
      </c>
    </row>
    <row r="2001" spans="1:11" x14ac:dyDescent="0.25">
      <c r="A2001" s="307" t="s">
        <v>1972</v>
      </c>
      <c r="B2001" s="365" t="s">
        <v>889</v>
      </c>
      <c r="C2001" s="317"/>
      <c r="D2001" s="365"/>
      <c r="E2001" s="552" t="s">
        <v>209</v>
      </c>
      <c r="F2001" s="390">
        <v>151.63999999999999</v>
      </c>
      <c r="G2001" s="390">
        <v>33.36</v>
      </c>
      <c r="H2001" s="390">
        <v>185</v>
      </c>
      <c r="I2001" s="395">
        <v>0.22</v>
      </c>
      <c r="J2001" s="325">
        <v>8</v>
      </c>
      <c r="K2001" s="723" t="s">
        <v>4305</v>
      </c>
    </row>
    <row r="2002" spans="1:11" x14ac:dyDescent="0.25">
      <c r="A2002" s="307" t="s">
        <v>1973</v>
      </c>
      <c r="B2002" s="365" t="s">
        <v>2147</v>
      </c>
      <c r="C2002" s="317"/>
      <c r="D2002" s="365"/>
      <c r="E2002" s="552" t="s">
        <v>209</v>
      </c>
      <c r="F2002" s="390">
        <v>1848.3600000000001</v>
      </c>
      <c r="G2002" s="390">
        <v>406.64</v>
      </c>
      <c r="H2002" s="390">
        <v>2255</v>
      </c>
      <c r="I2002" s="395">
        <v>0.22</v>
      </c>
      <c r="J2002" s="325">
        <v>8</v>
      </c>
      <c r="K2002" s="723" t="s">
        <v>4305</v>
      </c>
    </row>
    <row r="2003" spans="1:11" x14ac:dyDescent="0.25">
      <c r="A2003" s="307" t="s">
        <v>1974</v>
      </c>
      <c r="B2003" s="365" t="s">
        <v>1570</v>
      </c>
      <c r="C2003" s="317"/>
      <c r="D2003" s="365"/>
      <c r="E2003" s="552" t="s">
        <v>209</v>
      </c>
      <c r="F2003" s="390">
        <v>514.75</v>
      </c>
      <c r="G2003" s="390">
        <v>113.25</v>
      </c>
      <c r="H2003" s="390">
        <v>628</v>
      </c>
      <c r="I2003" s="395">
        <v>0.22</v>
      </c>
      <c r="J2003" s="325">
        <v>8</v>
      </c>
      <c r="K2003" s="723" t="s">
        <v>4305</v>
      </c>
    </row>
    <row r="2004" spans="1:11" x14ac:dyDescent="0.25">
      <c r="A2004" s="307" t="s">
        <v>1975</v>
      </c>
      <c r="B2004" s="365" t="s">
        <v>1571</v>
      </c>
      <c r="C2004" s="317"/>
      <c r="D2004" s="365"/>
      <c r="E2004" s="552" t="s">
        <v>209</v>
      </c>
      <c r="F2004" s="390">
        <v>528.69000000000005</v>
      </c>
      <c r="G2004" s="390">
        <v>116.31</v>
      </c>
      <c r="H2004" s="390">
        <v>645</v>
      </c>
      <c r="I2004" s="395">
        <v>0.22</v>
      </c>
      <c r="J2004" s="325">
        <v>8</v>
      </c>
      <c r="K2004" s="723" t="s">
        <v>4305</v>
      </c>
    </row>
    <row r="2005" spans="1:11" x14ac:dyDescent="0.25">
      <c r="A2005" s="307" t="s">
        <v>1976</v>
      </c>
      <c r="B2005" s="365" t="s">
        <v>1572</v>
      </c>
      <c r="C2005" s="317"/>
      <c r="D2005" s="365"/>
      <c r="E2005" s="552" t="s">
        <v>209</v>
      </c>
      <c r="F2005" s="390">
        <v>3605.74</v>
      </c>
      <c r="G2005" s="390">
        <v>793.26</v>
      </c>
      <c r="H2005" s="390">
        <v>4399</v>
      </c>
      <c r="I2005" s="395">
        <v>0.22</v>
      </c>
      <c r="J2005" s="325">
        <v>8</v>
      </c>
      <c r="K2005" s="723" t="s">
        <v>4305</v>
      </c>
    </row>
    <row r="2006" spans="1:11" x14ac:dyDescent="0.25">
      <c r="A2006" s="307" t="s">
        <v>1977</v>
      </c>
      <c r="B2006" s="365" t="s">
        <v>1573</v>
      </c>
      <c r="C2006" s="317"/>
      <c r="D2006" s="365"/>
      <c r="E2006" s="552" t="s">
        <v>209</v>
      </c>
      <c r="F2006" s="390">
        <v>252.46</v>
      </c>
      <c r="G2006" s="390">
        <v>55.54</v>
      </c>
      <c r="H2006" s="390">
        <v>308</v>
      </c>
      <c r="I2006" s="395">
        <v>0.22</v>
      </c>
      <c r="J2006" s="325">
        <v>8</v>
      </c>
      <c r="K2006" s="723" t="s">
        <v>4305</v>
      </c>
    </row>
    <row r="2007" spans="1:11" x14ac:dyDescent="0.25">
      <c r="A2007" s="307" t="s">
        <v>1978</v>
      </c>
      <c r="B2007" s="365" t="s">
        <v>646</v>
      </c>
      <c r="C2007" s="317"/>
      <c r="D2007" s="365"/>
      <c r="E2007" s="552" t="s">
        <v>1562</v>
      </c>
      <c r="F2007" s="390">
        <v>236.89</v>
      </c>
      <c r="G2007" s="390">
        <v>52.11</v>
      </c>
      <c r="H2007" s="390">
        <v>289</v>
      </c>
      <c r="I2007" s="395">
        <v>0.22</v>
      </c>
      <c r="J2007" s="325">
        <v>8</v>
      </c>
      <c r="K2007" s="723" t="s">
        <v>4305</v>
      </c>
    </row>
    <row r="2008" spans="1:11" x14ac:dyDescent="0.25">
      <c r="A2008" s="307" t="s">
        <v>1979</v>
      </c>
      <c r="B2008" s="365" t="s">
        <v>2148</v>
      </c>
      <c r="C2008" s="317"/>
      <c r="D2008" s="365"/>
      <c r="E2008" s="552" t="s">
        <v>209</v>
      </c>
      <c r="F2008" s="390">
        <v>522.95000000000005</v>
      </c>
      <c r="G2008" s="390">
        <v>115.05</v>
      </c>
      <c r="H2008" s="390">
        <v>638</v>
      </c>
      <c r="I2008" s="395">
        <v>0.22</v>
      </c>
      <c r="J2008" s="325">
        <v>8</v>
      </c>
      <c r="K2008" s="723" t="s">
        <v>4305</v>
      </c>
    </row>
    <row r="2009" spans="1:11" x14ac:dyDescent="0.25">
      <c r="A2009" s="307" t="s">
        <v>1980</v>
      </c>
      <c r="B2009" s="365" t="s">
        <v>2149</v>
      </c>
      <c r="C2009" s="317"/>
      <c r="D2009" s="365"/>
      <c r="E2009" s="552" t="s">
        <v>209</v>
      </c>
      <c r="F2009" s="390">
        <v>514.75</v>
      </c>
      <c r="G2009" s="390">
        <v>113.25</v>
      </c>
      <c r="H2009" s="390">
        <v>628</v>
      </c>
      <c r="I2009" s="395">
        <v>0.22</v>
      </c>
      <c r="J2009" s="325">
        <v>8</v>
      </c>
      <c r="K2009" s="723" t="s">
        <v>4305</v>
      </c>
    </row>
    <row r="2010" spans="1:11" x14ac:dyDescent="0.25">
      <c r="A2010" s="307" t="s">
        <v>1981</v>
      </c>
      <c r="B2010" s="365" t="s">
        <v>2150</v>
      </c>
      <c r="C2010" s="317"/>
      <c r="D2010" s="365"/>
      <c r="E2010" s="552" t="s">
        <v>209</v>
      </c>
      <c r="F2010" s="390">
        <v>529.51</v>
      </c>
      <c r="G2010" s="390">
        <v>116.49</v>
      </c>
      <c r="H2010" s="390">
        <v>646</v>
      </c>
      <c r="I2010" s="395">
        <v>0.22</v>
      </c>
      <c r="J2010" s="325">
        <v>8</v>
      </c>
      <c r="K2010" s="723" t="s">
        <v>4305</v>
      </c>
    </row>
    <row r="2011" spans="1:11" x14ac:dyDescent="0.25">
      <c r="A2011" s="307" t="s">
        <v>1983</v>
      </c>
      <c r="B2011" s="365" t="s">
        <v>4563</v>
      </c>
      <c r="C2011" s="317"/>
      <c r="D2011" s="365"/>
      <c r="E2011" s="552" t="s">
        <v>209</v>
      </c>
      <c r="F2011" s="390">
        <v>1470.49</v>
      </c>
      <c r="G2011" s="390">
        <v>323.51</v>
      </c>
      <c r="H2011" s="390">
        <v>1794</v>
      </c>
      <c r="I2011" s="395">
        <v>0.22</v>
      </c>
      <c r="J2011" s="325">
        <v>8</v>
      </c>
      <c r="K2011" s="723" t="s">
        <v>4305</v>
      </c>
    </row>
    <row r="2012" spans="1:11" x14ac:dyDescent="0.25">
      <c r="A2012" s="307" t="s">
        <v>1983</v>
      </c>
      <c r="B2012" s="365" t="s">
        <v>4637</v>
      </c>
      <c r="C2012" s="317"/>
      <c r="D2012" s="365"/>
      <c r="E2012" s="552" t="s">
        <v>209</v>
      </c>
      <c r="F2012" s="390">
        <v>1470.49</v>
      </c>
      <c r="G2012" s="390">
        <v>323.51</v>
      </c>
      <c r="H2012" s="390">
        <v>1794</v>
      </c>
      <c r="I2012" s="395">
        <v>0.22</v>
      </c>
      <c r="J2012" s="325">
        <v>8</v>
      </c>
      <c r="K2012" s="723" t="s">
        <v>4305</v>
      </c>
    </row>
    <row r="2013" spans="1:11" ht="15.75" x14ac:dyDescent="0.25">
      <c r="A2013" s="694" t="s">
        <v>90</v>
      </c>
      <c r="B2013" s="628" t="s">
        <v>275</v>
      </c>
      <c r="C2013" s="317"/>
      <c r="D2013" s="365"/>
      <c r="E2013" s="629"/>
      <c r="F2013" s="629"/>
      <c r="G2013" s="629"/>
      <c r="H2013" s="629"/>
      <c r="I2013" s="630"/>
      <c r="J2013" s="325">
        <v>8</v>
      </c>
      <c r="K2013" s="723" t="s">
        <v>4305</v>
      </c>
    </row>
    <row r="2014" spans="1:11" x14ac:dyDescent="0.25">
      <c r="A2014" s="307" t="s">
        <v>110</v>
      </c>
      <c r="B2014" s="365" t="s">
        <v>3833</v>
      </c>
      <c r="C2014" s="317"/>
      <c r="D2014" s="365"/>
      <c r="E2014" s="552" t="s">
        <v>274</v>
      </c>
      <c r="F2014" s="390">
        <v>250</v>
      </c>
      <c r="G2014" s="390">
        <v>55</v>
      </c>
      <c r="H2014" s="390">
        <v>305</v>
      </c>
      <c r="I2014" s="395">
        <v>0.22</v>
      </c>
      <c r="J2014" s="325">
        <v>8</v>
      </c>
      <c r="K2014" s="723" t="s">
        <v>4305</v>
      </c>
    </row>
    <row r="2015" spans="1:11" x14ac:dyDescent="0.25">
      <c r="A2015" s="307" t="s">
        <v>287</v>
      </c>
      <c r="B2015" s="365" t="s">
        <v>3834</v>
      </c>
      <c r="C2015" s="317"/>
      <c r="D2015" s="365"/>
      <c r="E2015" s="552" t="s">
        <v>274</v>
      </c>
      <c r="F2015" s="390">
        <v>250</v>
      </c>
      <c r="G2015" s="390">
        <v>55</v>
      </c>
      <c r="H2015" s="390">
        <v>305</v>
      </c>
      <c r="I2015" s="395">
        <v>0.22</v>
      </c>
      <c r="J2015" s="325">
        <v>8</v>
      </c>
      <c r="K2015" s="723" t="s">
        <v>4305</v>
      </c>
    </row>
    <row r="2016" spans="1:11" x14ac:dyDescent="0.25">
      <c r="A2016" s="307" t="s">
        <v>286</v>
      </c>
      <c r="B2016" s="365" t="s">
        <v>3835</v>
      </c>
      <c r="C2016" s="317"/>
      <c r="D2016" s="365"/>
      <c r="E2016" s="552" t="s">
        <v>274</v>
      </c>
      <c r="F2016" s="390">
        <v>666.39</v>
      </c>
      <c r="G2016" s="390">
        <v>146.61000000000001</v>
      </c>
      <c r="H2016" s="390">
        <v>813</v>
      </c>
      <c r="I2016" s="395">
        <v>0.22</v>
      </c>
      <c r="J2016" s="325">
        <v>8</v>
      </c>
      <c r="K2016" s="723" t="s">
        <v>4305</v>
      </c>
    </row>
    <row r="2017" spans="1:11" x14ac:dyDescent="0.25">
      <c r="A2017" s="307" t="s">
        <v>709</v>
      </c>
      <c r="B2017" s="365" t="s">
        <v>3836</v>
      </c>
      <c r="C2017" s="317"/>
      <c r="D2017" s="365"/>
      <c r="E2017" s="552" t="s">
        <v>274</v>
      </c>
      <c r="F2017" s="390">
        <v>833.61</v>
      </c>
      <c r="G2017" s="390">
        <v>183.39</v>
      </c>
      <c r="H2017" s="390">
        <v>1017</v>
      </c>
      <c r="I2017" s="395">
        <v>0.22</v>
      </c>
      <c r="J2017" s="325">
        <v>8</v>
      </c>
      <c r="K2017" s="723" t="s">
        <v>4305</v>
      </c>
    </row>
    <row r="2018" spans="1:11" x14ac:dyDescent="0.25">
      <c r="A2018" s="307" t="s">
        <v>710</v>
      </c>
      <c r="B2018" s="365" t="s">
        <v>3928</v>
      </c>
      <c r="C2018" s="317"/>
      <c r="D2018" s="365"/>
      <c r="E2018" s="552" t="s">
        <v>274</v>
      </c>
      <c r="F2018" s="390">
        <v>833.61</v>
      </c>
      <c r="G2018" s="390">
        <v>183.39</v>
      </c>
      <c r="H2018" s="390">
        <v>1017</v>
      </c>
      <c r="I2018" s="395">
        <v>0.22</v>
      </c>
      <c r="J2018" s="325">
        <v>8</v>
      </c>
      <c r="K2018" s="723" t="s">
        <v>4305</v>
      </c>
    </row>
    <row r="2019" spans="1:11" x14ac:dyDescent="0.25">
      <c r="A2019" s="307" t="s">
        <v>662</v>
      </c>
      <c r="B2019" s="365" t="s">
        <v>3837</v>
      </c>
      <c r="C2019" s="317"/>
      <c r="D2019" s="365"/>
      <c r="E2019" s="552" t="s">
        <v>274</v>
      </c>
      <c r="F2019" s="390">
        <v>833.61</v>
      </c>
      <c r="G2019" s="390">
        <v>183.39</v>
      </c>
      <c r="H2019" s="390">
        <v>1017</v>
      </c>
      <c r="I2019" s="395">
        <v>0.22</v>
      </c>
      <c r="J2019" s="325">
        <v>8</v>
      </c>
      <c r="K2019" s="723" t="s">
        <v>4305</v>
      </c>
    </row>
    <row r="2020" spans="1:11" x14ac:dyDescent="0.25">
      <c r="A2020" s="307" t="s">
        <v>711</v>
      </c>
      <c r="B2020" s="365" t="s">
        <v>3838</v>
      </c>
      <c r="C2020" s="317"/>
      <c r="D2020" s="365"/>
      <c r="E2020" s="552" t="s">
        <v>274</v>
      </c>
      <c r="F2020" s="390">
        <v>125.41</v>
      </c>
      <c r="G2020" s="390">
        <v>27.59</v>
      </c>
      <c r="H2020" s="390">
        <v>153</v>
      </c>
      <c r="I2020" s="395">
        <v>0.22</v>
      </c>
      <c r="J2020" s="325">
        <v>8</v>
      </c>
      <c r="K2020" s="723" t="s">
        <v>4305</v>
      </c>
    </row>
    <row r="2021" spans="1:11" x14ac:dyDescent="0.25">
      <c r="A2021" s="307" t="s">
        <v>712</v>
      </c>
      <c r="B2021" s="365" t="s">
        <v>3839</v>
      </c>
      <c r="C2021" s="317"/>
      <c r="D2021" s="365"/>
      <c r="E2021" s="552" t="s">
        <v>274</v>
      </c>
      <c r="F2021" s="390">
        <v>500</v>
      </c>
      <c r="G2021" s="390">
        <v>110</v>
      </c>
      <c r="H2021" s="390">
        <v>610</v>
      </c>
      <c r="I2021" s="395">
        <v>0.22</v>
      </c>
      <c r="J2021" s="325">
        <v>8</v>
      </c>
      <c r="K2021" s="723" t="s">
        <v>4305</v>
      </c>
    </row>
    <row r="2022" spans="1:11" x14ac:dyDescent="0.25">
      <c r="A2022" s="307" t="s">
        <v>713</v>
      </c>
      <c r="B2022" s="365" t="s">
        <v>3840</v>
      </c>
      <c r="C2022" s="317"/>
      <c r="D2022" s="365"/>
      <c r="E2022" s="552" t="s">
        <v>274</v>
      </c>
      <c r="F2022" s="390">
        <v>291.8</v>
      </c>
      <c r="G2022" s="390">
        <v>64.2</v>
      </c>
      <c r="H2022" s="390">
        <v>356</v>
      </c>
      <c r="I2022" s="395">
        <v>0.22</v>
      </c>
      <c r="J2022" s="325">
        <v>8</v>
      </c>
      <c r="K2022" s="723" t="s">
        <v>4305</v>
      </c>
    </row>
    <row r="2023" spans="1:11" x14ac:dyDescent="0.25">
      <c r="A2023" s="307" t="s">
        <v>714</v>
      </c>
      <c r="B2023" s="365" t="s">
        <v>3929</v>
      </c>
      <c r="C2023" s="317"/>
      <c r="D2023" s="365"/>
      <c r="E2023" s="552" t="s">
        <v>274</v>
      </c>
      <c r="F2023" s="390">
        <v>125.41</v>
      </c>
      <c r="G2023" s="390">
        <v>27.59</v>
      </c>
      <c r="H2023" s="390">
        <v>153</v>
      </c>
      <c r="I2023" s="395">
        <v>0.22</v>
      </c>
      <c r="J2023" s="325">
        <v>8</v>
      </c>
      <c r="K2023" s="723" t="s">
        <v>4305</v>
      </c>
    </row>
    <row r="2024" spans="1:11" x14ac:dyDescent="0.25">
      <c r="A2024" s="307" t="s">
        <v>715</v>
      </c>
      <c r="B2024" s="365" t="s">
        <v>3841</v>
      </c>
      <c r="C2024" s="317"/>
      <c r="D2024" s="365"/>
      <c r="E2024" s="552" t="s">
        <v>274</v>
      </c>
      <c r="F2024" s="390">
        <v>208.2</v>
      </c>
      <c r="G2024" s="390">
        <v>45.8</v>
      </c>
      <c r="H2024" s="390">
        <v>254</v>
      </c>
      <c r="I2024" s="395">
        <v>0.22</v>
      </c>
      <c r="J2024" s="325">
        <v>8</v>
      </c>
      <c r="K2024" s="723" t="s">
        <v>4305</v>
      </c>
    </row>
    <row r="2025" spans="1:11" x14ac:dyDescent="0.25">
      <c r="A2025" s="307" t="s">
        <v>716</v>
      </c>
      <c r="B2025" s="365" t="s">
        <v>3842</v>
      </c>
      <c r="C2025" s="317"/>
      <c r="D2025" s="365"/>
      <c r="E2025" s="552" t="s">
        <v>274</v>
      </c>
      <c r="F2025" s="390">
        <v>208.2</v>
      </c>
      <c r="G2025" s="390">
        <v>45.8</v>
      </c>
      <c r="H2025" s="390">
        <v>254</v>
      </c>
      <c r="I2025" s="395">
        <v>0.22</v>
      </c>
      <c r="J2025" s="325">
        <v>8</v>
      </c>
      <c r="K2025" s="723" t="s">
        <v>4305</v>
      </c>
    </row>
    <row r="2026" spans="1:11" x14ac:dyDescent="0.25">
      <c r="A2026" s="307" t="s">
        <v>717</v>
      </c>
      <c r="B2026" s="365" t="s">
        <v>3843</v>
      </c>
      <c r="C2026" s="317"/>
      <c r="D2026" s="365"/>
      <c r="E2026" s="552" t="s">
        <v>274</v>
      </c>
      <c r="F2026" s="390">
        <v>500</v>
      </c>
      <c r="G2026" s="390">
        <v>110</v>
      </c>
      <c r="H2026" s="390">
        <v>610</v>
      </c>
      <c r="I2026" s="395">
        <v>0.22</v>
      </c>
      <c r="J2026" s="325">
        <v>8</v>
      </c>
      <c r="K2026" s="723" t="s">
        <v>4305</v>
      </c>
    </row>
    <row r="2027" spans="1:11" x14ac:dyDescent="0.25">
      <c r="A2027" s="307" t="s">
        <v>718</v>
      </c>
      <c r="B2027" s="365" t="s">
        <v>3844</v>
      </c>
      <c r="C2027" s="317"/>
      <c r="D2027" s="365"/>
      <c r="E2027" s="552" t="s">
        <v>274</v>
      </c>
      <c r="F2027" s="390">
        <v>500</v>
      </c>
      <c r="G2027" s="390">
        <v>110</v>
      </c>
      <c r="H2027" s="390">
        <v>610</v>
      </c>
      <c r="I2027" s="395">
        <v>0.22</v>
      </c>
      <c r="J2027" s="325">
        <v>8</v>
      </c>
      <c r="K2027" s="723" t="s">
        <v>4305</v>
      </c>
    </row>
    <row r="2028" spans="1:11" x14ac:dyDescent="0.25">
      <c r="A2028" s="307" t="s">
        <v>719</v>
      </c>
      <c r="B2028" s="365" t="s">
        <v>3845</v>
      </c>
      <c r="C2028" s="317"/>
      <c r="D2028" s="365"/>
      <c r="E2028" s="552" t="s">
        <v>274</v>
      </c>
      <c r="F2028" s="390">
        <v>500</v>
      </c>
      <c r="G2028" s="390">
        <v>110</v>
      </c>
      <c r="H2028" s="390">
        <v>610</v>
      </c>
      <c r="I2028" s="395">
        <v>0.22</v>
      </c>
      <c r="J2028" s="325">
        <v>8</v>
      </c>
      <c r="K2028" s="723" t="s">
        <v>4305</v>
      </c>
    </row>
    <row r="2029" spans="1:11" x14ac:dyDescent="0.25">
      <c r="A2029" s="307" t="s">
        <v>720</v>
      </c>
      <c r="B2029" s="365" t="s">
        <v>3846</v>
      </c>
      <c r="C2029" s="317"/>
      <c r="D2029" s="365"/>
      <c r="E2029" s="552" t="s">
        <v>274</v>
      </c>
      <c r="F2029" s="390">
        <v>333.61</v>
      </c>
      <c r="G2029" s="390">
        <v>73.39</v>
      </c>
      <c r="H2029" s="390">
        <v>407</v>
      </c>
      <c r="I2029" s="395">
        <v>0.22</v>
      </c>
      <c r="J2029" s="325">
        <v>8</v>
      </c>
      <c r="K2029" s="723" t="s">
        <v>4305</v>
      </c>
    </row>
    <row r="2030" spans="1:11" x14ac:dyDescent="0.25">
      <c r="A2030" s="307" t="s">
        <v>721</v>
      </c>
      <c r="B2030" s="365" t="s">
        <v>3847</v>
      </c>
      <c r="C2030" s="317"/>
      <c r="D2030" s="365"/>
      <c r="E2030" s="552" t="s">
        <v>274</v>
      </c>
      <c r="F2030" s="390">
        <v>500</v>
      </c>
      <c r="G2030" s="390">
        <v>110</v>
      </c>
      <c r="H2030" s="390">
        <v>610</v>
      </c>
      <c r="I2030" s="395">
        <v>0.22</v>
      </c>
      <c r="J2030" s="325">
        <v>8</v>
      </c>
      <c r="K2030" s="723" t="s">
        <v>4305</v>
      </c>
    </row>
    <row r="2031" spans="1:11" x14ac:dyDescent="0.25">
      <c r="A2031" s="307" t="s">
        <v>722</v>
      </c>
      <c r="B2031" s="365" t="s">
        <v>3930</v>
      </c>
      <c r="C2031" s="317"/>
      <c r="D2031" s="365"/>
      <c r="E2031" s="552" t="s">
        <v>274</v>
      </c>
      <c r="F2031" s="390">
        <v>291.8</v>
      </c>
      <c r="G2031" s="390">
        <v>64.2</v>
      </c>
      <c r="H2031" s="390">
        <v>356</v>
      </c>
      <c r="I2031" s="395">
        <v>0.22</v>
      </c>
      <c r="J2031" s="325">
        <v>8</v>
      </c>
      <c r="K2031" s="723" t="s">
        <v>4305</v>
      </c>
    </row>
    <row r="2032" spans="1:11" x14ac:dyDescent="0.25">
      <c r="A2032" s="307" t="s">
        <v>723</v>
      </c>
      <c r="B2032" s="365" t="s">
        <v>3848</v>
      </c>
      <c r="C2032" s="317"/>
      <c r="D2032" s="365"/>
      <c r="E2032" s="552" t="s">
        <v>274</v>
      </c>
      <c r="F2032" s="390">
        <v>500</v>
      </c>
      <c r="G2032" s="390">
        <v>110</v>
      </c>
      <c r="H2032" s="390">
        <v>610</v>
      </c>
      <c r="I2032" s="395">
        <v>0.22</v>
      </c>
      <c r="J2032" s="325">
        <v>8</v>
      </c>
      <c r="K2032" s="723" t="s">
        <v>4305</v>
      </c>
    </row>
    <row r="2033" spans="1:11" x14ac:dyDescent="0.25">
      <c r="A2033" s="307" t="s">
        <v>724</v>
      </c>
      <c r="B2033" s="365" t="s">
        <v>3849</v>
      </c>
      <c r="C2033" s="317"/>
      <c r="D2033" s="365"/>
      <c r="E2033" s="552" t="s">
        <v>274</v>
      </c>
      <c r="F2033" s="390">
        <v>333.61</v>
      </c>
      <c r="G2033" s="390">
        <v>73.39</v>
      </c>
      <c r="H2033" s="390">
        <v>407</v>
      </c>
      <c r="I2033" s="395">
        <v>0.22</v>
      </c>
      <c r="J2033" s="325">
        <v>8</v>
      </c>
      <c r="K2033" s="723" t="s">
        <v>4305</v>
      </c>
    </row>
    <row r="2034" spans="1:11" x14ac:dyDescent="0.25">
      <c r="A2034" s="307" t="s">
        <v>725</v>
      </c>
      <c r="B2034" s="365" t="s">
        <v>3850</v>
      </c>
      <c r="C2034" s="317"/>
      <c r="D2034" s="365"/>
      <c r="E2034" s="552" t="s">
        <v>274</v>
      </c>
      <c r="F2034" s="390">
        <v>500</v>
      </c>
      <c r="G2034" s="390">
        <v>110</v>
      </c>
      <c r="H2034" s="390">
        <v>610</v>
      </c>
      <c r="I2034" s="395">
        <v>0.22</v>
      </c>
      <c r="J2034" s="325">
        <v>8</v>
      </c>
      <c r="K2034" s="723" t="s">
        <v>4305</v>
      </c>
    </row>
    <row r="2035" spans="1:11" x14ac:dyDescent="0.25">
      <c r="A2035" s="307" t="s">
        <v>726</v>
      </c>
      <c r="B2035" s="365" t="s">
        <v>3851</v>
      </c>
      <c r="C2035" s="317"/>
      <c r="D2035" s="365"/>
      <c r="E2035" s="552" t="s">
        <v>274</v>
      </c>
      <c r="F2035" s="390">
        <v>416.39</v>
      </c>
      <c r="G2035" s="390">
        <v>91.61</v>
      </c>
      <c r="H2035" s="390">
        <v>508</v>
      </c>
      <c r="I2035" s="395">
        <v>0.22</v>
      </c>
      <c r="J2035" s="325">
        <v>8</v>
      </c>
      <c r="K2035" s="723" t="s">
        <v>4305</v>
      </c>
    </row>
    <row r="2036" spans="1:11" x14ac:dyDescent="0.25">
      <c r="A2036" s="307" t="s">
        <v>727</v>
      </c>
      <c r="B2036" s="365" t="s">
        <v>3852</v>
      </c>
      <c r="C2036" s="317"/>
      <c r="D2036" s="365"/>
      <c r="E2036" s="552" t="s">
        <v>274</v>
      </c>
      <c r="F2036" s="390">
        <v>291.8</v>
      </c>
      <c r="G2036" s="390">
        <v>64.2</v>
      </c>
      <c r="H2036" s="390">
        <v>356</v>
      </c>
      <c r="I2036" s="395">
        <v>0.22</v>
      </c>
      <c r="J2036" s="325">
        <v>8</v>
      </c>
      <c r="K2036" s="723" t="s">
        <v>4305</v>
      </c>
    </row>
    <row r="2037" spans="1:11" x14ac:dyDescent="0.25">
      <c r="A2037" s="307" t="s">
        <v>728</v>
      </c>
      <c r="B2037" s="365" t="s">
        <v>3853</v>
      </c>
      <c r="C2037" s="317"/>
      <c r="D2037" s="365"/>
      <c r="E2037" s="552" t="s">
        <v>274</v>
      </c>
      <c r="F2037" s="390">
        <v>583.61</v>
      </c>
      <c r="G2037" s="390">
        <v>128.38999999999999</v>
      </c>
      <c r="H2037" s="390">
        <v>712</v>
      </c>
      <c r="I2037" s="395">
        <v>0.22</v>
      </c>
      <c r="J2037" s="325">
        <v>8</v>
      </c>
      <c r="K2037" s="723" t="s">
        <v>4305</v>
      </c>
    </row>
    <row r="2038" spans="1:11" x14ac:dyDescent="0.25">
      <c r="A2038" s="307" t="s">
        <v>729</v>
      </c>
      <c r="B2038" s="365" t="s">
        <v>3854</v>
      </c>
      <c r="C2038" s="317"/>
      <c r="D2038" s="365"/>
      <c r="E2038" s="552" t="s">
        <v>274</v>
      </c>
      <c r="F2038" s="390">
        <v>500</v>
      </c>
      <c r="G2038" s="390">
        <v>110</v>
      </c>
      <c r="H2038" s="390">
        <v>610</v>
      </c>
      <c r="I2038" s="395">
        <v>0.22</v>
      </c>
      <c r="J2038" s="325">
        <v>8</v>
      </c>
      <c r="K2038" s="723" t="s">
        <v>4305</v>
      </c>
    </row>
    <row r="2039" spans="1:11" x14ac:dyDescent="0.25">
      <c r="A2039" s="307" t="s">
        <v>730</v>
      </c>
      <c r="B2039" s="365" t="s">
        <v>3855</v>
      </c>
      <c r="C2039" s="317"/>
      <c r="D2039" s="365"/>
      <c r="E2039" s="552" t="s">
        <v>274</v>
      </c>
      <c r="F2039" s="390">
        <v>750</v>
      </c>
      <c r="G2039" s="390">
        <v>165</v>
      </c>
      <c r="H2039" s="390">
        <v>915</v>
      </c>
      <c r="I2039" s="395">
        <v>0.22</v>
      </c>
      <c r="J2039" s="325">
        <v>8</v>
      </c>
      <c r="K2039" s="723" t="s">
        <v>4305</v>
      </c>
    </row>
    <row r="2040" spans="1:11" x14ac:dyDescent="0.25">
      <c r="A2040" s="307" t="s">
        <v>731</v>
      </c>
      <c r="B2040" s="365" t="s">
        <v>3856</v>
      </c>
      <c r="C2040" s="317"/>
      <c r="D2040" s="365"/>
      <c r="E2040" s="552" t="s">
        <v>274</v>
      </c>
      <c r="F2040" s="390">
        <v>291.8</v>
      </c>
      <c r="G2040" s="390">
        <v>64.2</v>
      </c>
      <c r="H2040" s="390">
        <v>356</v>
      </c>
      <c r="I2040" s="395">
        <v>0.22</v>
      </c>
      <c r="J2040" s="325">
        <v>8</v>
      </c>
      <c r="K2040" s="723" t="s">
        <v>4305</v>
      </c>
    </row>
    <row r="2041" spans="1:11" x14ac:dyDescent="0.25">
      <c r="A2041" s="307" t="s">
        <v>732</v>
      </c>
      <c r="B2041" s="365" t="s">
        <v>3857</v>
      </c>
      <c r="C2041" s="317"/>
      <c r="D2041" s="365"/>
      <c r="E2041" s="552" t="s">
        <v>274</v>
      </c>
      <c r="F2041" s="390">
        <v>500</v>
      </c>
      <c r="G2041" s="390">
        <v>110</v>
      </c>
      <c r="H2041" s="390">
        <v>610</v>
      </c>
      <c r="I2041" s="395">
        <v>0.22</v>
      </c>
      <c r="J2041" s="325">
        <v>8</v>
      </c>
      <c r="K2041" s="723" t="s">
        <v>4305</v>
      </c>
    </row>
    <row r="2042" spans="1:11" x14ac:dyDescent="0.25">
      <c r="A2042" s="307" t="s">
        <v>3717</v>
      </c>
      <c r="B2042" s="365" t="s">
        <v>3858</v>
      </c>
      <c r="C2042" s="317"/>
      <c r="D2042" s="365"/>
      <c r="E2042" s="552" t="s">
        <v>274</v>
      </c>
      <c r="F2042" s="390">
        <v>500</v>
      </c>
      <c r="G2042" s="390">
        <v>110</v>
      </c>
      <c r="H2042" s="390">
        <v>610</v>
      </c>
      <c r="I2042" s="395">
        <v>0.22</v>
      </c>
      <c r="J2042" s="325">
        <v>8</v>
      </c>
      <c r="K2042" s="723" t="s">
        <v>4305</v>
      </c>
    </row>
    <row r="2043" spans="1:11" x14ac:dyDescent="0.25">
      <c r="A2043" s="307" t="s">
        <v>3718</v>
      </c>
      <c r="B2043" s="365" t="s">
        <v>3859</v>
      </c>
      <c r="C2043" s="317"/>
      <c r="D2043" s="365"/>
      <c r="E2043" s="552" t="s">
        <v>274</v>
      </c>
      <c r="F2043" s="390">
        <v>583.61</v>
      </c>
      <c r="G2043" s="390">
        <v>128.38999999999999</v>
      </c>
      <c r="H2043" s="390">
        <v>712</v>
      </c>
      <c r="I2043" s="395">
        <v>0.22</v>
      </c>
      <c r="J2043" s="325">
        <v>8</v>
      </c>
      <c r="K2043" s="723" t="s">
        <v>4305</v>
      </c>
    </row>
    <row r="2044" spans="1:11" x14ac:dyDescent="0.25">
      <c r="A2044" s="307" t="s">
        <v>3719</v>
      </c>
      <c r="B2044" s="365" t="s">
        <v>3931</v>
      </c>
      <c r="C2044" s="317"/>
      <c r="D2044" s="365"/>
      <c r="E2044" s="552" t="s">
        <v>274</v>
      </c>
      <c r="F2044" s="390">
        <v>1083.6100000000001</v>
      </c>
      <c r="G2044" s="390">
        <v>238.39</v>
      </c>
      <c r="H2044" s="390">
        <v>1322</v>
      </c>
      <c r="I2044" s="395">
        <v>0.22</v>
      </c>
      <c r="J2044" s="325">
        <v>8</v>
      </c>
      <c r="K2044" s="723" t="s">
        <v>4305</v>
      </c>
    </row>
    <row r="2045" spans="1:11" x14ac:dyDescent="0.25">
      <c r="A2045" s="307" t="s">
        <v>3720</v>
      </c>
      <c r="B2045" s="365" t="s">
        <v>3860</v>
      </c>
      <c r="C2045" s="317"/>
      <c r="D2045" s="365"/>
      <c r="E2045" s="552" t="s">
        <v>274</v>
      </c>
      <c r="F2045" s="390">
        <v>83.61</v>
      </c>
      <c r="G2045" s="390">
        <v>18.39</v>
      </c>
      <c r="H2045" s="390">
        <v>102</v>
      </c>
      <c r="I2045" s="395">
        <v>0.22</v>
      </c>
      <c r="J2045" s="325">
        <v>8</v>
      </c>
      <c r="K2045" s="723" t="s">
        <v>4305</v>
      </c>
    </row>
    <row r="2046" spans="1:11" x14ac:dyDescent="0.25">
      <c r="A2046" s="307" t="s">
        <v>3722</v>
      </c>
      <c r="B2046" s="365" t="s">
        <v>3861</v>
      </c>
      <c r="C2046" s="317"/>
      <c r="D2046" s="365"/>
      <c r="E2046" s="552" t="s">
        <v>274</v>
      </c>
      <c r="F2046" s="390">
        <v>833.61</v>
      </c>
      <c r="G2046" s="390">
        <v>183.39</v>
      </c>
      <c r="H2046" s="390">
        <v>1017</v>
      </c>
      <c r="I2046" s="395">
        <v>0.22</v>
      </c>
      <c r="J2046" s="325">
        <v>8</v>
      </c>
      <c r="K2046" s="723" t="s">
        <v>4305</v>
      </c>
    </row>
    <row r="2047" spans="1:11" x14ac:dyDescent="0.25">
      <c r="A2047" s="307" t="s">
        <v>3862</v>
      </c>
      <c r="B2047" s="365" t="s">
        <v>3863</v>
      </c>
      <c r="C2047" s="317"/>
      <c r="D2047" s="365"/>
      <c r="E2047" s="552" t="s">
        <v>274</v>
      </c>
      <c r="F2047" s="390">
        <v>666.39</v>
      </c>
      <c r="G2047" s="390">
        <v>146.61000000000001</v>
      </c>
      <c r="H2047" s="390">
        <v>813</v>
      </c>
      <c r="I2047" s="395">
        <v>0.22</v>
      </c>
      <c r="J2047" s="325">
        <v>8</v>
      </c>
      <c r="K2047" s="723" t="s">
        <v>4305</v>
      </c>
    </row>
    <row r="2048" spans="1:11" ht="15.75" x14ac:dyDescent="0.25">
      <c r="A2048" s="694" t="s">
        <v>88</v>
      </c>
      <c r="B2048" s="556" t="s">
        <v>1867</v>
      </c>
      <c r="C2048" s="317"/>
      <c r="D2048" s="365"/>
      <c r="E2048" s="556"/>
      <c r="F2048" s="556"/>
      <c r="G2048" s="556"/>
      <c r="H2048" s="556"/>
      <c r="I2048" s="556"/>
      <c r="J2048" s="325">
        <v>9</v>
      </c>
      <c r="K2048" s="723" t="s">
        <v>4306</v>
      </c>
    </row>
    <row r="2049" spans="1:11" x14ac:dyDescent="0.25">
      <c r="A2049" s="686" t="s">
        <v>91</v>
      </c>
      <c r="B2049" s="371" t="s">
        <v>4021</v>
      </c>
      <c r="C2049" s="317"/>
      <c r="D2049" s="365"/>
      <c r="E2049" s="371"/>
      <c r="F2049" s="371"/>
      <c r="G2049" s="371"/>
      <c r="H2049" s="371"/>
      <c r="I2049" s="371"/>
      <c r="J2049" s="325">
        <v>9</v>
      </c>
      <c r="K2049" s="723" t="s">
        <v>4306</v>
      </c>
    </row>
    <row r="2050" spans="1:11" x14ac:dyDescent="0.25">
      <c r="A2050" s="686" t="s">
        <v>100</v>
      </c>
      <c r="B2050" s="634" t="s">
        <v>4022</v>
      </c>
      <c r="C2050" s="317"/>
      <c r="D2050" s="365"/>
      <c r="E2050" s="318"/>
      <c r="F2050" s="318"/>
      <c r="G2050" s="318"/>
      <c r="H2050" s="318"/>
      <c r="I2050" s="319"/>
      <c r="J2050" s="325">
        <v>9</v>
      </c>
      <c r="K2050" s="723" t="s">
        <v>4306</v>
      </c>
    </row>
    <row r="2051" spans="1:11" x14ac:dyDescent="0.25">
      <c r="A2051" s="365" t="s">
        <v>1927</v>
      </c>
      <c r="B2051" s="365" t="s">
        <v>215</v>
      </c>
      <c r="C2051" s="317"/>
      <c r="D2051" s="365"/>
      <c r="E2051" s="552" t="s">
        <v>209</v>
      </c>
      <c r="F2051" s="390">
        <v>137.69999999999999</v>
      </c>
      <c r="G2051" s="390">
        <v>30.3</v>
      </c>
      <c r="H2051" s="390">
        <v>168</v>
      </c>
      <c r="I2051" s="395">
        <v>0.22</v>
      </c>
      <c r="J2051" s="325">
        <v>9</v>
      </c>
      <c r="K2051" s="723" t="s">
        <v>4306</v>
      </c>
    </row>
    <row r="2052" spans="1:11" x14ac:dyDescent="0.25">
      <c r="A2052" s="365" t="s">
        <v>1928</v>
      </c>
      <c r="B2052" s="365" t="s">
        <v>879</v>
      </c>
      <c r="C2052" s="317"/>
      <c r="D2052" s="365"/>
      <c r="E2052" s="552" t="s">
        <v>209</v>
      </c>
      <c r="F2052" s="390">
        <v>265.57</v>
      </c>
      <c r="G2052" s="390">
        <v>58.43</v>
      </c>
      <c r="H2052" s="390">
        <v>324</v>
      </c>
      <c r="I2052" s="395">
        <v>0.22</v>
      </c>
      <c r="J2052" s="325">
        <v>9</v>
      </c>
      <c r="K2052" s="723" t="s">
        <v>4306</v>
      </c>
    </row>
    <row r="2053" spans="1:11" x14ac:dyDescent="0.25">
      <c r="A2053" s="365" t="s">
        <v>1929</v>
      </c>
      <c r="B2053" s="365" t="s">
        <v>236</v>
      </c>
      <c r="C2053" s="317"/>
      <c r="D2053" s="365"/>
      <c r="E2053" s="552" t="s">
        <v>209</v>
      </c>
      <c r="F2053" s="390">
        <v>293.44</v>
      </c>
      <c r="G2053" s="390">
        <v>64.56</v>
      </c>
      <c r="H2053" s="390">
        <v>358</v>
      </c>
      <c r="I2053" s="395">
        <v>0.22</v>
      </c>
      <c r="J2053" s="325">
        <v>9</v>
      </c>
      <c r="K2053" s="723" t="s">
        <v>4306</v>
      </c>
    </row>
    <row r="2054" spans="1:11" x14ac:dyDescent="0.25">
      <c r="A2054" s="365" t="s">
        <v>1930</v>
      </c>
      <c r="B2054" s="365" t="s">
        <v>227</v>
      </c>
      <c r="C2054" s="317"/>
      <c r="D2054" s="365"/>
      <c r="E2054" s="552" t="s">
        <v>209</v>
      </c>
      <c r="F2054" s="390">
        <v>320.49</v>
      </c>
      <c r="G2054" s="390">
        <v>70.510000000000005</v>
      </c>
      <c r="H2054" s="390">
        <v>391</v>
      </c>
      <c r="I2054" s="395">
        <v>0.22</v>
      </c>
      <c r="J2054" s="325">
        <v>9</v>
      </c>
      <c r="K2054" s="723" t="s">
        <v>4306</v>
      </c>
    </row>
    <row r="2055" spans="1:11" x14ac:dyDescent="0.25">
      <c r="A2055" s="365" t="s">
        <v>1986</v>
      </c>
      <c r="B2055" s="365" t="s">
        <v>1565</v>
      </c>
      <c r="C2055" s="317"/>
      <c r="D2055" s="365"/>
      <c r="E2055" s="552" t="s">
        <v>209</v>
      </c>
      <c r="F2055" s="390">
        <v>687.7</v>
      </c>
      <c r="G2055" s="390">
        <v>151.30000000000001</v>
      </c>
      <c r="H2055" s="390">
        <v>839</v>
      </c>
      <c r="I2055" s="395">
        <v>0.22</v>
      </c>
      <c r="J2055" s="325">
        <v>9</v>
      </c>
      <c r="K2055" s="723" t="s">
        <v>4306</v>
      </c>
    </row>
    <row r="2056" spans="1:11" x14ac:dyDescent="0.25">
      <c r="A2056" s="365" t="s">
        <v>1987</v>
      </c>
      <c r="B2056" s="365" t="s">
        <v>217</v>
      </c>
      <c r="C2056" s="317"/>
      <c r="D2056" s="365"/>
      <c r="E2056" s="552" t="s">
        <v>209</v>
      </c>
      <c r="F2056" s="390">
        <v>825.41</v>
      </c>
      <c r="G2056" s="390">
        <v>181.59</v>
      </c>
      <c r="H2056" s="390">
        <v>1007</v>
      </c>
      <c r="I2056" s="395">
        <v>0.22</v>
      </c>
      <c r="J2056" s="325">
        <v>9</v>
      </c>
      <c r="K2056" s="723" t="s">
        <v>4306</v>
      </c>
    </row>
    <row r="2057" spans="1:11" x14ac:dyDescent="0.25">
      <c r="A2057" s="365" t="s">
        <v>1988</v>
      </c>
      <c r="B2057" s="365" t="s">
        <v>226</v>
      </c>
      <c r="C2057" s="317"/>
      <c r="D2057" s="365"/>
      <c r="E2057" s="552" t="s">
        <v>209</v>
      </c>
      <c r="F2057" s="390">
        <v>412.3</v>
      </c>
      <c r="G2057" s="390">
        <v>90.7</v>
      </c>
      <c r="H2057" s="390">
        <v>503</v>
      </c>
      <c r="I2057" s="395">
        <v>0.22</v>
      </c>
      <c r="J2057" s="325">
        <v>9</v>
      </c>
      <c r="K2057" s="723" t="s">
        <v>4306</v>
      </c>
    </row>
    <row r="2058" spans="1:11" x14ac:dyDescent="0.25">
      <c r="A2058" s="365" t="s">
        <v>1989</v>
      </c>
      <c r="B2058" s="365" t="s">
        <v>225</v>
      </c>
      <c r="C2058" s="317"/>
      <c r="D2058" s="365"/>
      <c r="E2058" s="552" t="s">
        <v>209</v>
      </c>
      <c r="F2058" s="390">
        <v>1448.3600000000001</v>
      </c>
      <c r="G2058" s="390">
        <v>318.64</v>
      </c>
      <c r="H2058" s="390">
        <v>1767</v>
      </c>
      <c r="I2058" s="395">
        <v>0.22</v>
      </c>
      <c r="J2058" s="325">
        <v>9</v>
      </c>
      <c r="K2058" s="723" t="s">
        <v>4306</v>
      </c>
    </row>
    <row r="2059" spans="1:11" x14ac:dyDescent="0.25">
      <c r="A2059" s="365" t="s">
        <v>1991</v>
      </c>
      <c r="B2059" s="365" t="s">
        <v>862</v>
      </c>
      <c r="C2059" s="317"/>
      <c r="D2059" s="365"/>
      <c r="E2059" s="552" t="s">
        <v>209</v>
      </c>
      <c r="F2059" s="390">
        <v>4125.41</v>
      </c>
      <c r="G2059" s="390">
        <v>907.59</v>
      </c>
      <c r="H2059" s="390">
        <v>5033</v>
      </c>
      <c r="I2059" s="395">
        <v>0.22</v>
      </c>
      <c r="J2059" s="325">
        <v>9</v>
      </c>
      <c r="K2059" s="723" t="s">
        <v>4306</v>
      </c>
    </row>
    <row r="2060" spans="1:11" x14ac:dyDescent="0.25">
      <c r="A2060" s="365" t="s">
        <v>1992</v>
      </c>
      <c r="B2060" s="365" t="s">
        <v>218</v>
      </c>
      <c r="C2060" s="317"/>
      <c r="D2060" s="365"/>
      <c r="E2060" s="552" t="s">
        <v>209</v>
      </c>
      <c r="F2060" s="390">
        <v>1384.43</v>
      </c>
      <c r="G2060" s="390">
        <v>304.57</v>
      </c>
      <c r="H2060" s="390">
        <v>1689</v>
      </c>
      <c r="I2060" s="395">
        <v>0.22</v>
      </c>
      <c r="J2060" s="325">
        <v>9</v>
      </c>
      <c r="K2060" s="723" t="s">
        <v>4306</v>
      </c>
    </row>
    <row r="2061" spans="1:11" x14ac:dyDescent="0.25">
      <c r="A2061" s="365" t="s">
        <v>2620</v>
      </c>
      <c r="B2061" s="365" t="s">
        <v>220</v>
      </c>
      <c r="C2061" s="317"/>
      <c r="D2061" s="365"/>
      <c r="E2061" s="552" t="s">
        <v>209</v>
      </c>
      <c r="F2061" s="390">
        <v>1008.2</v>
      </c>
      <c r="G2061" s="390">
        <v>221.8</v>
      </c>
      <c r="H2061" s="390">
        <v>1230</v>
      </c>
      <c r="I2061" s="395">
        <v>0.22</v>
      </c>
      <c r="J2061" s="325">
        <v>9</v>
      </c>
      <c r="K2061" s="723" t="s">
        <v>4306</v>
      </c>
    </row>
    <row r="2062" spans="1:11" x14ac:dyDescent="0.25">
      <c r="A2062" s="365" t="s">
        <v>4023</v>
      </c>
      <c r="B2062" s="365" t="s">
        <v>4024</v>
      </c>
      <c r="C2062" s="317"/>
      <c r="D2062" s="365"/>
      <c r="E2062" s="552" t="s">
        <v>209</v>
      </c>
      <c r="F2062" s="390">
        <v>1695.9</v>
      </c>
      <c r="G2062" s="390">
        <v>373.1</v>
      </c>
      <c r="H2062" s="390">
        <v>2069</v>
      </c>
      <c r="I2062" s="395">
        <v>0.22</v>
      </c>
      <c r="J2062" s="325">
        <v>9</v>
      </c>
      <c r="K2062" s="723" t="s">
        <v>4306</v>
      </c>
    </row>
    <row r="2063" spans="1:11" x14ac:dyDescent="0.25">
      <c r="A2063" s="365" t="s">
        <v>4025</v>
      </c>
      <c r="B2063" s="365" t="s">
        <v>13</v>
      </c>
      <c r="C2063" s="317"/>
      <c r="D2063" s="365"/>
      <c r="E2063" s="552" t="s">
        <v>209</v>
      </c>
      <c r="F2063" s="390">
        <v>1100</v>
      </c>
      <c r="G2063" s="390">
        <v>242</v>
      </c>
      <c r="H2063" s="390">
        <v>1342</v>
      </c>
      <c r="I2063" s="395">
        <v>0.22</v>
      </c>
      <c r="J2063" s="325">
        <v>9</v>
      </c>
      <c r="K2063" s="723" t="s">
        <v>4306</v>
      </c>
    </row>
    <row r="2064" spans="1:11" x14ac:dyDescent="0.25">
      <c r="A2064" s="365" t="s">
        <v>4026</v>
      </c>
      <c r="B2064" s="365" t="s">
        <v>896</v>
      </c>
      <c r="C2064" s="317"/>
      <c r="D2064" s="365"/>
      <c r="E2064" s="552" t="s">
        <v>209</v>
      </c>
      <c r="F2064" s="390">
        <v>687.7</v>
      </c>
      <c r="G2064" s="390">
        <v>151.30000000000001</v>
      </c>
      <c r="H2064" s="390">
        <v>839</v>
      </c>
      <c r="I2064" s="395">
        <v>0.22</v>
      </c>
      <c r="J2064" s="325">
        <v>9</v>
      </c>
      <c r="K2064" s="723" t="s">
        <v>4306</v>
      </c>
    </row>
    <row r="2065" spans="1:11" x14ac:dyDescent="0.25">
      <c r="A2065" s="365" t="s">
        <v>4027</v>
      </c>
      <c r="B2065" s="365" t="s">
        <v>4028</v>
      </c>
      <c r="C2065" s="317"/>
      <c r="D2065" s="365"/>
      <c r="E2065" s="552" t="s">
        <v>209</v>
      </c>
      <c r="F2065" s="390">
        <v>687.7</v>
      </c>
      <c r="G2065" s="390">
        <v>151.30000000000001</v>
      </c>
      <c r="H2065" s="390">
        <v>839</v>
      </c>
      <c r="I2065" s="395">
        <v>0.22</v>
      </c>
      <c r="J2065" s="325">
        <v>9</v>
      </c>
      <c r="K2065" s="723" t="s">
        <v>4306</v>
      </c>
    </row>
    <row r="2066" spans="1:11" x14ac:dyDescent="0.25">
      <c r="A2066" s="365" t="s">
        <v>4029</v>
      </c>
      <c r="B2066" s="365" t="s">
        <v>4030</v>
      </c>
      <c r="C2066" s="317"/>
      <c r="D2066" s="365"/>
      <c r="E2066" s="552" t="s">
        <v>209</v>
      </c>
      <c r="F2066" s="390">
        <v>687.7</v>
      </c>
      <c r="G2066" s="390">
        <v>151.30000000000001</v>
      </c>
      <c r="H2066" s="390">
        <v>839</v>
      </c>
      <c r="I2066" s="395">
        <v>0.22</v>
      </c>
      <c r="J2066" s="325">
        <v>9</v>
      </c>
      <c r="K2066" s="723" t="s">
        <v>4306</v>
      </c>
    </row>
    <row r="2067" spans="1:11" x14ac:dyDescent="0.25">
      <c r="A2067" s="365" t="s">
        <v>4031</v>
      </c>
      <c r="B2067" s="365" t="s">
        <v>868</v>
      </c>
      <c r="C2067" s="317"/>
      <c r="D2067" s="365"/>
      <c r="E2067" s="552" t="s">
        <v>209</v>
      </c>
      <c r="F2067" s="390">
        <v>687.7</v>
      </c>
      <c r="G2067" s="390">
        <v>151.30000000000001</v>
      </c>
      <c r="H2067" s="390">
        <v>839</v>
      </c>
      <c r="I2067" s="395">
        <v>0.22</v>
      </c>
      <c r="J2067" s="325">
        <v>9</v>
      </c>
      <c r="K2067" s="723" t="s">
        <v>4306</v>
      </c>
    </row>
    <row r="2068" spans="1:11" x14ac:dyDescent="0.25">
      <c r="A2068" s="365" t="s">
        <v>4032</v>
      </c>
      <c r="B2068" s="365" t="s">
        <v>870</v>
      </c>
      <c r="C2068" s="317"/>
      <c r="D2068" s="365"/>
      <c r="E2068" s="552" t="s">
        <v>209</v>
      </c>
      <c r="F2068" s="390">
        <v>687.7</v>
      </c>
      <c r="G2068" s="390">
        <v>151.30000000000001</v>
      </c>
      <c r="H2068" s="390">
        <v>839</v>
      </c>
      <c r="I2068" s="395">
        <v>0.22</v>
      </c>
      <c r="J2068" s="325">
        <v>9</v>
      </c>
      <c r="K2068" s="723" t="s">
        <v>4306</v>
      </c>
    </row>
    <row r="2069" spans="1:11" x14ac:dyDescent="0.25">
      <c r="A2069" s="365" t="s">
        <v>4033</v>
      </c>
      <c r="B2069" s="365" t="s">
        <v>4034</v>
      </c>
      <c r="C2069" s="317"/>
      <c r="D2069" s="365"/>
      <c r="E2069" s="552" t="s">
        <v>209</v>
      </c>
      <c r="F2069" s="390">
        <v>687.7</v>
      </c>
      <c r="G2069" s="390">
        <v>151.30000000000001</v>
      </c>
      <c r="H2069" s="390">
        <v>839</v>
      </c>
      <c r="I2069" s="395">
        <v>0.22</v>
      </c>
      <c r="J2069" s="325">
        <v>9</v>
      </c>
      <c r="K2069" s="723" t="s">
        <v>4306</v>
      </c>
    </row>
    <row r="2070" spans="1:11" x14ac:dyDescent="0.25">
      <c r="A2070" s="365" t="s">
        <v>4035</v>
      </c>
      <c r="B2070" s="365" t="s">
        <v>874</v>
      </c>
      <c r="C2070" s="317"/>
      <c r="D2070" s="365"/>
      <c r="E2070" s="552" t="s">
        <v>209</v>
      </c>
      <c r="F2070" s="390">
        <v>687.7</v>
      </c>
      <c r="G2070" s="390">
        <v>151.30000000000001</v>
      </c>
      <c r="H2070" s="390">
        <v>839</v>
      </c>
      <c r="I2070" s="395">
        <v>0.22</v>
      </c>
      <c r="J2070" s="325">
        <v>9</v>
      </c>
      <c r="K2070" s="723" t="s">
        <v>4306</v>
      </c>
    </row>
    <row r="2071" spans="1:11" x14ac:dyDescent="0.25">
      <c r="A2071" s="365" t="s">
        <v>4036</v>
      </c>
      <c r="B2071" s="365" t="s">
        <v>881</v>
      </c>
      <c r="C2071" s="317"/>
      <c r="D2071" s="365"/>
      <c r="E2071" s="552" t="s">
        <v>209</v>
      </c>
      <c r="F2071" s="390">
        <v>687.7</v>
      </c>
      <c r="G2071" s="390">
        <v>151.30000000000001</v>
      </c>
      <c r="H2071" s="390">
        <v>839</v>
      </c>
      <c r="I2071" s="395">
        <v>0.22</v>
      </c>
      <c r="J2071" s="325">
        <v>9</v>
      </c>
      <c r="K2071" s="723" t="s">
        <v>4306</v>
      </c>
    </row>
    <row r="2072" spans="1:11" x14ac:dyDescent="0.25">
      <c r="A2072" s="365" t="s">
        <v>4037</v>
      </c>
      <c r="B2072" s="365" t="s">
        <v>4038</v>
      </c>
      <c r="C2072" s="317"/>
      <c r="D2072" s="365"/>
      <c r="E2072" s="552" t="s">
        <v>209</v>
      </c>
      <c r="F2072" s="390">
        <v>687.7</v>
      </c>
      <c r="G2072" s="390">
        <v>151.30000000000001</v>
      </c>
      <c r="H2072" s="390">
        <v>839</v>
      </c>
      <c r="I2072" s="395">
        <v>0.22</v>
      </c>
      <c r="J2072" s="325">
        <v>9</v>
      </c>
      <c r="K2072" s="723" t="s">
        <v>4306</v>
      </c>
    </row>
    <row r="2073" spans="1:11" x14ac:dyDescent="0.25">
      <c r="A2073" s="365" t="s">
        <v>4039</v>
      </c>
      <c r="B2073" s="365" t="s">
        <v>4040</v>
      </c>
      <c r="C2073" s="317"/>
      <c r="D2073" s="365"/>
      <c r="E2073" s="552" t="s">
        <v>209</v>
      </c>
      <c r="F2073" s="390">
        <v>2658.2</v>
      </c>
      <c r="G2073" s="390">
        <v>584.79999999999995</v>
      </c>
      <c r="H2073" s="390">
        <v>3243</v>
      </c>
      <c r="I2073" s="395">
        <v>0.22</v>
      </c>
      <c r="J2073" s="325">
        <v>9</v>
      </c>
      <c r="K2073" s="723" t="s">
        <v>4306</v>
      </c>
    </row>
    <row r="2074" spans="1:11" x14ac:dyDescent="0.25">
      <c r="A2074" s="365" t="s">
        <v>4041</v>
      </c>
      <c r="B2074" s="365" t="s">
        <v>976</v>
      </c>
      <c r="C2074" s="317"/>
      <c r="D2074" s="365"/>
      <c r="E2074" s="552" t="s">
        <v>209</v>
      </c>
      <c r="F2074" s="390">
        <v>687.7</v>
      </c>
      <c r="G2074" s="390">
        <v>151.30000000000001</v>
      </c>
      <c r="H2074" s="390">
        <v>839</v>
      </c>
      <c r="I2074" s="395">
        <v>0.22</v>
      </c>
      <c r="J2074" s="325">
        <v>9</v>
      </c>
      <c r="K2074" s="723" t="s">
        <v>4306</v>
      </c>
    </row>
    <row r="2075" spans="1:11" x14ac:dyDescent="0.25">
      <c r="A2075" s="365" t="s">
        <v>4042</v>
      </c>
      <c r="B2075" s="365" t="s">
        <v>2258</v>
      </c>
      <c r="C2075" s="317"/>
      <c r="D2075" s="365"/>
      <c r="E2075" s="552" t="s">
        <v>209</v>
      </c>
      <c r="F2075" s="390">
        <v>687.7</v>
      </c>
      <c r="G2075" s="390">
        <v>151.30000000000001</v>
      </c>
      <c r="H2075" s="390">
        <v>839</v>
      </c>
      <c r="I2075" s="395">
        <v>0.22</v>
      </c>
      <c r="J2075" s="325">
        <v>9</v>
      </c>
      <c r="K2075" s="723" t="s">
        <v>4306</v>
      </c>
    </row>
    <row r="2076" spans="1:11" x14ac:dyDescent="0.25">
      <c r="A2076" s="365" t="s">
        <v>4043</v>
      </c>
      <c r="B2076" s="365" t="s">
        <v>920</v>
      </c>
      <c r="C2076" s="317"/>
      <c r="D2076" s="365"/>
      <c r="E2076" s="552" t="s">
        <v>209</v>
      </c>
      <c r="F2076" s="390">
        <v>687.7</v>
      </c>
      <c r="G2076" s="390">
        <v>151.30000000000001</v>
      </c>
      <c r="H2076" s="390">
        <v>839</v>
      </c>
      <c r="I2076" s="395">
        <v>0.22</v>
      </c>
      <c r="J2076" s="325">
        <v>9</v>
      </c>
      <c r="K2076" s="723" t="s">
        <v>4306</v>
      </c>
    </row>
    <row r="2077" spans="1:11" x14ac:dyDescent="0.25">
      <c r="A2077" s="365" t="s">
        <v>4044</v>
      </c>
      <c r="B2077" s="365" t="s">
        <v>921</v>
      </c>
      <c r="C2077" s="317"/>
      <c r="D2077" s="365"/>
      <c r="E2077" s="552" t="s">
        <v>209</v>
      </c>
      <c r="F2077" s="390">
        <v>687.7</v>
      </c>
      <c r="G2077" s="390">
        <v>151.30000000000001</v>
      </c>
      <c r="H2077" s="390">
        <v>839</v>
      </c>
      <c r="I2077" s="395">
        <v>0.22</v>
      </c>
      <c r="J2077" s="325">
        <v>9</v>
      </c>
      <c r="K2077" s="723" t="s">
        <v>4306</v>
      </c>
    </row>
    <row r="2078" spans="1:11" x14ac:dyDescent="0.25">
      <c r="A2078" s="365" t="s">
        <v>4045</v>
      </c>
      <c r="B2078" s="365" t="s">
        <v>901</v>
      </c>
      <c r="C2078" s="317"/>
      <c r="D2078" s="365"/>
      <c r="E2078" s="311" t="s">
        <v>209</v>
      </c>
      <c r="F2078" s="390">
        <v>687.7</v>
      </c>
      <c r="G2078" s="390">
        <v>151.30000000000001</v>
      </c>
      <c r="H2078" s="390">
        <v>839</v>
      </c>
      <c r="I2078" s="395">
        <v>0.22</v>
      </c>
      <c r="J2078" s="325">
        <v>9</v>
      </c>
      <c r="K2078" s="723" t="s">
        <v>4306</v>
      </c>
    </row>
    <row r="2079" spans="1:11" x14ac:dyDescent="0.25">
      <c r="A2079" s="365" t="s">
        <v>4046</v>
      </c>
      <c r="B2079" s="365" t="s">
        <v>923</v>
      </c>
      <c r="C2079" s="317"/>
      <c r="D2079" s="365"/>
      <c r="E2079" s="552" t="s">
        <v>209</v>
      </c>
      <c r="F2079" s="390">
        <v>687.7</v>
      </c>
      <c r="G2079" s="390">
        <v>151.30000000000001</v>
      </c>
      <c r="H2079" s="390">
        <v>839</v>
      </c>
      <c r="I2079" s="395">
        <v>0.22</v>
      </c>
      <c r="J2079" s="325">
        <v>9</v>
      </c>
      <c r="K2079" s="723" t="s">
        <v>4306</v>
      </c>
    </row>
    <row r="2080" spans="1:11" x14ac:dyDescent="0.25">
      <c r="A2080" s="365" t="s">
        <v>4047</v>
      </c>
      <c r="B2080" s="365" t="s">
        <v>4048</v>
      </c>
      <c r="C2080" s="317"/>
      <c r="D2080" s="365"/>
      <c r="E2080" s="552" t="s">
        <v>209</v>
      </c>
      <c r="F2080" s="390">
        <v>2108.1999999999998</v>
      </c>
      <c r="G2080" s="390">
        <v>463.8</v>
      </c>
      <c r="H2080" s="390">
        <v>2572</v>
      </c>
      <c r="I2080" s="395">
        <v>0.22</v>
      </c>
      <c r="J2080" s="325">
        <v>9</v>
      </c>
      <c r="K2080" s="723" t="s">
        <v>4306</v>
      </c>
    </row>
    <row r="2081" spans="1:11" x14ac:dyDescent="0.25">
      <c r="A2081" s="365" t="s">
        <v>4049</v>
      </c>
      <c r="B2081" s="365" t="s">
        <v>860</v>
      </c>
      <c r="C2081" s="317"/>
      <c r="D2081" s="365"/>
      <c r="E2081" s="311" t="s">
        <v>209</v>
      </c>
      <c r="F2081" s="390">
        <v>916.39</v>
      </c>
      <c r="G2081" s="390">
        <v>201.61</v>
      </c>
      <c r="H2081" s="390">
        <v>1118</v>
      </c>
      <c r="I2081" s="395">
        <v>0.22</v>
      </c>
      <c r="J2081" s="325">
        <v>9</v>
      </c>
      <c r="K2081" s="723" t="s">
        <v>4306</v>
      </c>
    </row>
    <row r="2082" spans="1:11" x14ac:dyDescent="0.25">
      <c r="A2082" s="365" t="s">
        <v>4050</v>
      </c>
      <c r="B2082" s="365" t="s">
        <v>4051</v>
      </c>
      <c r="C2082" s="317"/>
      <c r="D2082" s="365"/>
      <c r="E2082" s="311" t="s">
        <v>209</v>
      </c>
      <c r="F2082" s="390">
        <v>916.39</v>
      </c>
      <c r="G2082" s="390">
        <v>201.61</v>
      </c>
      <c r="H2082" s="390">
        <v>1118</v>
      </c>
      <c r="I2082" s="395">
        <v>0.22</v>
      </c>
      <c r="J2082" s="325">
        <v>9</v>
      </c>
      <c r="K2082" s="723" t="s">
        <v>4306</v>
      </c>
    </row>
    <row r="2083" spans="1:11" x14ac:dyDescent="0.25">
      <c r="A2083" s="365" t="s">
        <v>4052</v>
      </c>
      <c r="B2083" s="365" t="s">
        <v>4030</v>
      </c>
      <c r="C2083" s="317"/>
      <c r="D2083" s="365"/>
      <c r="E2083" s="311" t="s">
        <v>209</v>
      </c>
      <c r="F2083" s="390">
        <v>916.39</v>
      </c>
      <c r="G2083" s="390">
        <v>201.61</v>
      </c>
      <c r="H2083" s="390">
        <v>1118</v>
      </c>
      <c r="I2083" s="395">
        <v>0.22</v>
      </c>
      <c r="J2083" s="325">
        <v>9</v>
      </c>
      <c r="K2083" s="723" t="s">
        <v>4306</v>
      </c>
    </row>
    <row r="2084" spans="1:11" x14ac:dyDescent="0.25">
      <c r="A2084" s="365" t="s">
        <v>4053</v>
      </c>
      <c r="B2084" s="365" t="s">
        <v>912</v>
      </c>
      <c r="C2084" s="317"/>
      <c r="D2084" s="365"/>
      <c r="E2084" s="311" t="s">
        <v>209</v>
      </c>
      <c r="F2084" s="390">
        <v>916.39</v>
      </c>
      <c r="G2084" s="390">
        <v>201.61</v>
      </c>
      <c r="H2084" s="390">
        <v>1118</v>
      </c>
      <c r="I2084" s="395">
        <v>0.22</v>
      </c>
      <c r="J2084" s="325">
        <v>9</v>
      </c>
      <c r="K2084" s="723" t="s">
        <v>4306</v>
      </c>
    </row>
    <row r="2085" spans="1:11" x14ac:dyDescent="0.25">
      <c r="A2085" s="365" t="s">
        <v>4054</v>
      </c>
      <c r="B2085" s="365" t="s">
        <v>15</v>
      </c>
      <c r="C2085" s="317"/>
      <c r="D2085" s="365"/>
      <c r="E2085" s="311" t="s">
        <v>209</v>
      </c>
      <c r="F2085" s="390">
        <v>916.39</v>
      </c>
      <c r="G2085" s="390">
        <v>201.61</v>
      </c>
      <c r="H2085" s="390">
        <v>1118</v>
      </c>
      <c r="I2085" s="395">
        <v>0.22</v>
      </c>
      <c r="J2085" s="325">
        <v>9</v>
      </c>
      <c r="K2085" s="723" t="s">
        <v>4306</v>
      </c>
    </row>
    <row r="2086" spans="1:11" x14ac:dyDescent="0.25">
      <c r="A2086" s="365" t="s">
        <v>4055</v>
      </c>
      <c r="B2086" s="365" t="s">
        <v>914</v>
      </c>
      <c r="C2086" s="317"/>
      <c r="D2086" s="365"/>
      <c r="E2086" s="311" t="s">
        <v>209</v>
      </c>
      <c r="F2086" s="390">
        <v>916.39</v>
      </c>
      <c r="G2086" s="390">
        <v>201.61</v>
      </c>
      <c r="H2086" s="390">
        <v>1118</v>
      </c>
      <c r="I2086" s="395">
        <v>0.22</v>
      </c>
      <c r="J2086" s="325">
        <v>9</v>
      </c>
      <c r="K2086" s="723" t="s">
        <v>4306</v>
      </c>
    </row>
    <row r="2087" spans="1:11" x14ac:dyDescent="0.25">
      <c r="A2087" s="365" t="s">
        <v>4056</v>
      </c>
      <c r="B2087" s="365" t="s">
        <v>211</v>
      </c>
      <c r="C2087" s="317"/>
      <c r="D2087" s="365"/>
      <c r="E2087" s="311" t="s">
        <v>209</v>
      </c>
      <c r="F2087" s="390">
        <v>916.39</v>
      </c>
      <c r="G2087" s="390">
        <v>201.61</v>
      </c>
      <c r="H2087" s="390">
        <v>1118</v>
      </c>
      <c r="I2087" s="395">
        <v>0.22</v>
      </c>
      <c r="J2087" s="325">
        <v>9</v>
      </c>
      <c r="K2087" s="723" t="s">
        <v>4306</v>
      </c>
    </row>
    <row r="2088" spans="1:11" x14ac:dyDescent="0.25">
      <c r="A2088" s="365" t="s">
        <v>4057</v>
      </c>
      <c r="B2088" s="365" t="s">
        <v>17</v>
      </c>
      <c r="C2088" s="317"/>
      <c r="D2088" s="365"/>
      <c r="E2088" s="311" t="s">
        <v>209</v>
      </c>
      <c r="F2088" s="390">
        <v>916.39</v>
      </c>
      <c r="G2088" s="390">
        <v>201.61</v>
      </c>
      <c r="H2088" s="390">
        <v>1118</v>
      </c>
      <c r="I2088" s="395">
        <v>0.22</v>
      </c>
      <c r="J2088" s="325">
        <v>9</v>
      </c>
      <c r="K2088" s="723" t="s">
        <v>4306</v>
      </c>
    </row>
    <row r="2089" spans="1:11" x14ac:dyDescent="0.25">
      <c r="A2089" s="365" t="s">
        <v>4058</v>
      </c>
      <c r="B2089" s="365" t="s">
        <v>878</v>
      </c>
      <c r="C2089" s="317"/>
      <c r="D2089" s="365"/>
      <c r="E2089" s="311" t="s">
        <v>209</v>
      </c>
      <c r="F2089" s="390">
        <v>916.39</v>
      </c>
      <c r="G2089" s="390">
        <v>201.61</v>
      </c>
      <c r="H2089" s="390">
        <v>1118</v>
      </c>
      <c r="I2089" s="395">
        <v>0.22</v>
      </c>
      <c r="J2089" s="325">
        <v>9</v>
      </c>
      <c r="K2089" s="723" t="s">
        <v>4306</v>
      </c>
    </row>
    <row r="2090" spans="1:11" x14ac:dyDescent="0.25">
      <c r="A2090" s="365" t="s">
        <v>4059</v>
      </c>
      <c r="B2090" s="365" t="s">
        <v>880</v>
      </c>
      <c r="C2090" s="317"/>
      <c r="D2090" s="365"/>
      <c r="E2090" s="311" t="s">
        <v>209</v>
      </c>
      <c r="F2090" s="390">
        <v>916.39</v>
      </c>
      <c r="G2090" s="390">
        <v>201.61</v>
      </c>
      <c r="H2090" s="390">
        <v>1118</v>
      </c>
      <c r="I2090" s="395">
        <v>0.22</v>
      </c>
      <c r="J2090" s="325">
        <v>9</v>
      </c>
      <c r="K2090" s="723" t="s">
        <v>4306</v>
      </c>
    </row>
    <row r="2091" spans="1:11" x14ac:dyDescent="0.25">
      <c r="A2091" s="365" t="s">
        <v>4060</v>
      </c>
      <c r="B2091" s="365" t="s">
        <v>213</v>
      </c>
      <c r="C2091" s="317"/>
      <c r="D2091" s="365"/>
      <c r="E2091" s="311" t="s">
        <v>209</v>
      </c>
      <c r="F2091" s="390">
        <v>916.39</v>
      </c>
      <c r="G2091" s="390">
        <v>201.61</v>
      </c>
      <c r="H2091" s="390">
        <v>1118</v>
      </c>
      <c r="I2091" s="395">
        <v>0.22</v>
      </c>
      <c r="J2091" s="325">
        <v>9</v>
      </c>
      <c r="K2091" s="723" t="s">
        <v>4306</v>
      </c>
    </row>
    <row r="2092" spans="1:11" x14ac:dyDescent="0.25">
      <c r="A2092" s="365" t="s">
        <v>4061</v>
      </c>
      <c r="B2092" s="365" t="s">
        <v>887</v>
      </c>
      <c r="C2092" s="317"/>
      <c r="D2092" s="365"/>
      <c r="E2092" s="311" t="s">
        <v>209</v>
      </c>
      <c r="F2092" s="390">
        <v>916.39</v>
      </c>
      <c r="G2092" s="390">
        <v>201.61</v>
      </c>
      <c r="H2092" s="390">
        <v>1118</v>
      </c>
      <c r="I2092" s="395">
        <v>0.22</v>
      </c>
      <c r="J2092" s="325">
        <v>9</v>
      </c>
      <c r="K2092" s="723" t="s">
        <v>4306</v>
      </c>
    </row>
    <row r="2093" spans="1:11" x14ac:dyDescent="0.25">
      <c r="A2093" s="365" t="s">
        <v>4062</v>
      </c>
      <c r="B2093" s="365" t="s">
        <v>16</v>
      </c>
      <c r="C2093" s="317"/>
      <c r="D2093" s="365"/>
      <c r="E2093" s="311" t="s">
        <v>209</v>
      </c>
      <c r="F2093" s="390">
        <v>916.39</v>
      </c>
      <c r="G2093" s="390">
        <v>201.61</v>
      </c>
      <c r="H2093" s="390">
        <v>1118</v>
      </c>
      <c r="I2093" s="395">
        <v>0.22</v>
      </c>
      <c r="J2093" s="325">
        <v>9</v>
      </c>
      <c r="K2093" s="723" t="s">
        <v>4306</v>
      </c>
    </row>
    <row r="2094" spans="1:11" x14ac:dyDescent="0.25">
      <c r="A2094" s="365" t="s">
        <v>4063</v>
      </c>
      <c r="B2094" s="365" t="s">
        <v>4064</v>
      </c>
      <c r="C2094" s="317"/>
      <c r="D2094" s="365"/>
      <c r="E2094" s="311" t="s">
        <v>209</v>
      </c>
      <c r="F2094" s="390">
        <v>916.39</v>
      </c>
      <c r="G2094" s="390">
        <v>201.61</v>
      </c>
      <c r="H2094" s="390">
        <v>1118</v>
      </c>
      <c r="I2094" s="395">
        <v>0.22</v>
      </c>
      <c r="J2094" s="325">
        <v>9</v>
      </c>
      <c r="K2094" s="723" t="s">
        <v>4306</v>
      </c>
    </row>
    <row r="2095" spans="1:11" x14ac:dyDescent="0.25">
      <c r="A2095" s="365" t="s">
        <v>4065</v>
      </c>
      <c r="B2095" s="365" t="s">
        <v>4066</v>
      </c>
      <c r="C2095" s="317"/>
      <c r="D2095" s="365"/>
      <c r="E2095" s="311" t="s">
        <v>209</v>
      </c>
      <c r="F2095" s="390">
        <v>916.39</v>
      </c>
      <c r="G2095" s="390">
        <v>201.61</v>
      </c>
      <c r="H2095" s="390">
        <v>1118</v>
      </c>
      <c r="I2095" s="395">
        <v>0.22</v>
      </c>
      <c r="J2095" s="325">
        <v>9</v>
      </c>
      <c r="K2095" s="723" t="s">
        <v>4306</v>
      </c>
    </row>
    <row r="2096" spans="1:11" x14ac:dyDescent="0.25">
      <c r="A2096" s="365" t="s">
        <v>4067</v>
      </c>
      <c r="B2096" s="365" t="s">
        <v>4068</v>
      </c>
      <c r="C2096" s="317"/>
      <c r="D2096" s="365"/>
      <c r="E2096" s="311" t="s">
        <v>209</v>
      </c>
      <c r="F2096" s="390">
        <v>916.39</v>
      </c>
      <c r="G2096" s="390">
        <v>201.61</v>
      </c>
      <c r="H2096" s="390">
        <v>1118</v>
      </c>
      <c r="I2096" s="395">
        <v>0.22</v>
      </c>
      <c r="J2096" s="325">
        <v>9</v>
      </c>
      <c r="K2096" s="723" t="s">
        <v>4306</v>
      </c>
    </row>
    <row r="2097" spans="1:11" x14ac:dyDescent="0.25">
      <c r="A2097" s="365" t="s">
        <v>4069</v>
      </c>
      <c r="B2097" s="365" t="s">
        <v>4070</v>
      </c>
      <c r="C2097" s="317"/>
      <c r="D2097" s="365"/>
      <c r="E2097" s="311" t="s">
        <v>209</v>
      </c>
      <c r="F2097" s="390">
        <v>916.39</v>
      </c>
      <c r="G2097" s="390">
        <v>201.61</v>
      </c>
      <c r="H2097" s="390">
        <v>1118</v>
      </c>
      <c r="I2097" s="395">
        <v>0.22</v>
      </c>
      <c r="J2097" s="325">
        <v>9</v>
      </c>
      <c r="K2097" s="723" t="s">
        <v>4306</v>
      </c>
    </row>
    <row r="2098" spans="1:11" x14ac:dyDescent="0.25">
      <c r="A2098" s="365" t="s">
        <v>4071</v>
      </c>
      <c r="B2098" s="365" t="s">
        <v>2261</v>
      </c>
      <c r="C2098" s="317"/>
      <c r="D2098" s="365"/>
      <c r="E2098" s="311" t="s">
        <v>209</v>
      </c>
      <c r="F2098" s="390">
        <v>916.39</v>
      </c>
      <c r="G2098" s="390">
        <v>201.61</v>
      </c>
      <c r="H2098" s="390">
        <v>1118</v>
      </c>
      <c r="I2098" s="395">
        <v>0.22</v>
      </c>
      <c r="J2098" s="325">
        <v>9</v>
      </c>
      <c r="K2098" s="723" t="s">
        <v>4306</v>
      </c>
    </row>
    <row r="2099" spans="1:11" x14ac:dyDescent="0.25">
      <c r="A2099" s="365" t="s">
        <v>4072</v>
      </c>
      <c r="B2099" s="365" t="s">
        <v>210</v>
      </c>
      <c r="C2099" s="317"/>
      <c r="D2099" s="365"/>
      <c r="E2099" s="311" t="s">
        <v>209</v>
      </c>
      <c r="F2099" s="390">
        <v>916.39</v>
      </c>
      <c r="G2099" s="390">
        <v>201.61</v>
      </c>
      <c r="H2099" s="390">
        <v>1118</v>
      </c>
      <c r="I2099" s="395">
        <v>0.22</v>
      </c>
      <c r="J2099" s="325">
        <v>9</v>
      </c>
      <c r="K2099" s="723" t="s">
        <v>4306</v>
      </c>
    </row>
    <row r="2100" spans="1:11" x14ac:dyDescent="0.25">
      <c r="A2100" s="686" t="s">
        <v>668</v>
      </c>
      <c r="B2100" s="634" t="s">
        <v>4073</v>
      </c>
      <c r="C2100" s="317"/>
      <c r="D2100" s="365"/>
      <c r="E2100" s="318"/>
      <c r="F2100" s="318"/>
      <c r="G2100" s="318"/>
      <c r="H2100" s="318"/>
      <c r="I2100" s="319"/>
      <c r="J2100" s="325">
        <v>9</v>
      </c>
      <c r="K2100" s="723" t="s">
        <v>4306</v>
      </c>
    </row>
    <row r="2101" spans="1:11" x14ac:dyDescent="0.25">
      <c r="A2101" s="365" t="s">
        <v>1931</v>
      </c>
      <c r="B2101" s="365" t="s">
        <v>216</v>
      </c>
      <c r="C2101" s="317"/>
      <c r="D2101" s="365"/>
      <c r="E2101" s="552" t="s">
        <v>209</v>
      </c>
      <c r="F2101" s="390">
        <v>137.69999999999999</v>
      </c>
      <c r="G2101" s="390">
        <v>30.3</v>
      </c>
      <c r="H2101" s="390">
        <v>168</v>
      </c>
      <c r="I2101" s="395">
        <v>0.22</v>
      </c>
      <c r="J2101" s="325">
        <v>9</v>
      </c>
      <c r="K2101" s="723" t="s">
        <v>4306</v>
      </c>
    </row>
    <row r="2102" spans="1:11" x14ac:dyDescent="0.25">
      <c r="A2102" s="365" t="s">
        <v>1932</v>
      </c>
      <c r="B2102" s="365" t="s">
        <v>234</v>
      </c>
      <c r="C2102" s="317"/>
      <c r="D2102" s="365"/>
      <c r="E2102" s="552" t="s">
        <v>209</v>
      </c>
      <c r="F2102" s="390">
        <v>82.789999999999992</v>
      </c>
      <c r="G2102" s="390">
        <v>18.21</v>
      </c>
      <c r="H2102" s="390">
        <v>101</v>
      </c>
      <c r="I2102" s="395">
        <v>0.22</v>
      </c>
      <c r="J2102" s="325">
        <v>9</v>
      </c>
      <c r="K2102" s="723" t="s">
        <v>4306</v>
      </c>
    </row>
    <row r="2103" spans="1:11" x14ac:dyDescent="0.25">
      <c r="A2103" s="365" t="s">
        <v>1933</v>
      </c>
      <c r="B2103" s="365" t="s">
        <v>889</v>
      </c>
      <c r="C2103" s="317"/>
      <c r="D2103" s="365"/>
      <c r="E2103" s="552" t="s">
        <v>209</v>
      </c>
      <c r="F2103" s="390">
        <v>137.69999999999999</v>
      </c>
      <c r="G2103" s="390">
        <v>30.3</v>
      </c>
      <c r="H2103" s="390">
        <v>168</v>
      </c>
      <c r="I2103" s="395">
        <v>0.22</v>
      </c>
      <c r="J2103" s="325">
        <v>9</v>
      </c>
      <c r="K2103" s="723" t="s">
        <v>4306</v>
      </c>
    </row>
    <row r="2104" spans="1:11" x14ac:dyDescent="0.25">
      <c r="A2104" s="365" t="s">
        <v>1934</v>
      </c>
      <c r="B2104" s="365" t="s">
        <v>4074</v>
      </c>
      <c r="C2104" s="317"/>
      <c r="D2104" s="365"/>
      <c r="E2104" s="552" t="s">
        <v>209</v>
      </c>
      <c r="F2104" s="390">
        <v>687.7</v>
      </c>
      <c r="G2104" s="390">
        <v>151.30000000000001</v>
      </c>
      <c r="H2104" s="390">
        <v>839</v>
      </c>
      <c r="I2104" s="395">
        <v>0.22</v>
      </c>
      <c r="J2104" s="325">
        <v>9</v>
      </c>
      <c r="K2104" s="723" t="s">
        <v>4306</v>
      </c>
    </row>
    <row r="2105" spans="1:11" x14ac:dyDescent="0.25">
      <c r="A2105" s="365" t="s">
        <v>1993</v>
      </c>
      <c r="B2105" s="365" t="s">
        <v>4075</v>
      </c>
      <c r="C2105" s="317"/>
      <c r="D2105" s="365"/>
      <c r="E2105" s="552" t="s">
        <v>209</v>
      </c>
      <c r="F2105" s="390">
        <v>870.49</v>
      </c>
      <c r="G2105" s="390">
        <v>191.51</v>
      </c>
      <c r="H2105" s="390">
        <v>1062</v>
      </c>
      <c r="I2105" s="395">
        <v>0.22</v>
      </c>
      <c r="J2105" s="325">
        <v>9</v>
      </c>
      <c r="K2105" s="723" t="s">
        <v>4306</v>
      </c>
    </row>
    <row r="2106" spans="1:11" x14ac:dyDescent="0.25">
      <c r="A2106" s="365" t="s">
        <v>1994</v>
      </c>
      <c r="B2106" s="365" t="s">
        <v>4076</v>
      </c>
      <c r="C2106" s="317"/>
      <c r="D2106" s="365"/>
      <c r="E2106" s="552" t="s">
        <v>209</v>
      </c>
      <c r="F2106" s="390">
        <v>870.49</v>
      </c>
      <c r="G2106" s="390">
        <v>191.51</v>
      </c>
      <c r="H2106" s="390">
        <v>1062</v>
      </c>
      <c r="I2106" s="395">
        <v>0.22</v>
      </c>
      <c r="J2106" s="325">
        <v>9</v>
      </c>
      <c r="K2106" s="723" t="s">
        <v>4306</v>
      </c>
    </row>
    <row r="2107" spans="1:11" x14ac:dyDescent="0.25">
      <c r="A2107" s="365" t="s">
        <v>1995</v>
      </c>
      <c r="B2107" s="365" t="s">
        <v>4077</v>
      </c>
      <c r="C2107" s="317"/>
      <c r="D2107" s="365"/>
      <c r="E2107" s="552" t="s">
        <v>209</v>
      </c>
      <c r="F2107" s="390">
        <v>870.49</v>
      </c>
      <c r="G2107" s="390">
        <v>191.51</v>
      </c>
      <c r="H2107" s="390">
        <v>1062</v>
      </c>
      <c r="I2107" s="395">
        <v>0.22</v>
      </c>
      <c r="J2107" s="325">
        <v>9</v>
      </c>
      <c r="K2107" s="723" t="s">
        <v>4306</v>
      </c>
    </row>
    <row r="2108" spans="1:11" x14ac:dyDescent="0.25">
      <c r="A2108" s="365" t="s">
        <v>1996</v>
      </c>
      <c r="B2108" s="365" t="s">
        <v>4078</v>
      </c>
      <c r="C2108" s="317"/>
      <c r="D2108" s="365"/>
      <c r="E2108" s="552" t="s">
        <v>209</v>
      </c>
      <c r="F2108" s="390">
        <v>1191.8</v>
      </c>
      <c r="G2108" s="390">
        <v>262.2</v>
      </c>
      <c r="H2108" s="390">
        <v>1454</v>
      </c>
      <c r="I2108" s="395">
        <v>0.22</v>
      </c>
      <c r="J2108" s="325">
        <v>9</v>
      </c>
      <c r="K2108" s="723" t="s">
        <v>4306</v>
      </c>
    </row>
    <row r="2109" spans="1:11" x14ac:dyDescent="0.25">
      <c r="A2109" s="365" t="s">
        <v>1997</v>
      </c>
      <c r="B2109" s="365" t="s">
        <v>1606</v>
      </c>
      <c r="C2109" s="317"/>
      <c r="D2109" s="365"/>
      <c r="E2109" s="552" t="s">
        <v>209</v>
      </c>
      <c r="F2109" s="390">
        <v>265.57</v>
      </c>
      <c r="G2109" s="390">
        <v>58.43</v>
      </c>
      <c r="H2109" s="390">
        <v>324</v>
      </c>
      <c r="I2109" s="395">
        <v>0.22</v>
      </c>
      <c r="J2109" s="325">
        <v>9</v>
      </c>
      <c r="K2109" s="723" t="s">
        <v>4306</v>
      </c>
    </row>
    <row r="2110" spans="1:11" x14ac:dyDescent="0.25">
      <c r="A2110" s="365" t="s">
        <v>1998</v>
      </c>
      <c r="B2110" s="365" t="s">
        <v>219</v>
      </c>
      <c r="C2110" s="317"/>
      <c r="D2110" s="365"/>
      <c r="E2110" s="552" t="s">
        <v>209</v>
      </c>
      <c r="F2110" s="390">
        <v>1375.41</v>
      </c>
      <c r="G2110" s="390">
        <v>302.58999999999997</v>
      </c>
      <c r="H2110" s="390">
        <v>1678</v>
      </c>
      <c r="I2110" s="395">
        <v>0.22</v>
      </c>
      <c r="J2110" s="325">
        <v>9</v>
      </c>
      <c r="K2110" s="723" t="s">
        <v>4306</v>
      </c>
    </row>
    <row r="2111" spans="1:11" x14ac:dyDescent="0.25">
      <c r="A2111" s="365" t="s">
        <v>1999</v>
      </c>
      <c r="B2111" s="365" t="s">
        <v>4079</v>
      </c>
      <c r="C2111" s="317"/>
      <c r="D2111" s="365"/>
      <c r="E2111" s="552" t="s">
        <v>209</v>
      </c>
      <c r="F2111" s="390">
        <v>4537.7</v>
      </c>
      <c r="G2111" s="390">
        <v>998.3</v>
      </c>
      <c r="H2111" s="390">
        <v>5536</v>
      </c>
      <c r="I2111" s="395">
        <v>0.22</v>
      </c>
      <c r="J2111" s="325">
        <v>9</v>
      </c>
      <c r="K2111" s="723" t="s">
        <v>4306</v>
      </c>
    </row>
    <row r="2112" spans="1:11" x14ac:dyDescent="0.25">
      <c r="A2112" s="365" t="s">
        <v>4080</v>
      </c>
      <c r="B2112" s="365" t="s">
        <v>4081</v>
      </c>
      <c r="C2112" s="317"/>
      <c r="D2112" s="365"/>
      <c r="E2112" s="552" t="s">
        <v>209</v>
      </c>
      <c r="F2112" s="390">
        <v>595.9</v>
      </c>
      <c r="G2112" s="390">
        <v>131.1</v>
      </c>
      <c r="H2112" s="390">
        <v>727</v>
      </c>
      <c r="I2112" s="395">
        <v>0.22</v>
      </c>
      <c r="J2112" s="325">
        <v>9</v>
      </c>
      <c r="K2112" s="723" t="s">
        <v>4306</v>
      </c>
    </row>
    <row r="2113" spans="1:11" x14ac:dyDescent="0.25">
      <c r="A2113" s="365" t="s">
        <v>4082</v>
      </c>
      <c r="B2113" s="365" t="s">
        <v>865</v>
      </c>
      <c r="C2113" s="317"/>
      <c r="D2113" s="365"/>
      <c r="E2113" s="552" t="s">
        <v>209</v>
      </c>
      <c r="F2113" s="390">
        <v>458.2</v>
      </c>
      <c r="G2113" s="390">
        <v>100.8</v>
      </c>
      <c r="H2113" s="390">
        <v>559</v>
      </c>
      <c r="I2113" s="395">
        <v>0.22</v>
      </c>
      <c r="J2113" s="325">
        <v>9</v>
      </c>
      <c r="K2113" s="723" t="s">
        <v>4306</v>
      </c>
    </row>
    <row r="2114" spans="1:11" x14ac:dyDescent="0.25">
      <c r="A2114" s="686" t="s">
        <v>669</v>
      </c>
      <c r="B2114" s="634" t="s">
        <v>4083</v>
      </c>
      <c r="C2114" s="317"/>
      <c r="D2114" s="365"/>
      <c r="E2114" s="318"/>
      <c r="F2114" s="318"/>
      <c r="G2114" s="318"/>
      <c r="H2114" s="318"/>
      <c r="I2114" s="319"/>
      <c r="J2114" s="325">
        <v>9</v>
      </c>
      <c r="K2114" s="723" t="s">
        <v>4306</v>
      </c>
    </row>
    <row r="2115" spans="1:11" x14ac:dyDescent="0.25">
      <c r="A2115" s="365" t="s">
        <v>1935</v>
      </c>
      <c r="B2115" s="365" t="s">
        <v>217</v>
      </c>
      <c r="C2115" s="317"/>
      <c r="D2115" s="365"/>
      <c r="E2115" s="552" t="s">
        <v>209</v>
      </c>
      <c r="F2115" s="390">
        <v>916.39</v>
      </c>
      <c r="G2115" s="390">
        <v>201.61</v>
      </c>
      <c r="H2115" s="390">
        <v>1118</v>
      </c>
      <c r="I2115" s="395">
        <v>0.22</v>
      </c>
      <c r="J2115" s="325">
        <v>9</v>
      </c>
      <c r="K2115" s="723" t="s">
        <v>4306</v>
      </c>
    </row>
    <row r="2116" spans="1:11" x14ac:dyDescent="0.25">
      <c r="A2116" s="365" t="s">
        <v>1936</v>
      </c>
      <c r="B2116" s="365" t="s">
        <v>4078</v>
      </c>
      <c r="C2116" s="317"/>
      <c r="D2116" s="365"/>
      <c r="E2116" s="552" t="s">
        <v>209</v>
      </c>
      <c r="F2116" s="390">
        <v>1430.33</v>
      </c>
      <c r="G2116" s="390">
        <v>314.67</v>
      </c>
      <c r="H2116" s="390">
        <v>1745</v>
      </c>
      <c r="I2116" s="395">
        <v>0.22</v>
      </c>
      <c r="J2116" s="325">
        <v>9</v>
      </c>
      <c r="K2116" s="723" t="s">
        <v>4306</v>
      </c>
    </row>
    <row r="2117" spans="1:11" x14ac:dyDescent="0.25">
      <c r="A2117" s="365" t="s">
        <v>1937</v>
      </c>
      <c r="B2117" s="365" t="s">
        <v>1606</v>
      </c>
      <c r="C2117" s="317"/>
      <c r="D2117" s="365"/>
      <c r="E2117" s="552" t="s">
        <v>209</v>
      </c>
      <c r="F2117" s="390">
        <v>318.85000000000002</v>
      </c>
      <c r="G2117" s="390">
        <v>70.150000000000006</v>
      </c>
      <c r="H2117" s="390">
        <v>389</v>
      </c>
      <c r="I2117" s="395">
        <v>0.22</v>
      </c>
      <c r="J2117" s="325">
        <v>9</v>
      </c>
      <c r="K2117" s="723" t="s">
        <v>4306</v>
      </c>
    </row>
    <row r="2118" spans="1:11" x14ac:dyDescent="0.25">
      <c r="A2118" s="365" t="s">
        <v>1938</v>
      </c>
      <c r="B2118" s="365" t="s">
        <v>225</v>
      </c>
      <c r="C2118" s="317"/>
      <c r="D2118" s="365"/>
      <c r="E2118" s="552" t="s">
        <v>209</v>
      </c>
      <c r="F2118" s="390">
        <v>1604.1</v>
      </c>
      <c r="G2118" s="390">
        <v>352.9</v>
      </c>
      <c r="H2118" s="390">
        <v>1957</v>
      </c>
      <c r="I2118" s="395">
        <v>0.22</v>
      </c>
      <c r="J2118" s="325">
        <v>9</v>
      </c>
      <c r="K2118" s="723" t="s">
        <v>4306</v>
      </c>
    </row>
    <row r="2119" spans="1:11" x14ac:dyDescent="0.25">
      <c r="A2119" s="365" t="s">
        <v>1939</v>
      </c>
      <c r="B2119" s="365" t="s">
        <v>862</v>
      </c>
      <c r="C2119" s="317"/>
      <c r="D2119" s="365"/>
      <c r="E2119" s="552" t="s">
        <v>209</v>
      </c>
      <c r="F2119" s="390">
        <v>4583.6099999999997</v>
      </c>
      <c r="G2119" s="390">
        <v>1008.39</v>
      </c>
      <c r="H2119" s="390">
        <v>5592</v>
      </c>
      <c r="I2119" s="395">
        <v>0.22</v>
      </c>
      <c r="J2119" s="325">
        <v>9</v>
      </c>
      <c r="K2119" s="723" t="s">
        <v>4306</v>
      </c>
    </row>
    <row r="2120" spans="1:11" x14ac:dyDescent="0.25">
      <c r="A2120" s="365" t="s">
        <v>2000</v>
      </c>
      <c r="B2120" s="365" t="s">
        <v>220</v>
      </c>
      <c r="C2120" s="317"/>
      <c r="D2120" s="365"/>
      <c r="E2120" s="552" t="s">
        <v>209</v>
      </c>
      <c r="F2120" s="390">
        <v>1191.8</v>
      </c>
      <c r="G2120" s="390">
        <v>262.2</v>
      </c>
      <c r="H2120" s="390">
        <v>1454</v>
      </c>
      <c r="I2120" s="395">
        <v>0.22</v>
      </c>
      <c r="J2120" s="325">
        <v>9</v>
      </c>
      <c r="K2120" s="723" t="s">
        <v>4306</v>
      </c>
    </row>
    <row r="2121" spans="1:11" x14ac:dyDescent="0.25">
      <c r="A2121" s="365" t="s">
        <v>2001</v>
      </c>
      <c r="B2121" s="365" t="s">
        <v>4079</v>
      </c>
      <c r="C2121" s="317"/>
      <c r="D2121" s="365"/>
      <c r="E2121" s="552" t="s">
        <v>209</v>
      </c>
      <c r="F2121" s="390">
        <v>5445.08</v>
      </c>
      <c r="G2121" s="390">
        <v>1197.92</v>
      </c>
      <c r="H2121" s="390">
        <v>6643</v>
      </c>
      <c r="I2121" s="395">
        <v>0.22</v>
      </c>
      <c r="J2121" s="325">
        <v>9</v>
      </c>
      <c r="K2121" s="723" t="s">
        <v>4306</v>
      </c>
    </row>
    <row r="2122" spans="1:11" x14ac:dyDescent="0.25">
      <c r="A2122" s="365" t="s">
        <v>2002</v>
      </c>
      <c r="B2122" s="365" t="s">
        <v>4024</v>
      </c>
      <c r="C2122" s="317"/>
      <c r="D2122" s="365"/>
      <c r="E2122" s="552" t="s">
        <v>209</v>
      </c>
      <c r="F2122" s="390">
        <v>2035.25</v>
      </c>
      <c r="G2122" s="390">
        <v>447.75</v>
      </c>
      <c r="H2122" s="390">
        <v>2483</v>
      </c>
      <c r="I2122" s="395">
        <v>0.22</v>
      </c>
      <c r="J2122" s="325">
        <v>9</v>
      </c>
      <c r="K2122" s="723" t="s">
        <v>4306</v>
      </c>
    </row>
    <row r="2123" spans="1:11" x14ac:dyDescent="0.25">
      <c r="A2123" s="365" t="s">
        <v>2003</v>
      </c>
      <c r="B2123" s="365" t="s">
        <v>13</v>
      </c>
      <c r="C2123" s="317"/>
      <c r="D2123" s="365"/>
      <c r="E2123" s="552" t="s">
        <v>209</v>
      </c>
      <c r="F2123" s="390">
        <v>1283.6100000000001</v>
      </c>
      <c r="G2123" s="390">
        <v>282.39</v>
      </c>
      <c r="H2123" s="390">
        <v>1566</v>
      </c>
      <c r="I2123" s="395">
        <v>0.22</v>
      </c>
      <c r="J2123" s="325">
        <v>9</v>
      </c>
      <c r="K2123" s="723" t="s">
        <v>4306</v>
      </c>
    </row>
    <row r="2124" spans="1:11" x14ac:dyDescent="0.25">
      <c r="A2124" s="365" t="s">
        <v>2004</v>
      </c>
      <c r="B2124" s="365" t="s">
        <v>896</v>
      </c>
      <c r="C2124" s="317"/>
      <c r="D2124" s="365"/>
      <c r="E2124" s="552" t="s">
        <v>209</v>
      </c>
      <c r="F2124" s="390">
        <v>779.51</v>
      </c>
      <c r="G2124" s="390">
        <v>171.49</v>
      </c>
      <c r="H2124" s="390">
        <v>951</v>
      </c>
      <c r="I2124" s="395">
        <v>0.22</v>
      </c>
      <c r="J2124" s="325">
        <v>9</v>
      </c>
      <c r="K2124" s="723" t="s">
        <v>4306</v>
      </c>
    </row>
    <row r="2125" spans="1:11" x14ac:dyDescent="0.25">
      <c r="A2125" s="365" t="s">
        <v>4084</v>
      </c>
      <c r="B2125" s="365" t="s">
        <v>4028</v>
      </c>
      <c r="C2125" s="317"/>
      <c r="D2125" s="365"/>
      <c r="E2125" s="552" t="s">
        <v>209</v>
      </c>
      <c r="F2125" s="390">
        <v>687.7</v>
      </c>
      <c r="G2125" s="390">
        <v>151.30000000000001</v>
      </c>
      <c r="H2125" s="390">
        <v>839</v>
      </c>
      <c r="I2125" s="395">
        <v>0.22</v>
      </c>
      <c r="J2125" s="325">
        <v>9</v>
      </c>
      <c r="K2125" s="723" t="s">
        <v>4306</v>
      </c>
    </row>
    <row r="2126" spans="1:11" x14ac:dyDescent="0.25">
      <c r="A2126" s="365" t="s">
        <v>4085</v>
      </c>
      <c r="B2126" s="365" t="s">
        <v>4030</v>
      </c>
      <c r="C2126" s="317"/>
      <c r="D2126" s="365"/>
      <c r="E2126" s="552" t="s">
        <v>209</v>
      </c>
      <c r="F2126" s="390">
        <v>687.7</v>
      </c>
      <c r="G2126" s="390">
        <v>151.30000000000001</v>
      </c>
      <c r="H2126" s="390">
        <v>839</v>
      </c>
      <c r="I2126" s="395">
        <v>0.22</v>
      </c>
      <c r="J2126" s="325">
        <v>9</v>
      </c>
      <c r="K2126" s="723" t="s">
        <v>4306</v>
      </c>
    </row>
    <row r="2127" spans="1:11" x14ac:dyDescent="0.25">
      <c r="A2127" s="365" t="s">
        <v>4086</v>
      </c>
      <c r="B2127" s="365" t="s">
        <v>868</v>
      </c>
      <c r="C2127" s="317"/>
      <c r="D2127" s="365"/>
      <c r="E2127" s="552" t="s">
        <v>209</v>
      </c>
      <c r="F2127" s="390">
        <v>687.7</v>
      </c>
      <c r="G2127" s="390">
        <v>151.30000000000001</v>
      </c>
      <c r="H2127" s="390">
        <v>839</v>
      </c>
      <c r="I2127" s="395">
        <v>0.22</v>
      </c>
      <c r="J2127" s="325">
        <v>9</v>
      </c>
      <c r="K2127" s="723" t="s">
        <v>4306</v>
      </c>
    </row>
    <row r="2128" spans="1:11" x14ac:dyDescent="0.25">
      <c r="A2128" s="365" t="s">
        <v>4087</v>
      </c>
      <c r="B2128" s="365" t="s">
        <v>870</v>
      </c>
      <c r="C2128" s="317"/>
      <c r="D2128" s="365"/>
      <c r="E2128" s="552" t="s">
        <v>209</v>
      </c>
      <c r="F2128" s="390">
        <v>687.7</v>
      </c>
      <c r="G2128" s="390">
        <v>151.30000000000001</v>
      </c>
      <c r="H2128" s="390">
        <v>839</v>
      </c>
      <c r="I2128" s="395">
        <v>0.22</v>
      </c>
      <c r="J2128" s="325">
        <v>9</v>
      </c>
      <c r="K2128" s="723" t="s">
        <v>4306</v>
      </c>
    </row>
    <row r="2129" spans="1:11" x14ac:dyDescent="0.25">
      <c r="A2129" s="365" t="s">
        <v>4088</v>
      </c>
      <c r="B2129" s="365" t="s">
        <v>4034</v>
      </c>
      <c r="C2129" s="317"/>
      <c r="D2129" s="365"/>
      <c r="E2129" s="552" t="s">
        <v>209</v>
      </c>
      <c r="F2129" s="390">
        <v>687.7</v>
      </c>
      <c r="G2129" s="390">
        <v>151.30000000000001</v>
      </c>
      <c r="H2129" s="390">
        <v>839</v>
      </c>
      <c r="I2129" s="395">
        <v>0.22</v>
      </c>
      <c r="J2129" s="325">
        <v>9</v>
      </c>
      <c r="K2129" s="723" t="s">
        <v>4306</v>
      </c>
    </row>
    <row r="2130" spans="1:11" x14ac:dyDescent="0.25">
      <c r="A2130" s="365" t="s">
        <v>4089</v>
      </c>
      <c r="B2130" s="365" t="s">
        <v>874</v>
      </c>
      <c r="C2130" s="317"/>
      <c r="D2130" s="365"/>
      <c r="E2130" s="552" t="s">
        <v>209</v>
      </c>
      <c r="F2130" s="390">
        <v>687.7</v>
      </c>
      <c r="G2130" s="390">
        <v>151.30000000000001</v>
      </c>
      <c r="H2130" s="390">
        <v>839</v>
      </c>
      <c r="I2130" s="395">
        <v>0.22</v>
      </c>
      <c r="J2130" s="325">
        <v>9</v>
      </c>
      <c r="K2130" s="723" t="s">
        <v>4306</v>
      </c>
    </row>
    <row r="2131" spans="1:11" x14ac:dyDescent="0.25">
      <c r="A2131" s="365" t="s">
        <v>4090</v>
      </c>
      <c r="B2131" s="365" t="s">
        <v>881</v>
      </c>
      <c r="C2131" s="317"/>
      <c r="D2131" s="365"/>
      <c r="E2131" s="552" t="s">
        <v>209</v>
      </c>
      <c r="F2131" s="390">
        <v>687.7</v>
      </c>
      <c r="G2131" s="390">
        <v>151.30000000000001</v>
      </c>
      <c r="H2131" s="390">
        <v>839</v>
      </c>
      <c r="I2131" s="395">
        <v>0.22</v>
      </c>
      <c r="J2131" s="325">
        <v>9</v>
      </c>
      <c r="K2131" s="723" t="s">
        <v>4306</v>
      </c>
    </row>
    <row r="2132" spans="1:11" x14ac:dyDescent="0.25">
      <c r="A2132" s="365" t="s">
        <v>4091</v>
      </c>
      <c r="B2132" s="365" t="s">
        <v>4038</v>
      </c>
      <c r="C2132" s="317"/>
      <c r="D2132" s="365"/>
      <c r="E2132" s="552" t="s">
        <v>209</v>
      </c>
      <c r="F2132" s="390">
        <v>687.7</v>
      </c>
      <c r="G2132" s="390">
        <v>151.30000000000001</v>
      </c>
      <c r="H2132" s="390">
        <v>839</v>
      </c>
      <c r="I2132" s="395">
        <v>0.22</v>
      </c>
      <c r="J2132" s="325">
        <v>9</v>
      </c>
      <c r="K2132" s="723" t="s">
        <v>4306</v>
      </c>
    </row>
    <row r="2133" spans="1:11" x14ac:dyDescent="0.25">
      <c r="A2133" s="365" t="s">
        <v>4092</v>
      </c>
      <c r="B2133" s="365" t="s">
        <v>4040</v>
      </c>
      <c r="C2133" s="317"/>
      <c r="D2133" s="365"/>
      <c r="E2133" s="552" t="s">
        <v>209</v>
      </c>
      <c r="F2133" s="390">
        <v>2658.2</v>
      </c>
      <c r="G2133" s="390">
        <v>584.79999999999995</v>
      </c>
      <c r="H2133" s="390">
        <v>3243</v>
      </c>
      <c r="I2133" s="395">
        <v>0.22</v>
      </c>
      <c r="J2133" s="325">
        <v>9</v>
      </c>
      <c r="K2133" s="723" t="s">
        <v>4306</v>
      </c>
    </row>
    <row r="2134" spans="1:11" x14ac:dyDescent="0.25">
      <c r="A2134" s="365" t="s">
        <v>4093</v>
      </c>
      <c r="B2134" s="365" t="s">
        <v>976</v>
      </c>
      <c r="C2134" s="317"/>
      <c r="D2134" s="365"/>
      <c r="E2134" s="552" t="s">
        <v>209</v>
      </c>
      <c r="F2134" s="390">
        <v>687.7</v>
      </c>
      <c r="G2134" s="390">
        <v>151.30000000000001</v>
      </c>
      <c r="H2134" s="390">
        <v>839</v>
      </c>
      <c r="I2134" s="395">
        <v>0.22</v>
      </c>
      <c r="J2134" s="325">
        <v>9</v>
      </c>
      <c r="K2134" s="723" t="s">
        <v>4306</v>
      </c>
    </row>
    <row r="2135" spans="1:11" x14ac:dyDescent="0.25">
      <c r="A2135" s="365" t="s">
        <v>4094</v>
      </c>
      <c r="B2135" s="365" t="s">
        <v>2258</v>
      </c>
      <c r="C2135" s="317"/>
      <c r="D2135" s="365"/>
      <c r="E2135" s="552" t="s">
        <v>209</v>
      </c>
      <c r="F2135" s="390">
        <v>687.7</v>
      </c>
      <c r="G2135" s="390">
        <v>151.30000000000001</v>
      </c>
      <c r="H2135" s="390">
        <v>839</v>
      </c>
      <c r="I2135" s="395">
        <v>0.22</v>
      </c>
      <c r="J2135" s="325">
        <v>9</v>
      </c>
      <c r="K2135" s="723" t="s">
        <v>4306</v>
      </c>
    </row>
    <row r="2136" spans="1:11" x14ac:dyDescent="0.25">
      <c r="A2136" s="365" t="s">
        <v>4095</v>
      </c>
      <c r="B2136" s="365" t="s">
        <v>920</v>
      </c>
      <c r="C2136" s="317"/>
      <c r="D2136" s="365"/>
      <c r="E2136" s="552" t="s">
        <v>209</v>
      </c>
      <c r="F2136" s="390">
        <v>687.7</v>
      </c>
      <c r="G2136" s="390">
        <v>151.30000000000001</v>
      </c>
      <c r="H2136" s="390">
        <v>839</v>
      </c>
      <c r="I2136" s="395">
        <v>0.22</v>
      </c>
      <c r="J2136" s="325">
        <v>9</v>
      </c>
      <c r="K2136" s="723" t="s">
        <v>4306</v>
      </c>
    </row>
    <row r="2137" spans="1:11" x14ac:dyDescent="0.25">
      <c r="A2137" s="365" t="s">
        <v>4096</v>
      </c>
      <c r="B2137" s="365" t="s">
        <v>921</v>
      </c>
      <c r="C2137" s="317"/>
      <c r="D2137" s="365"/>
      <c r="E2137" s="552" t="s">
        <v>209</v>
      </c>
      <c r="F2137" s="390">
        <v>687.7</v>
      </c>
      <c r="G2137" s="390">
        <v>151.30000000000001</v>
      </c>
      <c r="H2137" s="390">
        <v>839</v>
      </c>
      <c r="I2137" s="395">
        <v>0.22</v>
      </c>
      <c r="J2137" s="325">
        <v>9</v>
      </c>
      <c r="K2137" s="723" t="s">
        <v>4306</v>
      </c>
    </row>
    <row r="2138" spans="1:11" x14ac:dyDescent="0.25">
      <c r="A2138" s="365" t="s">
        <v>4097</v>
      </c>
      <c r="B2138" s="365" t="s">
        <v>901</v>
      </c>
      <c r="C2138" s="317"/>
      <c r="D2138" s="365"/>
      <c r="E2138" s="552" t="s">
        <v>209</v>
      </c>
      <c r="F2138" s="390">
        <v>687.7</v>
      </c>
      <c r="G2138" s="390">
        <v>151.30000000000001</v>
      </c>
      <c r="H2138" s="390">
        <v>839</v>
      </c>
      <c r="I2138" s="395">
        <v>0.22</v>
      </c>
      <c r="J2138" s="325">
        <v>9</v>
      </c>
      <c r="K2138" s="723" t="s">
        <v>4306</v>
      </c>
    </row>
    <row r="2139" spans="1:11" x14ac:dyDescent="0.25">
      <c r="A2139" s="365" t="s">
        <v>4098</v>
      </c>
      <c r="B2139" s="365" t="s">
        <v>923</v>
      </c>
      <c r="C2139" s="317"/>
      <c r="D2139" s="365"/>
      <c r="E2139" s="552" t="s">
        <v>209</v>
      </c>
      <c r="F2139" s="390">
        <v>687.7</v>
      </c>
      <c r="G2139" s="390">
        <v>151.30000000000001</v>
      </c>
      <c r="H2139" s="390">
        <v>839</v>
      </c>
      <c r="I2139" s="395">
        <v>0.22</v>
      </c>
      <c r="J2139" s="325">
        <v>9</v>
      </c>
      <c r="K2139" s="723" t="s">
        <v>4306</v>
      </c>
    </row>
    <row r="2140" spans="1:11" x14ac:dyDescent="0.25">
      <c r="A2140" s="365" t="s">
        <v>4099</v>
      </c>
      <c r="B2140" s="365" t="s">
        <v>4048</v>
      </c>
      <c r="C2140" s="317"/>
      <c r="D2140" s="365"/>
      <c r="E2140" s="552" t="s">
        <v>209</v>
      </c>
      <c r="F2140" s="390">
        <v>2108.1999999999998</v>
      </c>
      <c r="G2140" s="390">
        <v>463.8</v>
      </c>
      <c r="H2140" s="390">
        <v>2572</v>
      </c>
      <c r="I2140" s="395">
        <v>0.22</v>
      </c>
      <c r="J2140" s="325">
        <v>9</v>
      </c>
      <c r="K2140" s="723" t="s">
        <v>4306</v>
      </c>
    </row>
    <row r="2141" spans="1:11" x14ac:dyDescent="0.25">
      <c r="A2141" s="686" t="s">
        <v>670</v>
      </c>
      <c r="B2141" s="634" t="s">
        <v>4100</v>
      </c>
      <c r="C2141" s="317"/>
      <c r="D2141" s="365"/>
      <c r="E2141" s="318"/>
      <c r="F2141" s="318"/>
      <c r="G2141" s="318"/>
      <c r="H2141" s="318"/>
      <c r="I2141" s="319"/>
      <c r="J2141" s="325">
        <v>9</v>
      </c>
      <c r="K2141" s="723" t="s">
        <v>4306</v>
      </c>
    </row>
    <row r="2142" spans="1:11" x14ac:dyDescent="0.25">
      <c r="A2142" s="365" t="s">
        <v>2005</v>
      </c>
      <c r="B2142" s="365" t="s">
        <v>215</v>
      </c>
      <c r="C2142" s="317"/>
      <c r="D2142" s="365"/>
      <c r="E2142" s="552" t="s">
        <v>209</v>
      </c>
      <c r="F2142" s="390">
        <v>164.75</v>
      </c>
      <c r="G2142" s="390">
        <v>36.25</v>
      </c>
      <c r="H2142" s="390">
        <v>201</v>
      </c>
      <c r="I2142" s="395">
        <v>0.22</v>
      </c>
      <c r="J2142" s="325">
        <v>9</v>
      </c>
      <c r="K2142" s="723" t="s">
        <v>4306</v>
      </c>
    </row>
    <row r="2143" spans="1:11" x14ac:dyDescent="0.25">
      <c r="A2143" s="365" t="s">
        <v>2006</v>
      </c>
      <c r="B2143" s="365" t="s">
        <v>216</v>
      </c>
      <c r="C2143" s="317"/>
      <c r="D2143" s="365"/>
      <c r="E2143" s="552" t="s">
        <v>209</v>
      </c>
      <c r="F2143" s="390">
        <v>164.75</v>
      </c>
      <c r="G2143" s="390">
        <v>36.25</v>
      </c>
      <c r="H2143" s="390">
        <v>201</v>
      </c>
      <c r="I2143" s="395">
        <v>0.22</v>
      </c>
      <c r="J2143" s="325">
        <v>9</v>
      </c>
      <c r="K2143" s="723" t="s">
        <v>4306</v>
      </c>
    </row>
    <row r="2144" spans="1:11" x14ac:dyDescent="0.25">
      <c r="A2144" s="365" t="s">
        <v>2007</v>
      </c>
      <c r="B2144" s="365" t="s">
        <v>234</v>
      </c>
      <c r="C2144" s="317"/>
      <c r="D2144" s="365"/>
      <c r="E2144" s="552" t="s">
        <v>209</v>
      </c>
      <c r="F2144" s="390">
        <v>99.18</v>
      </c>
      <c r="G2144" s="390">
        <v>21.82</v>
      </c>
      <c r="H2144" s="390">
        <v>121</v>
      </c>
      <c r="I2144" s="395">
        <v>0.22</v>
      </c>
      <c r="J2144" s="325">
        <v>9</v>
      </c>
      <c r="K2144" s="723" t="s">
        <v>4306</v>
      </c>
    </row>
    <row r="2145" spans="1:11" x14ac:dyDescent="0.25">
      <c r="A2145" s="365" t="s">
        <v>2008</v>
      </c>
      <c r="B2145" s="365" t="s">
        <v>889</v>
      </c>
      <c r="C2145" s="317"/>
      <c r="D2145" s="365"/>
      <c r="E2145" s="552" t="s">
        <v>209</v>
      </c>
      <c r="F2145" s="390">
        <v>164.75</v>
      </c>
      <c r="G2145" s="390">
        <v>36.25</v>
      </c>
      <c r="H2145" s="390">
        <v>201</v>
      </c>
      <c r="I2145" s="395">
        <v>0.22</v>
      </c>
      <c r="J2145" s="325">
        <v>9</v>
      </c>
      <c r="K2145" s="723" t="s">
        <v>4306</v>
      </c>
    </row>
    <row r="2146" spans="1:11" x14ac:dyDescent="0.25">
      <c r="A2146" s="365" t="s">
        <v>2009</v>
      </c>
      <c r="B2146" s="365" t="s">
        <v>226</v>
      </c>
      <c r="C2146" s="317"/>
      <c r="D2146" s="365"/>
      <c r="E2146" s="552" t="s">
        <v>209</v>
      </c>
      <c r="F2146" s="390">
        <v>458.2</v>
      </c>
      <c r="G2146" s="390">
        <v>100.8</v>
      </c>
      <c r="H2146" s="390">
        <v>559</v>
      </c>
      <c r="I2146" s="395">
        <v>0.22</v>
      </c>
      <c r="J2146" s="325">
        <v>9</v>
      </c>
      <c r="K2146" s="723" t="s">
        <v>4306</v>
      </c>
    </row>
    <row r="2147" spans="1:11" x14ac:dyDescent="0.25">
      <c r="A2147" s="365" t="s">
        <v>2010</v>
      </c>
      <c r="B2147" s="365" t="s">
        <v>4074</v>
      </c>
      <c r="C2147" s="317"/>
      <c r="D2147" s="365"/>
      <c r="E2147" s="552" t="s">
        <v>209</v>
      </c>
      <c r="F2147" s="390">
        <v>825.41</v>
      </c>
      <c r="G2147" s="390">
        <v>181.59</v>
      </c>
      <c r="H2147" s="390">
        <v>1007</v>
      </c>
      <c r="I2147" s="395">
        <v>0.22</v>
      </c>
      <c r="J2147" s="325">
        <v>9</v>
      </c>
      <c r="K2147" s="723" t="s">
        <v>4306</v>
      </c>
    </row>
    <row r="2148" spans="1:11" x14ac:dyDescent="0.25">
      <c r="A2148" s="365" t="s">
        <v>2011</v>
      </c>
      <c r="B2148" s="365" t="s">
        <v>4075</v>
      </c>
      <c r="C2148" s="317"/>
      <c r="D2148" s="365"/>
      <c r="E2148" s="552" t="s">
        <v>209</v>
      </c>
      <c r="F2148" s="390">
        <v>1045.08</v>
      </c>
      <c r="G2148" s="390">
        <v>229.92</v>
      </c>
      <c r="H2148" s="390">
        <v>1275</v>
      </c>
      <c r="I2148" s="395">
        <v>0.22</v>
      </c>
      <c r="J2148" s="325">
        <v>9</v>
      </c>
      <c r="K2148" s="723" t="s">
        <v>4306</v>
      </c>
    </row>
    <row r="2149" spans="1:11" x14ac:dyDescent="0.25">
      <c r="A2149" s="365" t="s">
        <v>2012</v>
      </c>
      <c r="B2149" s="365" t="s">
        <v>4076</v>
      </c>
      <c r="C2149" s="317"/>
      <c r="D2149" s="365"/>
      <c r="E2149" s="552" t="s">
        <v>209</v>
      </c>
      <c r="F2149" s="390">
        <v>1045.08</v>
      </c>
      <c r="G2149" s="390">
        <v>229.92</v>
      </c>
      <c r="H2149" s="390">
        <v>1275</v>
      </c>
      <c r="I2149" s="395">
        <v>0.22</v>
      </c>
      <c r="J2149" s="325">
        <v>9</v>
      </c>
      <c r="K2149" s="723" t="s">
        <v>4306</v>
      </c>
    </row>
    <row r="2150" spans="1:11" x14ac:dyDescent="0.25">
      <c r="A2150" s="365" t="s">
        <v>2013</v>
      </c>
      <c r="B2150" s="365" t="s">
        <v>4077</v>
      </c>
      <c r="C2150" s="317"/>
      <c r="D2150" s="365"/>
      <c r="E2150" s="552" t="s">
        <v>209</v>
      </c>
      <c r="F2150" s="390">
        <v>1045.08</v>
      </c>
      <c r="G2150" s="390">
        <v>229.92</v>
      </c>
      <c r="H2150" s="390">
        <v>1275</v>
      </c>
      <c r="I2150" s="395">
        <v>0.22</v>
      </c>
      <c r="J2150" s="325">
        <v>9</v>
      </c>
      <c r="K2150" s="723" t="s">
        <v>4306</v>
      </c>
    </row>
    <row r="2151" spans="1:11" x14ac:dyDescent="0.25">
      <c r="A2151" s="365" t="s">
        <v>2014</v>
      </c>
      <c r="B2151" s="365" t="s">
        <v>219</v>
      </c>
      <c r="C2151" s="317"/>
      <c r="D2151" s="365"/>
      <c r="E2151" s="552" t="s">
        <v>209</v>
      </c>
      <c r="F2151" s="390">
        <v>1558.2</v>
      </c>
      <c r="G2151" s="390">
        <v>342.8</v>
      </c>
      <c r="H2151" s="390">
        <v>1901</v>
      </c>
      <c r="I2151" s="395">
        <v>0.22</v>
      </c>
      <c r="J2151" s="325">
        <v>9</v>
      </c>
      <c r="K2151" s="723" t="s">
        <v>4306</v>
      </c>
    </row>
    <row r="2152" spans="1:11" x14ac:dyDescent="0.25">
      <c r="A2152" s="365" t="s">
        <v>3872</v>
      </c>
      <c r="B2152" s="365" t="s">
        <v>4081</v>
      </c>
      <c r="C2152" s="317"/>
      <c r="D2152" s="365"/>
      <c r="E2152" s="552" t="s">
        <v>209</v>
      </c>
      <c r="F2152" s="390">
        <v>687.7</v>
      </c>
      <c r="G2152" s="390">
        <v>151.30000000000001</v>
      </c>
      <c r="H2152" s="390">
        <v>839</v>
      </c>
      <c r="I2152" s="395">
        <v>0.22</v>
      </c>
      <c r="J2152" s="325">
        <v>9</v>
      </c>
      <c r="K2152" s="723" t="s">
        <v>4306</v>
      </c>
    </row>
    <row r="2153" spans="1:11" x14ac:dyDescent="0.25">
      <c r="A2153" s="686" t="s">
        <v>745</v>
      </c>
      <c r="B2153" s="634" t="s">
        <v>4101</v>
      </c>
      <c r="C2153" s="317"/>
      <c r="D2153" s="365"/>
      <c r="E2153" s="318"/>
      <c r="F2153" s="318"/>
      <c r="G2153" s="318"/>
      <c r="H2153" s="318"/>
      <c r="I2153" s="319"/>
      <c r="J2153" s="325">
        <v>9</v>
      </c>
      <c r="K2153" s="723" t="s">
        <v>4306</v>
      </c>
    </row>
    <row r="2154" spans="1:11" x14ac:dyDescent="0.25">
      <c r="A2154" s="365" t="s">
        <v>2015</v>
      </c>
      <c r="B2154" s="365" t="s">
        <v>215</v>
      </c>
      <c r="C2154" s="317"/>
      <c r="D2154" s="365"/>
      <c r="E2154" s="552" t="s">
        <v>209</v>
      </c>
      <c r="F2154" s="390">
        <v>137.69999999999999</v>
      </c>
      <c r="G2154" s="390">
        <v>30.3</v>
      </c>
      <c r="H2154" s="390">
        <v>168</v>
      </c>
      <c r="I2154" s="395">
        <v>0.22</v>
      </c>
      <c r="J2154" s="325">
        <v>9</v>
      </c>
      <c r="K2154" s="723" t="s">
        <v>4306</v>
      </c>
    </row>
    <row r="2155" spans="1:11" x14ac:dyDescent="0.25">
      <c r="A2155" s="365" t="s">
        <v>2016</v>
      </c>
      <c r="B2155" s="365" t="s">
        <v>879</v>
      </c>
      <c r="C2155" s="317"/>
      <c r="D2155" s="365"/>
      <c r="E2155" s="552" t="s">
        <v>209</v>
      </c>
      <c r="F2155" s="390">
        <v>265.57</v>
      </c>
      <c r="G2155" s="390">
        <v>58.43</v>
      </c>
      <c r="H2155" s="390">
        <v>324</v>
      </c>
      <c r="I2155" s="395">
        <v>0.22</v>
      </c>
      <c r="J2155" s="325">
        <v>9</v>
      </c>
      <c r="K2155" s="723" t="s">
        <v>4306</v>
      </c>
    </row>
    <row r="2156" spans="1:11" x14ac:dyDescent="0.25">
      <c r="A2156" s="365" t="s">
        <v>2017</v>
      </c>
      <c r="B2156" s="365" t="s">
        <v>236</v>
      </c>
      <c r="C2156" s="317"/>
      <c r="D2156" s="365"/>
      <c r="E2156" s="552" t="s">
        <v>209</v>
      </c>
      <c r="F2156" s="390">
        <v>320.49</v>
      </c>
      <c r="G2156" s="390">
        <v>70.510000000000005</v>
      </c>
      <c r="H2156" s="390">
        <v>391</v>
      </c>
      <c r="I2156" s="395">
        <v>0.22</v>
      </c>
      <c r="J2156" s="325">
        <v>9</v>
      </c>
      <c r="K2156" s="723" t="s">
        <v>4306</v>
      </c>
    </row>
    <row r="2157" spans="1:11" x14ac:dyDescent="0.25">
      <c r="A2157" s="365" t="s">
        <v>2018</v>
      </c>
      <c r="B2157" s="365" t="s">
        <v>227</v>
      </c>
      <c r="C2157" s="317"/>
      <c r="D2157" s="365"/>
      <c r="E2157" s="552" t="s">
        <v>209</v>
      </c>
      <c r="F2157" s="390">
        <v>366.39</v>
      </c>
      <c r="G2157" s="390">
        <v>80.61</v>
      </c>
      <c r="H2157" s="390">
        <v>447</v>
      </c>
      <c r="I2157" s="395">
        <v>0.22</v>
      </c>
      <c r="J2157" s="325">
        <v>9</v>
      </c>
      <c r="K2157" s="723" t="s">
        <v>4306</v>
      </c>
    </row>
    <row r="2158" spans="1:11" x14ac:dyDescent="0.25">
      <c r="A2158" s="365" t="s">
        <v>2019</v>
      </c>
      <c r="B2158" s="365" t="s">
        <v>217</v>
      </c>
      <c r="C2158" s="317"/>
      <c r="D2158" s="365"/>
      <c r="E2158" s="552" t="s">
        <v>209</v>
      </c>
      <c r="F2158" s="390">
        <v>870.49</v>
      </c>
      <c r="G2158" s="390">
        <v>191.51</v>
      </c>
      <c r="H2158" s="390">
        <v>1062</v>
      </c>
      <c r="I2158" s="395">
        <v>0.22</v>
      </c>
      <c r="J2158" s="325">
        <v>9</v>
      </c>
      <c r="K2158" s="723" t="s">
        <v>4306</v>
      </c>
    </row>
    <row r="2159" spans="1:11" x14ac:dyDescent="0.25">
      <c r="A2159" s="365" t="s">
        <v>2020</v>
      </c>
      <c r="B2159" s="365" t="s">
        <v>226</v>
      </c>
      <c r="C2159" s="317"/>
      <c r="D2159" s="365"/>
      <c r="E2159" s="552" t="s">
        <v>209</v>
      </c>
      <c r="F2159" s="390">
        <v>477.05</v>
      </c>
      <c r="G2159" s="390">
        <v>104.95</v>
      </c>
      <c r="H2159" s="390">
        <v>582</v>
      </c>
      <c r="I2159" s="395">
        <v>0.22</v>
      </c>
      <c r="J2159" s="325">
        <v>9</v>
      </c>
      <c r="K2159" s="723" t="s">
        <v>4306</v>
      </c>
    </row>
    <row r="2160" spans="1:11" x14ac:dyDescent="0.25">
      <c r="A2160" s="365" t="s">
        <v>2021</v>
      </c>
      <c r="B2160" s="365" t="s">
        <v>1606</v>
      </c>
      <c r="C2160" s="317"/>
      <c r="D2160" s="365"/>
      <c r="E2160" s="552" t="s">
        <v>209</v>
      </c>
      <c r="F2160" s="390">
        <v>366.39</v>
      </c>
      <c r="G2160" s="390">
        <v>80.61</v>
      </c>
      <c r="H2160" s="390">
        <v>447</v>
      </c>
      <c r="I2160" s="395">
        <v>0.22</v>
      </c>
      <c r="J2160" s="325">
        <v>9</v>
      </c>
      <c r="K2160" s="723" t="s">
        <v>4306</v>
      </c>
    </row>
    <row r="2161" spans="1:11" x14ac:dyDescent="0.25">
      <c r="A2161" s="365" t="s">
        <v>2022</v>
      </c>
      <c r="B2161" s="365" t="s">
        <v>225</v>
      </c>
      <c r="C2161" s="317"/>
      <c r="D2161" s="365"/>
      <c r="E2161" s="552" t="s">
        <v>209</v>
      </c>
      <c r="F2161" s="390">
        <v>1448.3600000000001</v>
      </c>
      <c r="G2161" s="390">
        <v>318.64</v>
      </c>
      <c r="H2161" s="390">
        <v>1767</v>
      </c>
      <c r="I2161" s="395">
        <v>0.22</v>
      </c>
      <c r="J2161" s="325">
        <v>9</v>
      </c>
      <c r="K2161" s="723" t="s">
        <v>4306</v>
      </c>
    </row>
    <row r="2162" spans="1:11" x14ac:dyDescent="0.25">
      <c r="A2162" s="365" t="s">
        <v>2023</v>
      </c>
      <c r="B2162" s="365" t="s">
        <v>862</v>
      </c>
      <c r="C2162" s="317"/>
      <c r="D2162" s="365"/>
      <c r="E2162" s="552" t="s">
        <v>209</v>
      </c>
      <c r="F2162" s="390">
        <v>4125.41</v>
      </c>
      <c r="G2162" s="390">
        <v>907.59</v>
      </c>
      <c r="H2162" s="390">
        <v>5033</v>
      </c>
      <c r="I2162" s="395">
        <v>0.22</v>
      </c>
      <c r="J2162" s="325">
        <v>9</v>
      </c>
      <c r="K2162" s="723" t="s">
        <v>4306</v>
      </c>
    </row>
    <row r="2163" spans="1:11" x14ac:dyDescent="0.25">
      <c r="A2163" s="365" t="s">
        <v>2024</v>
      </c>
      <c r="B2163" s="365" t="s">
        <v>218</v>
      </c>
      <c r="C2163" s="317"/>
      <c r="D2163" s="365"/>
      <c r="E2163" s="552" t="s">
        <v>209</v>
      </c>
      <c r="F2163" s="390">
        <v>1384.43</v>
      </c>
      <c r="G2163" s="390">
        <v>304.57</v>
      </c>
      <c r="H2163" s="390">
        <v>1689</v>
      </c>
      <c r="I2163" s="395">
        <v>0.22</v>
      </c>
      <c r="J2163" s="325">
        <v>9</v>
      </c>
      <c r="K2163" s="723" t="s">
        <v>4306</v>
      </c>
    </row>
    <row r="2164" spans="1:11" x14ac:dyDescent="0.25">
      <c r="A2164" s="365" t="s">
        <v>4102</v>
      </c>
      <c r="B2164" s="365" t="s">
        <v>219</v>
      </c>
      <c r="C2164" s="317"/>
      <c r="D2164" s="365"/>
      <c r="E2164" s="552" t="s">
        <v>209</v>
      </c>
      <c r="F2164" s="390">
        <v>1375.41</v>
      </c>
      <c r="G2164" s="390">
        <v>302.58999999999997</v>
      </c>
      <c r="H2164" s="390">
        <v>1678</v>
      </c>
      <c r="I2164" s="395">
        <v>0.22</v>
      </c>
      <c r="J2164" s="325">
        <v>9</v>
      </c>
      <c r="K2164" s="723" t="s">
        <v>4306</v>
      </c>
    </row>
    <row r="2165" spans="1:11" x14ac:dyDescent="0.25">
      <c r="A2165" s="365" t="s">
        <v>4103</v>
      </c>
      <c r="B2165" s="365" t="s">
        <v>220</v>
      </c>
      <c r="C2165" s="317"/>
      <c r="D2165" s="365"/>
      <c r="E2165" s="552" t="s">
        <v>209</v>
      </c>
      <c r="F2165" s="390">
        <v>1008.2</v>
      </c>
      <c r="G2165" s="390">
        <v>221.8</v>
      </c>
      <c r="H2165" s="390">
        <v>1230</v>
      </c>
      <c r="I2165" s="395">
        <v>0.22</v>
      </c>
      <c r="J2165" s="325">
        <v>9</v>
      </c>
      <c r="K2165" s="723" t="s">
        <v>4306</v>
      </c>
    </row>
    <row r="2166" spans="1:11" x14ac:dyDescent="0.25">
      <c r="A2166" s="365" t="s">
        <v>4104</v>
      </c>
      <c r="B2166" s="365" t="s">
        <v>4079</v>
      </c>
      <c r="C2166" s="317"/>
      <c r="D2166" s="365"/>
      <c r="E2166" s="552" t="s">
        <v>209</v>
      </c>
      <c r="F2166" s="390">
        <v>4537.7</v>
      </c>
      <c r="G2166" s="390">
        <v>998.3</v>
      </c>
      <c r="H2166" s="390">
        <v>5536</v>
      </c>
      <c r="I2166" s="395">
        <v>0.22</v>
      </c>
      <c r="J2166" s="325">
        <v>9</v>
      </c>
      <c r="K2166" s="723" t="s">
        <v>4306</v>
      </c>
    </row>
    <row r="2167" spans="1:11" x14ac:dyDescent="0.25">
      <c r="A2167" s="365" t="s">
        <v>4105</v>
      </c>
      <c r="B2167" s="365" t="s">
        <v>4024</v>
      </c>
      <c r="C2167" s="317"/>
      <c r="D2167" s="365"/>
      <c r="E2167" s="552" t="s">
        <v>209</v>
      </c>
      <c r="F2167" s="390">
        <v>1695.9</v>
      </c>
      <c r="G2167" s="390">
        <v>373.1</v>
      </c>
      <c r="H2167" s="390">
        <v>2069</v>
      </c>
      <c r="I2167" s="395">
        <v>0.22</v>
      </c>
      <c r="J2167" s="325">
        <v>9</v>
      </c>
      <c r="K2167" s="723" t="s">
        <v>4306</v>
      </c>
    </row>
    <row r="2168" spans="1:11" x14ac:dyDescent="0.25">
      <c r="A2168" s="365" t="s">
        <v>4106</v>
      </c>
      <c r="B2168" s="365" t="s">
        <v>13</v>
      </c>
      <c r="C2168" s="317"/>
      <c r="D2168" s="365"/>
      <c r="E2168" s="552" t="s">
        <v>209</v>
      </c>
      <c r="F2168" s="390">
        <v>1100</v>
      </c>
      <c r="G2168" s="390">
        <v>242</v>
      </c>
      <c r="H2168" s="390">
        <v>1342</v>
      </c>
      <c r="I2168" s="395">
        <v>0.22</v>
      </c>
      <c r="J2168" s="325">
        <v>9</v>
      </c>
      <c r="K2168" s="723" t="s">
        <v>4306</v>
      </c>
    </row>
    <row r="2169" spans="1:11" x14ac:dyDescent="0.25">
      <c r="A2169" s="365" t="s">
        <v>4107</v>
      </c>
      <c r="B2169" s="365" t="s">
        <v>896</v>
      </c>
      <c r="C2169" s="317"/>
      <c r="D2169" s="365"/>
      <c r="E2169" s="552" t="s">
        <v>209</v>
      </c>
      <c r="F2169" s="390">
        <v>687.7</v>
      </c>
      <c r="G2169" s="390">
        <v>151.30000000000001</v>
      </c>
      <c r="H2169" s="390">
        <v>839</v>
      </c>
      <c r="I2169" s="395">
        <v>0.22</v>
      </c>
      <c r="J2169" s="325">
        <v>9</v>
      </c>
      <c r="K2169" s="723" t="s">
        <v>4306</v>
      </c>
    </row>
    <row r="2170" spans="1:11" x14ac:dyDescent="0.25">
      <c r="A2170" s="365" t="s">
        <v>4108</v>
      </c>
      <c r="B2170" s="365" t="s">
        <v>4081</v>
      </c>
      <c r="C2170" s="317"/>
      <c r="D2170" s="365"/>
      <c r="E2170" s="552" t="s">
        <v>209</v>
      </c>
      <c r="F2170" s="390">
        <v>595.9</v>
      </c>
      <c r="G2170" s="390">
        <v>131.1</v>
      </c>
      <c r="H2170" s="390">
        <v>727</v>
      </c>
      <c r="I2170" s="395">
        <v>0.22</v>
      </c>
      <c r="J2170" s="325">
        <v>9</v>
      </c>
      <c r="K2170" s="723" t="s">
        <v>4306</v>
      </c>
    </row>
    <row r="2171" spans="1:11" x14ac:dyDescent="0.25">
      <c r="A2171" s="365" t="s">
        <v>4109</v>
      </c>
      <c r="B2171" s="365" t="s">
        <v>865</v>
      </c>
      <c r="C2171" s="317"/>
      <c r="D2171" s="365"/>
      <c r="E2171" s="552" t="s">
        <v>209</v>
      </c>
      <c r="F2171" s="390">
        <v>458.2</v>
      </c>
      <c r="G2171" s="390">
        <v>100.8</v>
      </c>
      <c r="H2171" s="390">
        <v>559</v>
      </c>
      <c r="I2171" s="395">
        <v>0.22</v>
      </c>
      <c r="J2171" s="325">
        <v>9</v>
      </c>
      <c r="K2171" s="723" t="s">
        <v>4306</v>
      </c>
    </row>
    <row r="2172" spans="1:11" x14ac:dyDescent="0.25">
      <c r="A2172" s="365" t="s">
        <v>4110</v>
      </c>
      <c r="B2172" s="365" t="s">
        <v>4028</v>
      </c>
      <c r="C2172" s="317"/>
      <c r="D2172" s="365"/>
      <c r="E2172" s="552" t="s">
        <v>209</v>
      </c>
      <c r="F2172" s="390">
        <v>687.7</v>
      </c>
      <c r="G2172" s="390">
        <v>151.30000000000001</v>
      </c>
      <c r="H2172" s="390">
        <v>839</v>
      </c>
      <c r="I2172" s="395">
        <v>0.22</v>
      </c>
      <c r="J2172" s="325">
        <v>9</v>
      </c>
      <c r="K2172" s="723" t="s">
        <v>4306</v>
      </c>
    </row>
    <row r="2173" spans="1:11" x14ac:dyDescent="0.25">
      <c r="A2173" s="365" t="s">
        <v>4111</v>
      </c>
      <c r="B2173" s="365" t="s">
        <v>4030</v>
      </c>
      <c r="C2173" s="317"/>
      <c r="D2173" s="365"/>
      <c r="E2173" s="552" t="s">
        <v>209</v>
      </c>
      <c r="F2173" s="390">
        <v>687.7</v>
      </c>
      <c r="G2173" s="390">
        <v>151.30000000000001</v>
      </c>
      <c r="H2173" s="390">
        <v>839</v>
      </c>
      <c r="I2173" s="395">
        <v>0.22</v>
      </c>
      <c r="J2173" s="325">
        <v>9</v>
      </c>
      <c r="K2173" s="723" t="s">
        <v>4306</v>
      </c>
    </row>
    <row r="2174" spans="1:11" x14ac:dyDescent="0.25">
      <c r="A2174" s="365" t="s">
        <v>4112</v>
      </c>
      <c r="B2174" s="365" t="s">
        <v>868</v>
      </c>
      <c r="C2174" s="317"/>
      <c r="D2174" s="365"/>
      <c r="E2174" s="552" t="s">
        <v>209</v>
      </c>
      <c r="F2174" s="390">
        <v>687.7</v>
      </c>
      <c r="G2174" s="390">
        <v>151.30000000000001</v>
      </c>
      <c r="H2174" s="390">
        <v>839</v>
      </c>
      <c r="I2174" s="395">
        <v>0.22</v>
      </c>
      <c r="J2174" s="325">
        <v>9</v>
      </c>
      <c r="K2174" s="723" t="s">
        <v>4306</v>
      </c>
    </row>
    <row r="2175" spans="1:11" x14ac:dyDescent="0.25">
      <c r="A2175" s="365" t="s">
        <v>4113</v>
      </c>
      <c r="B2175" s="365" t="s">
        <v>870</v>
      </c>
      <c r="C2175" s="317"/>
      <c r="D2175" s="365"/>
      <c r="E2175" s="552" t="s">
        <v>209</v>
      </c>
      <c r="F2175" s="390">
        <v>687.7</v>
      </c>
      <c r="G2175" s="390">
        <v>151.30000000000001</v>
      </c>
      <c r="H2175" s="390">
        <v>839</v>
      </c>
      <c r="I2175" s="395">
        <v>0.22</v>
      </c>
      <c r="J2175" s="325">
        <v>9</v>
      </c>
      <c r="K2175" s="723" t="s">
        <v>4306</v>
      </c>
    </row>
    <row r="2176" spans="1:11" x14ac:dyDescent="0.25">
      <c r="A2176" s="365" t="s">
        <v>4114</v>
      </c>
      <c r="B2176" s="365" t="s">
        <v>4034</v>
      </c>
      <c r="C2176" s="317"/>
      <c r="D2176" s="365"/>
      <c r="E2176" s="552" t="s">
        <v>209</v>
      </c>
      <c r="F2176" s="390">
        <v>687.7</v>
      </c>
      <c r="G2176" s="390">
        <v>151.30000000000001</v>
      </c>
      <c r="H2176" s="390">
        <v>839</v>
      </c>
      <c r="I2176" s="395">
        <v>0.22</v>
      </c>
      <c r="J2176" s="325">
        <v>9</v>
      </c>
      <c r="K2176" s="723" t="s">
        <v>4306</v>
      </c>
    </row>
    <row r="2177" spans="1:11" x14ac:dyDescent="0.25">
      <c r="A2177" s="365" t="s">
        <v>4115</v>
      </c>
      <c r="B2177" s="365" t="s">
        <v>874</v>
      </c>
      <c r="C2177" s="317"/>
      <c r="D2177" s="365"/>
      <c r="E2177" s="552" t="s">
        <v>209</v>
      </c>
      <c r="F2177" s="390">
        <v>687.7</v>
      </c>
      <c r="G2177" s="390">
        <v>151.30000000000001</v>
      </c>
      <c r="H2177" s="390">
        <v>839</v>
      </c>
      <c r="I2177" s="395">
        <v>0.22</v>
      </c>
      <c r="J2177" s="325">
        <v>9</v>
      </c>
      <c r="K2177" s="723" t="s">
        <v>4306</v>
      </c>
    </row>
    <row r="2178" spans="1:11" x14ac:dyDescent="0.25">
      <c r="A2178" s="365" t="s">
        <v>4116</v>
      </c>
      <c r="B2178" s="365" t="s">
        <v>881</v>
      </c>
      <c r="C2178" s="317"/>
      <c r="D2178" s="365"/>
      <c r="E2178" s="552" t="s">
        <v>209</v>
      </c>
      <c r="F2178" s="390">
        <v>687.7</v>
      </c>
      <c r="G2178" s="390">
        <v>151.30000000000001</v>
      </c>
      <c r="H2178" s="390">
        <v>839</v>
      </c>
      <c r="I2178" s="395">
        <v>0.22</v>
      </c>
      <c r="J2178" s="325">
        <v>9</v>
      </c>
      <c r="K2178" s="723" t="s">
        <v>4306</v>
      </c>
    </row>
    <row r="2179" spans="1:11" x14ac:dyDescent="0.25">
      <c r="A2179" s="365" t="s">
        <v>4117</v>
      </c>
      <c r="B2179" s="365" t="s">
        <v>4038</v>
      </c>
      <c r="C2179" s="317"/>
      <c r="D2179" s="365"/>
      <c r="E2179" s="552" t="s">
        <v>209</v>
      </c>
      <c r="F2179" s="390">
        <v>687.7</v>
      </c>
      <c r="G2179" s="390">
        <v>151.30000000000001</v>
      </c>
      <c r="H2179" s="390">
        <v>839</v>
      </c>
      <c r="I2179" s="395">
        <v>0.22</v>
      </c>
      <c r="J2179" s="325">
        <v>9</v>
      </c>
      <c r="K2179" s="723" t="s">
        <v>4306</v>
      </c>
    </row>
    <row r="2180" spans="1:11" x14ac:dyDescent="0.25">
      <c r="A2180" s="365" t="s">
        <v>4118</v>
      </c>
      <c r="B2180" s="365" t="s">
        <v>4040</v>
      </c>
      <c r="C2180" s="317"/>
      <c r="D2180" s="365"/>
      <c r="E2180" s="552" t="s">
        <v>209</v>
      </c>
      <c r="F2180" s="390">
        <v>2658.2</v>
      </c>
      <c r="G2180" s="390">
        <v>584.79999999999995</v>
      </c>
      <c r="H2180" s="390">
        <v>3243</v>
      </c>
      <c r="I2180" s="395">
        <v>0.22</v>
      </c>
      <c r="J2180" s="325">
        <v>9</v>
      </c>
      <c r="K2180" s="723" t="s">
        <v>4306</v>
      </c>
    </row>
    <row r="2181" spans="1:11" x14ac:dyDescent="0.25">
      <c r="A2181" s="365" t="s">
        <v>4119</v>
      </c>
      <c r="B2181" s="365" t="s">
        <v>976</v>
      </c>
      <c r="C2181" s="317"/>
      <c r="D2181" s="365"/>
      <c r="E2181" s="552" t="s">
        <v>209</v>
      </c>
      <c r="F2181" s="390">
        <v>687.7</v>
      </c>
      <c r="G2181" s="390">
        <v>151.30000000000001</v>
      </c>
      <c r="H2181" s="390">
        <v>839</v>
      </c>
      <c r="I2181" s="395">
        <v>0.22</v>
      </c>
      <c r="J2181" s="325">
        <v>9</v>
      </c>
      <c r="K2181" s="723" t="s">
        <v>4306</v>
      </c>
    </row>
    <row r="2182" spans="1:11" x14ac:dyDescent="0.25">
      <c r="A2182" s="365" t="s">
        <v>4120</v>
      </c>
      <c r="B2182" s="365" t="s">
        <v>2258</v>
      </c>
      <c r="C2182" s="317"/>
      <c r="D2182" s="365"/>
      <c r="E2182" s="552" t="s">
        <v>209</v>
      </c>
      <c r="F2182" s="390">
        <v>687.7</v>
      </c>
      <c r="G2182" s="390">
        <v>151.30000000000001</v>
      </c>
      <c r="H2182" s="390">
        <v>839</v>
      </c>
      <c r="I2182" s="395">
        <v>0.22</v>
      </c>
      <c r="J2182" s="325">
        <v>9</v>
      </c>
      <c r="K2182" s="723" t="s">
        <v>4306</v>
      </c>
    </row>
    <row r="2183" spans="1:11" x14ac:dyDescent="0.25">
      <c r="A2183" s="365" t="s">
        <v>4121</v>
      </c>
      <c r="B2183" s="365" t="s">
        <v>920</v>
      </c>
      <c r="C2183" s="317"/>
      <c r="D2183" s="365"/>
      <c r="E2183" s="552" t="s">
        <v>209</v>
      </c>
      <c r="F2183" s="390">
        <v>687.7</v>
      </c>
      <c r="G2183" s="390">
        <v>151.30000000000001</v>
      </c>
      <c r="H2183" s="390">
        <v>839</v>
      </c>
      <c r="I2183" s="395">
        <v>0.22</v>
      </c>
      <c r="J2183" s="325">
        <v>9</v>
      </c>
      <c r="K2183" s="723" t="s">
        <v>4306</v>
      </c>
    </row>
    <row r="2184" spans="1:11" x14ac:dyDescent="0.25">
      <c r="A2184" s="365" t="s">
        <v>4122</v>
      </c>
      <c r="B2184" s="365" t="s">
        <v>921</v>
      </c>
      <c r="C2184" s="317"/>
      <c r="D2184" s="365"/>
      <c r="E2184" s="552" t="s">
        <v>209</v>
      </c>
      <c r="F2184" s="390">
        <v>687.7</v>
      </c>
      <c r="G2184" s="390">
        <v>151.30000000000001</v>
      </c>
      <c r="H2184" s="390">
        <v>839</v>
      </c>
      <c r="I2184" s="395">
        <v>0.22</v>
      </c>
      <c r="J2184" s="325">
        <v>9</v>
      </c>
      <c r="K2184" s="723" t="s">
        <v>4306</v>
      </c>
    </row>
    <row r="2185" spans="1:11" x14ac:dyDescent="0.25">
      <c r="A2185" s="365" t="s">
        <v>4123</v>
      </c>
      <c r="B2185" s="365" t="s">
        <v>901</v>
      </c>
      <c r="C2185" s="317"/>
      <c r="D2185" s="365"/>
      <c r="E2185" s="311" t="s">
        <v>209</v>
      </c>
      <c r="F2185" s="390">
        <v>687.7</v>
      </c>
      <c r="G2185" s="390">
        <v>151.30000000000001</v>
      </c>
      <c r="H2185" s="390">
        <v>839</v>
      </c>
      <c r="I2185" s="395">
        <v>0.22</v>
      </c>
      <c r="J2185" s="325">
        <v>9</v>
      </c>
      <c r="K2185" s="723" t="s">
        <v>4306</v>
      </c>
    </row>
    <row r="2186" spans="1:11" x14ac:dyDescent="0.25">
      <c r="A2186" s="365" t="s">
        <v>4124</v>
      </c>
      <c r="B2186" s="365" t="s">
        <v>923</v>
      </c>
      <c r="C2186" s="317"/>
      <c r="D2186" s="365"/>
      <c r="E2186" s="552" t="s">
        <v>209</v>
      </c>
      <c r="F2186" s="390">
        <v>687.7</v>
      </c>
      <c r="G2186" s="390">
        <v>151.30000000000001</v>
      </c>
      <c r="H2186" s="390">
        <v>839</v>
      </c>
      <c r="I2186" s="395">
        <v>0.22</v>
      </c>
      <c r="J2186" s="325">
        <v>9</v>
      </c>
      <c r="K2186" s="723" t="s">
        <v>4306</v>
      </c>
    </row>
    <row r="2187" spans="1:11" x14ac:dyDescent="0.25">
      <c r="A2187" s="365" t="s">
        <v>4125</v>
      </c>
      <c r="B2187" s="365" t="s">
        <v>4048</v>
      </c>
      <c r="C2187" s="317"/>
      <c r="D2187" s="365"/>
      <c r="E2187" s="552" t="s">
        <v>209</v>
      </c>
      <c r="F2187" s="390">
        <v>2108.1999999999998</v>
      </c>
      <c r="G2187" s="390">
        <v>463.8</v>
      </c>
      <c r="H2187" s="390">
        <v>2572</v>
      </c>
      <c r="I2187" s="395">
        <v>0.22</v>
      </c>
      <c r="J2187" s="325">
        <v>9</v>
      </c>
      <c r="K2187" s="723" t="s">
        <v>4306</v>
      </c>
    </row>
    <row r="2188" spans="1:11" x14ac:dyDescent="0.25">
      <c r="A2188" s="710" t="s">
        <v>92</v>
      </c>
      <c r="B2188" s="634" t="s">
        <v>4126</v>
      </c>
      <c r="C2188" s="317"/>
      <c r="D2188" s="365"/>
      <c r="E2188" s="318"/>
      <c r="F2188" s="318"/>
      <c r="G2188" s="318"/>
      <c r="H2188" s="318"/>
      <c r="I2188" s="319"/>
      <c r="J2188" s="325">
        <v>9</v>
      </c>
      <c r="K2188" s="723" t="s">
        <v>4306</v>
      </c>
    </row>
    <row r="2189" spans="1:11" x14ac:dyDescent="0.25">
      <c r="A2189" s="710" t="s">
        <v>99</v>
      </c>
      <c r="B2189" s="634" t="s">
        <v>4127</v>
      </c>
      <c r="C2189" s="317"/>
      <c r="D2189" s="365"/>
      <c r="E2189" s="318"/>
      <c r="F2189" s="318"/>
      <c r="G2189" s="318"/>
      <c r="H2189" s="318"/>
      <c r="I2189" s="319"/>
      <c r="J2189" s="325">
        <v>9</v>
      </c>
      <c r="K2189" s="723" t="s">
        <v>4306</v>
      </c>
    </row>
    <row r="2190" spans="1:11" ht="15.75" x14ac:dyDescent="0.25">
      <c r="A2190" s="711" t="s">
        <v>1940</v>
      </c>
      <c r="B2190" s="365" t="s">
        <v>4288</v>
      </c>
      <c r="C2190" s="317"/>
      <c r="D2190" s="365"/>
      <c r="E2190" s="552" t="s">
        <v>2171</v>
      </c>
      <c r="F2190" s="390">
        <v>668.85</v>
      </c>
      <c r="G2190" s="390">
        <v>147.15</v>
      </c>
      <c r="H2190" s="390">
        <v>816</v>
      </c>
      <c r="I2190" s="395">
        <v>0.22</v>
      </c>
      <c r="J2190" s="325">
        <v>9</v>
      </c>
      <c r="K2190" s="723" t="s">
        <v>4306</v>
      </c>
    </row>
    <row r="2191" spans="1:11" x14ac:dyDescent="0.25">
      <c r="A2191" s="711" t="s">
        <v>1941</v>
      </c>
      <c r="B2191" s="365" t="s">
        <v>2273</v>
      </c>
      <c r="C2191" s="317"/>
      <c r="D2191" s="365"/>
      <c r="E2191" s="552" t="s">
        <v>2171</v>
      </c>
      <c r="F2191" s="390">
        <v>1072.1300000000001</v>
      </c>
      <c r="G2191" s="390">
        <v>235.87</v>
      </c>
      <c r="H2191" s="390">
        <v>1308</v>
      </c>
      <c r="I2191" s="395">
        <v>0.22</v>
      </c>
      <c r="J2191" s="325">
        <v>9</v>
      </c>
      <c r="K2191" s="723" t="s">
        <v>4306</v>
      </c>
    </row>
    <row r="2192" spans="1:11" x14ac:dyDescent="0.25">
      <c r="A2192" s="711" t="s">
        <v>1942</v>
      </c>
      <c r="B2192" s="365" t="s">
        <v>4128</v>
      </c>
      <c r="C2192" s="317"/>
      <c r="D2192" s="365"/>
      <c r="E2192" s="552" t="s">
        <v>2171</v>
      </c>
      <c r="F2192" s="390">
        <v>935.25</v>
      </c>
      <c r="G2192" s="390">
        <v>205.75</v>
      </c>
      <c r="H2192" s="390">
        <v>1141</v>
      </c>
      <c r="I2192" s="395">
        <v>0.22</v>
      </c>
      <c r="J2192" s="325">
        <v>9</v>
      </c>
      <c r="K2192" s="723" t="s">
        <v>4306</v>
      </c>
    </row>
    <row r="2193" spans="1:11" x14ac:dyDescent="0.25">
      <c r="A2193" s="711" t="s">
        <v>1943</v>
      </c>
      <c r="B2193" s="365" t="s">
        <v>4129</v>
      </c>
      <c r="C2193" s="317"/>
      <c r="D2193" s="365"/>
      <c r="E2193" s="552" t="s">
        <v>2171</v>
      </c>
      <c r="F2193" s="390">
        <v>935.25</v>
      </c>
      <c r="G2193" s="390">
        <v>205.75</v>
      </c>
      <c r="H2193" s="390">
        <v>1141</v>
      </c>
      <c r="I2193" s="395">
        <v>0.22</v>
      </c>
      <c r="J2193" s="325">
        <v>9</v>
      </c>
      <c r="K2193" s="723" t="s">
        <v>4306</v>
      </c>
    </row>
    <row r="2194" spans="1:11" x14ac:dyDescent="0.25">
      <c r="A2194" s="711" t="s">
        <v>1944</v>
      </c>
      <c r="B2194" s="365" t="s">
        <v>4130</v>
      </c>
      <c r="C2194" s="317"/>
      <c r="D2194" s="365"/>
      <c r="E2194" s="552" t="s">
        <v>2171</v>
      </c>
      <c r="F2194" s="390">
        <v>870.49</v>
      </c>
      <c r="G2194" s="390">
        <v>191.51</v>
      </c>
      <c r="H2194" s="390">
        <v>1062</v>
      </c>
      <c r="I2194" s="395">
        <v>0.22</v>
      </c>
      <c r="J2194" s="325">
        <v>9</v>
      </c>
      <c r="K2194" s="723" t="s">
        <v>4306</v>
      </c>
    </row>
    <row r="2195" spans="1:11" x14ac:dyDescent="0.25">
      <c r="A2195" s="711" t="s">
        <v>3554</v>
      </c>
      <c r="B2195" s="365" t="s">
        <v>4131</v>
      </c>
      <c r="C2195" s="317"/>
      <c r="D2195" s="365"/>
      <c r="E2195" s="552" t="s">
        <v>2171</v>
      </c>
      <c r="F2195" s="390">
        <v>1375.41</v>
      </c>
      <c r="G2195" s="390">
        <v>302.58999999999997</v>
      </c>
      <c r="H2195" s="390">
        <v>1678</v>
      </c>
      <c r="I2195" s="395">
        <v>0.22</v>
      </c>
      <c r="J2195" s="325">
        <v>9</v>
      </c>
      <c r="K2195" s="723" t="s">
        <v>4306</v>
      </c>
    </row>
    <row r="2196" spans="1:11" x14ac:dyDescent="0.25">
      <c r="A2196" s="711" t="s">
        <v>3555</v>
      </c>
      <c r="B2196" s="365" t="s">
        <v>4132</v>
      </c>
      <c r="C2196" s="317"/>
      <c r="D2196" s="365"/>
      <c r="E2196" s="552" t="s">
        <v>2171</v>
      </c>
      <c r="F2196" s="390">
        <v>1650</v>
      </c>
      <c r="G2196" s="390">
        <v>363</v>
      </c>
      <c r="H2196" s="390">
        <v>2013</v>
      </c>
      <c r="I2196" s="395">
        <v>0.22</v>
      </c>
      <c r="J2196" s="325">
        <v>9</v>
      </c>
      <c r="K2196" s="723" t="s">
        <v>4306</v>
      </c>
    </row>
    <row r="2197" spans="1:11" x14ac:dyDescent="0.25">
      <c r="A2197" s="711" t="s">
        <v>3556</v>
      </c>
      <c r="B2197" s="365" t="s">
        <v>4133</v>
      </c>
      <c r="C2197" s="317"/>
      <c r="D2197" s="365"/>
      <c r="E2197" s="552" t="s">
        <v>2171</v>
      </c>
      <c r="F2197" s="390">
        <v>2016.3899999999999</v>
      </c>
      <c r="G2197" s="390">
        <v>443.61</v>
      </c>
      <c r="H2197" s="390">
        <v>2460</v>
      </c>
      <c r="I2197" s="395">
        <v>0.22</v>
      </c>
      <c r="J2197" s="325">
        <v>9</v>
      </c>
      <c r="K2197" s="723" t="s">
        <v>4306</v>
      </c>
    </row>
    <row r="2198" spans="1:11" x14ac:dyDescent="0.25">
      <c r="A2198" s="711" t="s">
        <v>3557</v>
      </c>
      <c r="B2198" s="365" t="s">
        <v>4134</v>
      </c>
      <c r="C2198" s="317"/>
      <c r="D2198" s="365"/>
      <c r="E2198" s="552" t="s">
        <v>2171</v>
      </c>
      <c r="F2198" s="390">
        <v>2750</v>
      </c>
      <c r="G2198" s="390">
        <v>605</v>
      </c>
      <c r="H2198" s="390">
        <v>3355</v>
      </c>
      <c r="I2198" s="395">
        <v>0.22</v>
      </c>
      <c r="J2198" s="325">
        <v>9</v>
      </c>
      <c r="K2198" s="723" t="s">
        <v>4306</v>
      </c>
    </row>
    <row r="2199" spans="1:11" x14ac:dyDescent="0.25">
      <c r="A2199" s="710" t="s">
        <v>101</v>
      </c>
      <c r="B2199" s="634" t="s">
        <v>4135</v>
      </c>
      <c r="C2199" s="317"/>
      <c r="D2199" s="365"/>
      <c r="E2199" s="318"/>
      <c r="F2199" s="318"/>
      <c r="G2199" s="318"/>
      <c r="H2199" s="318"/>
      <c r="I2199" s="319"/>
      <c r="J2199" s="325">
        <v>9</v>
      </c>
      <c r="K2199" s="723" t="s">
        <v>4306</v>
      </c>
    </row>
    <row r="2200" spans="1:11" ht="15.75" x14ac:dyDescent="0.25">
      <c r="A2200" s="711" t="s">
        <v>1945</v>
      </c>
      <c r="B2200" s="365" t="s">
        <v>4289</v>
      </c>
      <c r="C2200" s="317"/>
      <c r="D2200" s="365"/>
      <c r="E2200" s="552" t="s">
        <v>2171</v>
      </c>
      <c r="F2200" s="390">
        <v>668.85</v>
      </c>
      <c r="G2200" s="390">
        <v>147.15</v>
      </c>
      <c r="H2200" s="390">
        <v>816</v>
      </c>
      <c r="I2200" s="395">
        <v>0.22</v>
      </c>
      <c r="J2200" s="325">
        <v>9</v>
      </c>
      <c r="K2200" s="723" t="s">
        <v>4306</v>
      </c>
    </row>
    <row r="2201" spans="1:11" x14ac:dyDescent="0.25">
      <c r="A2201" s="710" t="s">
        <v>102</v>
      </c>
      <c r="B2201" s="634" t="s">
        <v>4136</v>
      </c>
      <c r="C2201" s="317"/>
      <c r="D2201" s="365"/>
      <c r="E2201" s="318"/>
      <c r="F2201" s="318"/>
      <c r="G2201" s="318"/>
      <c r="H2201" s="318"/>
      <c r="I2201" s="319"/>
      <c r="J2201" s="325">
        <v>9</v>
      </c>
      <c r="K2201" s="723" t="s">
        <v>4306</v>
      </c>
    </row>
    <row r="2202" spans="1:11" x14ac:dyDescent="0.25">
      <c r="A2202" s="711" t="s">
        <v>1950</v>
      </c>
      <c r="B2202" s="365" t="s">
        <v>4020</v>
      </c>
      <c r="C2202" s="317"/>
      <c r="D2202" s="365"/>
      <c r="E2202" s="552" t="s">
        <v>2171</v>
      </c>
      <c r="F2202" s="390">
        <v>916.39</v>
      </c>
      <c r="G2202" s="390">
        <v>201.61</v>
      </c>
      <c r="H2202" s="390">
        <v>1118</v>
      </c>
      <c r="I2202" s="395">
        <v>0.22</v>
      </c>
      <c r="J2202" s="325">
        <v>9</v>
      </c>
      <c r="K2202" s="723" t="s">
        <v>4306</v>
      </c>
    </row>
    <row r="2203" spans="1:11" x14ac:dyDescent="0.25">
      <c r="A2203" s="711" t="s">
        <v>1953</v>
      </c>
      <c r="B2203" s="365" t="s">
        <v>4137</v>
      </c>
      <c r="C2203" s="317"/>
      <c r="D2203" s="365"/>
      <c r="E2203" s="552" t="s">
        <v>2171</v>
      </c>
      <c r="F2203" s="390">
        <v>1741.8</v>
      </c>
      <c r="G2203" s="390">
        <v>383.2</v>
      </c>
      <c r="H2203" s="390">
        <v>2125</v>
      </c>
      <c r="I2203" s="395">
        <v>0.22</v>
      </c>
      <c r="J2203" s="325">
        <v>9</v>
      </c>
      <c r="K2203" s="723" t="s">
        <v>4306</v>
      </c>
    </row>
    <row r="2204" spans="1:11" x14ac:dyDescent="0.25">
      <c r="A2204" s="711" t="s">
        <v>3874</v>
      </c>
      <c r="B2204" s="365" t="s">
        <v>4138</v>
      </c>
      <c r="C2204" s="317"/>
      <c r="D2204" s="365"/>
      <c r="E2204" s="552" t="s">
        <v>2171</v>
      </c>
      <c r="F2204" s="390">
        <v>2016.3899999999999</v>
      </c>
      <c r="G2204" s="390">
        <v>443.61</v>
      </c>
      <c r="H2204" s="390">
        <v>2460</v>
      </c>
      <c r="I2204" s="395">
        <v>0.22</v>
      </c>
      <c r="J2204" s="325">
        <v>9</v>
      </c>
      <c r="K2204" s="723" t="s">
        <v>4306</v>
      </c>
    </row>
    <row r="2205" spans="1:11" x14ac:dyDescent="0.25">
      <c r="A2205" s="711" t="s">
        <v>4139</v>
      </c>
      <c r="B2205" s="365" t="s">
        <v>202</v>
      </c>
      <c r="C2205" s="317"/>
      <c r="D2205" s="365"/>
      <c r="E2205" s="552" t="s">
        <v>2171</v>
      </c>
      <c r="F2205" s="390">
        <v>962.3</v>
      </c>
      <c r="G2205" s="390">
        <v>211.7</v>
      </c>
      <c r="H2205" s="390">
        <v>1174</v>
      </c>
      <c r="I2205" s="395">
        <v>0.22</v>
      </c>
      <c r="J2205" s="325">
        <v>9</v>
      </c>
      <c r="K2205" s="723" t="s">
        <v>4306</v>
      </c>
    </row>
    <row r="2206" spans="1:11" x14ac:dyDescent="0.25">
      <c r="A2206" s="711" t="s">
        <v>4140</v>
      </c>
      <c r="B2206" s="365" t="s">
        <v>4141</v>
      </c>
      <c r="C2206" s="317"/>
      <c r="D2206" s="365"/>
      <c r="E2206" s="552" t="s">
        <v>2171</v>
      </c>
      <c r="F2206" s="390">
        <v>825.41</v>
      </c>
      <c r="G2206" s="390">
        <v>181.59</v>
      </c>
      <c r="H2206" s="390">
        <v>1007</v>
      </c>
      <c r="I2206" s="395">
        <v>0.22</v>
      </c>
      <c r="J2206" s="325">
        <v>9</v>
      </c>
      <c r="K2206" s="723" t="s">
        <v>4306</v>
      </c>
    </row>
    <row r="2207" spans="1:11" x14ac:dyDescent="0.25">
      <c r="A2207" s="711" t="s">
        <v>4142</v>
      </c>
      <c r="B2207" s="365" t="s">
        <v>4143</v>
      </c>
      <c r="C2207" s="317"/>
      <c r="D2207" s="365"/>
      <c r="E2207" s="552" t="s">
        <v>2171</v>
      </c>
      <c r="F2207" s="390">
        <v>1008.2</v>
      </c>
      <c r="G2207" s="390">
        <v>221.8</v>
      </c>
      <c r="H2207" s="390">
        <v>1230</v>
      </c>
      <c r="I2207" s="395">
        <v>0.22</v>
      </c>
      <c r="J2207" s="325">
        <v>9</v>
      </c>
      <c r="K2207" s="723" t="s">
        <v>4306</v>
      </c>
    </row>
    <row r="2208" spans="1:11" x14ac:dyDescent="0.25">
      <c r="A2208" s="710" t="s">
        <v>671</v>
      </c>
      <c r="B2208" s="634" t="s">
        <v>4144</v>
      </c>
      <c r="C2208" s="317"/>
      <c r="D2208" s="365"/>
      <c r="E2208" s="318"/>
      <c r="F2208" s="318"/>
      <c r="G2208" s="318"/>
      <c r="H2208" s="318"/>
      <c r="I2208" s="319"/>
      <c r="J2208" s="325">
        <v>9</v>
      </c>
      <c r="K2208" s="723" t="s">
        <v>4306</v>
      </c>
    </row>
    <row r="2209" spans="1:11" x14ac:dyDescent="0.25">
      <c r="A2209" s="711" t="s">
        <v>4145</v>
      </c>
      <c r="B2209" s="365" t="s">
        <v>4146</v>
      </c>
      <c r="C2209" s="317"/>
      <c r="D2209" s="365"/>
      <c r="E2209" s="552" t="s">
        <v>2171</v>
      </c>
      <c r="F2209" s="390">
        <v>9029.51</v>
      </c>
      <c r="G2209" s="390">
        <v>1986.49</v>
      </c>
      <c r="H2209" s="390">
        <v>11016</v>
      </c>
      <c r="I2209" s="395">
        <v>0.22</v>
      </c>
      <c r="J2209" s="325">
        <v>9</v>
      </c>
      <c r="K2209" s="723" t="s">
        <v>4306</v>
      </c>
    </row>
    <row r="2210" spans="1:11" x14ac:dyDescent="0.25">
      <c r="A2210" s="710" t="s">
        <v>93</v>
      </c>
      <c r="B2210" s="634" t="s">
        <v>4147</v>
      </c>
      <c r="C2210" s="317"/>
      <c r="D2210" s="365"/>
      <c r="E2210" s="318"/>
      <c r="F2210" s="318"/>
      <c r="G2210" s="318"/>
      <c r="H2210" s="318"/>
      <c r="I2210" s="319"/>
      <c r="J2210" s="325">
        <v>9</v>
      </c>
      <c r="K2210" s="723" t="s">
        <v>4306</v>
      </c>
    </row>
    <row r="2211" spans="1:11" x14ac:dyDescent="0.25">
      <c r="A2211" s="710" t="s">
        <v>103</v>
      </c>
      <c r="B2211" s="634" t="s">
        <v>4148</v>
      </c>
      <c r="C2211" s="317"/>
      <c r="D2211" s="365"/>
      <c r="E2211" s="318"/>
      <c r="F2211" s="318"/>
      <c r="G2211" s="318"/>
      <c r="H2211" s="318"/>
      <c r="I2211" s="319"/>
      <c r="J2211" s="325">
        <v>9</v>
      </c>
      <c r="K2211" s="723" t="s">
        <v>4306</v>
      </c>
    </row>
    <row r="2212" spans="1:11" x14ac:dyDescent="0.25">
      <c r="A2212" s="711" t="s">
        <v>4149</v>
      </c>
      <c r="B2212" s="365" t="s">
        <v>4150</v>
      </c>
      <c r="C2212" s="317"/>
      <c r="D2212" s="365"/>
      <c r="E2212" s="552" t="s">
        <v>2171</v>
      </c>
      <c r="F2212" s="390">
        <v>2658.2</v>
      </c>
      <c r="G2212" s="390">
        <v>584.79999999999995</v>
      </c>
      <c r="H2212" s="390">
        <v>3243</v>
      </c>
      <c r="I2212" s="395">
        <v>0.22</v>
      </c>
      <c r="J2212" s="325">
        <v>9</v>
      </c>
      <c r="K2212" s="723" t="s">
        <v>4306</v>
      </c>
    </row>
    <row r="2213" spans="1:11" x14ac:dyDescent="0.25">
      <c r="A2213" s="710" t="s">
        <v>104</v>
      </c>
      <c r="B2213" s="634" t="s">
        <v>4151</v>
      </c>
      <c r="C2213" s="317"/>
      <c r="D2213" s="365"/>
      <c r="E2213" s="318"/>
      <c r="F2213" s="318"/>
      <c r="G2213" s="318"/>
      <c r="H2213" s="318"/>
      <c r="I2213" s="319"/>
      <c r="J2213" s="325">
        <v>9</v>
      </c>
      <c r="K2213" s="723" t="s">
        <v>4306</v>
      </c>
    </row>
    <row r="2214" spans="1:11" x14ac:dyDescent="0.25">
      <c r="A2214" s="711" t="s">
        <v>4152</v>
      </c>
      <c r="B2214" s="365" t="s">
        <v>4153</v>
      </c>
      <c r="C2214" s="317"/>
      <c r="D2214" s="365"/>
      <c r="E2214" s="552" t="s">
        <v>2171</v>
      </c>
      <c r="F2214" s="390">
        <v>3116.39</v>
      </c>
      <c r="G2214" s="390">
        <v>685.61</v>
      </c>
      <c r="H2214" s="390">
        <v>3802</v>
      </c>
      <c r="I2214" s="395">
        <v>0.22</v>
      </c>
      <c r="J2214" s="325">
        <v>9</v>
      </c>
      <c r="K2214" s="723" t="s">
        <v>4306</v>
      </c>
    </row>
    <row r="2215" spans="1:11" x14ac:dyDescent="0.25">
      <c r="A2215" s="711" t="s">
        <v>4154</v>
      </c>
      <c r="B2215" s="365" t="s">
        <v>4155</v>
      </c>
      <c r="C2215" s="317"/>
      <c r="D2215" s="365"/>
      <c r="E2215" s="552" t="s">
        <v>2171</v>
      </c>
      <c r="F2215" s="390">
        <v>1925.41</v>
      </c>
      <c r="G2215" s="390">
        <v>423.59</v>
      </c>
      <c r="H2215" s="390">
        <v>2349</v>
      </c>
      <c r="I2215" s="395">
        <v>0.22</v>
      </c>
      <c r="J2215" s="325">
        <v>9</v>
      </c>
      <c r="K2215" s="723" t="s">
        <v>4306</v>
      </c>
    </row>
    <row r="2216" spans="1:11" x14ac:dyDescent="0.25">
      <c r="A2216" s="710" t="s">
        <v>105</v>
      </c>
      <c r="B2216" s="634" t="s">
        <v>4156</v>
      </c>
      <c r="C2216" s="317"/>
      <c r="D2216" s="365"/>
      <c r="E2216" s="318"/>
      <c r="F2216" s="318"/>
      <c r="G2216" s="318"/>
      <c r="H2216" s="318"/>
      <c r="I2216" s="319"/>
      <c r="J2216" s="325">
        <v>9</v>
      </c>
      <c r="K2216" s="723" t="s">
        <v>4306</v>
      </c>
    </row>
    <row r="2217" spans="1:11" x14ac:dyDescent="0.25">
      <c r="A2217" s="711" t="s">
        <v>4157</v>
      </c>
      <c r="B2217" s="365" t="s">
        <v>4294</v>
      </c>
      <c r="C2217" s="317"/>
      <c r="D2217" s="365"/>
      <c r="E2217" s="552" t="s">
        <v>2171</v>
      </c>
      <c r="F2217" s="390">
        <v>2037.7</v>
      </c>
      <c r="G2217" s="390">
        <v>448.3</v>
      </c>
      <c r="H2217" s="390">
        <v>2486</v>
      </c>
      <c r="I2217" s="395">
        <v>0.22</v>
      </c>
      <c r="J2217" s="325">
        <v>9</v>
      </c>
      <c r="K2217" s="723" t="s">
        <v>4306</v>
      </c>
    </row>
    <row r="2218" spans="1:11" x14ac:dyDescent="0.25">
      <c r="A2218" s="710" t="s">
        <v>630</v>
      </c>
      <c r="B2218" s="634" t="s">
        <v>4158</v>
      </c>
      <c r="C2218" s="317"/>
      <c r="D2218" s="365"/>
      <c r="E2218" s="318"/>
      <c r="F2218" s="318"/>
      <c r="G2218" s="318"/>
      <c r="H2218" s="318"/>
      <c r="I2218" s="319"/>
      <c r="J2218" s="325">
        <v>9</v>
      </c>
      <c r="K2218" s="723" t="s">
        <v>4306</v>
      </c>
    </row>
    <row r="2219" spans="1:11" x14ac:dyDescent="0.25">
      <c r="A2219" s="307" t="s">
        <v>674</v>
      </c>
      <c r="B2219" s="365" t="s">
        <v>4159</v>
      </c>
      <c r="C2219" s="317"/>
      <c r="D2219" s="365"/>
      <c r="E2219" s="552" t="s">
        <v>2171</v>
      </c>
      <c r="F2219" s="390">
        <v>1446.72</v>
      </c>
      <c r="G2219" s="390">
        <v>318.27999999999997</v>
      </c>
      <c r="H2219" s="390">
        <v>1765</v>
      </c>
      <c r="I2219" s="395">
        <v>0.22</v>
      </c>
      <c r="J2219" s="325">
        <v>9</v>
      </c>
      <c r="K2219" s="723" t="s">
        <v>4306</v>
      </c>
    </row>
    <row r="2220" spans="1:11" x14ac:dyDescent="0.25">
      <c r="A2220" s="307" t="s">
        <v>675</v>
      </c>
      <c r="B2220" s="365" t="s">
        <v>4160</v>
      </c>
      <c r="C2220" s="317"/>
      <c r="D2220" s="365"/>
      <c r="E2220" s="552" t="s">
        <v>2171</v>
      </c>
      <c r="F2220" s="390">
        <v>1813.93</v>
      </c>
      <c r="G2220" s="390">
        <v>399.07</v>
      </c>
      <c r="H2220" s="390">
        <v>2213</v>
      </c>
      <c r="I2220" s="395">
        <v>0.22</v>
      </c>
      <c r="J2220" s="325">
        <v>9</v>
      </c>
      <c r="K2220" s="723" t="s">
        <v>4306</v>
      </c>
    </row>
    <row r="2221" spans="1:11" x14ac:dyDescent="0.25">
      <c r="A2221" s="307" t="s">
        <v>676</v>
      </c>
      <c r="B2221" s="365" t="s">
        <v>4161</v>
      </c>
      <c r="C2221" s="317"/>
      <c r="D2221" s="365"/>
      <c r="E2221" s="552" t="s">
        <v>2171</v>
      </c>
      <c r="F2221" s="390">
        <v>3162.3</v>
      </c>
      <c r="G2221" s="390">
        <v>695.7</v>
      </c>
      <c r="H2221" s="390">
        <v>3858</v>
      </c>
      <c r="I2221" s="395">
        <v>0.22</v>
      </c>
      <c r="J2221" s="325">
        <v>9</v>
      </c>
      <c r="K2221" s="723" t="s">
        <v>4306</v>
      </c>
    </row>
    <row r="2222" spans="1:11" x14ac:dyDescent="0.25">
      <c r="A2222" s="307" t="s">
        <v>677</v>
      </c>
      <c r="B2222" s="365" t="s">
        <v>4162</v>
      </c>
      <c r="C2222" s="317"/>
      <c r="D2222" s="365"/>
      <c r="E2222" s="552" t="s">
        <v>2171</v>
      </c>
      <c r="F2222" s="390">
        <v>19433.61</v>
      </c>
      <c r="G2222" s="390">
        <v>4275.3900000000003</v>
      </c>
      <c r="H2222" s="390">
        <v>23709</v>
      </c>
      <c r="I2222" s="395">
        <v>0.22</v>
      </c>
      <c r="J2222" s="325">
        <v>9</v>
      </c>
      <c r="K2222" s="723" t="s">
        <v>4306</v>
      </c>
    </row>
    <row r="2223" spans="1:11" x14ac:dyDescent="0.25">
      <c r="A2223" s="307" t="s">
        <v>678</v>
      </c>
      <c r="B2223" s="365" t="s">
        <v>4163</v>
      </c>
      <c r="C2223" s="317"/>
      <c r="D2223" s="365"/>
      <c r="E2223" s="552" t="s">
        <v>2171</v>
      </c>
      <c r="F2223" s="390">
        <v>1550.82</v>
      </c>
      <c r="G2223" s="390">
        <v>341.18</v>
      </c>
      <c r="H2223" s="390">
        <v>1892</v>
      </c>
      <c r="I2223" s="395">
        <v>0.22</v>
      </c>
      <c r="J2223" s="325">
        <v>9</v>
      </c>
      <c r="K2223" s="723" t="s">
        <v>4306</v>
      </c>
    </row>
    <row r="2224" spans="1:11" x14ac:dyDescent="0.25">
      <c r="A2224" s="686" t="s">
        <v>631</v>
      </c>
      <c r="B2224" s="634" t="s">
        <v>82</v>
      </c>
      <c r="C2224" s="317"/>
      <c r="D2224" s="365"/>
      <c r="E2224" s="318"/>
      <c r="F2224" s="318"/>
      <c r="G2224" s="318"/>
      <c r="H2224" s="318"/>
      <c r="I2224" s="319"/>
      <c r="J2224" s="325">
        <v>9</v>
      </c>
      <c r="K2224" s="723" t="s">
        <v>4306</v>
      </c>
    </row>
    <row r="2225" spans="1:11" x14ac:dyDescent="0.25">
      <c r="A2225" s="307" t="s">
        <v>680</v>
      </c>
      <c r="B2225" s="365" t="s">
        <v>4164</v>
      </c>
      <c r="C2225" s="317"/>
      <c r="D2225" s="365"/>
      <c r="E2225" s="552" t="s">
        <v>4165</v>
      </c>
      <c r="F2225" s="390">
        <v>385.25</v>
      </c>
      <c r="G2225" s="390">
        <v>84.75</v>
      </c>
      <c r="H2225" s="390">
        <v>470</v>
      </c>
      <c r="I2225" s="395">
        <v>0.22</v>
      </c>
      <c r="J2225" s="325">
        <v>9</v>
      </c>
      <c r="K2225" s="723" t="s">
        <v>4306</v>
      </c>
    </row>
    <row r="2226" spans="1:11" x14ac:dyDescent="0.25">
      <c r="A2226" s="307" t="s">
        <v>681</v>
      </c>
      <c r="B2226" s="365" t="s">
        <v>4166</v>
      </c>
      <c r="C2226" s="317"/>
      <c r="D2226" s="365"/>
      <c r="E2226" s="552" t="s">
        <v>4165</v>
      </c>
      <c r="F2226" s="304" t="s">
        <v>9</v>
      </c>
      <c r="G2226" s="390"/>
      <c r="H2226" s="304" t="s">
        <v>9</v>
      </c>
      <c r="I2226" s="395">
        <v>0.22</v>
      </c>
      <c r="J2226" s="325">
        <v>9</v>
      </c>
      <c r="K2226" s="723" t="s">
        <v>4306</v>
      </c>
    </row>
    <row r="2227" spans="1:11" x14ac:dyDescent="0.25">
      <c r="A2227" s="307" t="s">
        <v>682</v>
      </c>
      <c r="B2227" s="365" t="s">
        <v>646</v>
      </c>
      <c r="C2227" s="317"/>
      <c r="D2227" s="365"/>
      <c r="E2227" s="552" t="s">
        <v>274</v>
      </c>
      <c r="F2227" s="390">
        <v>275.40999999999997</v>
      </c>
      <c r="G2227" s="390">
        <v>60.59</v>
      </c>
      <c r="H2227" s="390">
        <v>336</v>
      </c>
      <c r="I2227" s="395">
        <v>0.22</v>
      </c>
      <c r="J2227" s="325">
        <v>9</v>
      </c>
      <c r="K2227" s="723" t="s">
        <v>4306</v>
      </c>
    </row>
    <row r="2228" spans="1:11" ht="15.75" x14ac:dyDescent="0.25">
      <c r="A2228" s="694" t="s">
        <v>89</v>
      </c>
      <c r="B2228" s="628" t="s">
        <v>275</v>
      </c>
      <c r="C2228" s="317"/>
      <c r="D2228" s="365"/>
      <c r="E2228" s="629"/>
      <c r="F2228" s="629"/>
      <c r="G2228" s="629"/>
      <c r="H2228" s="629"/>
      <c r="I2228" s="630"/>
      <c r="J2228" s="325">
        <v>9</v>
      </c>
      <c r="K2228" s="723" t="s">
        <v>4306</v>
      </c>
    </row>
    <row r="2229" spans="1:11" x14ac:dyDescent="0.25">
      <c r="A2229" s="686" t="s">
        <v>94</v>
      </c>
      <c r="B2229" s="634" t="s">
        <v>3958</v>
      </c>
      <c r="C2229" s="317"/>
      <c r="D2229" s="365"/>
      <c r="E2229" s="318"/>
      <c r="F2229" s="318"/>
      <c r="G2229" s="318"/>
      <c r="H2229" s="318"/>
      <c r="I2229" s="319"/>
      <c r="J2229" s="325">
        <v>9</v>
      </c>
      <c r="K2229" s="723" t="s">
        <v>4306</v>
      </c>
    </row>
    <row r="2230" spans="1:11" x14ac:dyDescent="0.25">
      <c r="A2230" s="307" t="s">
        <v>111</v>
      </c>
      <c r="B2230" s="365" t="s">
        <v>3955</v>
      </c>
      <c r="C2230" s="317"/>
      <c r="D2230" s="365"/>
      <c r="E2230" s="552" t="s">
        <v>274</v>
      </c>
      <c r="F2230" s="390">
        <v>5416.39</v>
      </c>
      <c r="G2230" s="390">
        <v>1191.6099999999999</v>
      </c>
      <c r="H2230" s="390">
        <v>6608</v>
      </c>
      <c r="I2230" s="395">
        <v>0.22</v>
      </c>
      <c r="J2230" s="325">
        <v>9</v>
      </c>
      <c r="K2230" s="723" t="s">
        <v>4306</v>
      </c>
    </row>
    <row r="2231" spans="1:11" x14ac:dyDescent="0.25">
      <c r="A2231" s="307" t="s">
        <v>749</v>
      </c>
      <c r="B2231" s="365" t="s">
        <v>3956</v>
      </c>
      <c r="C2231" s="317"/>
      <c r="D2231" s="365"/>
      <c r="E2231" s="552" t="s">
        <v>274</v>
      </c>
      <c r="F2231" s="390">
        <v>4166.3900000000003</v>
      </c>
      <c r="G2231" s="390">
        <v>916.61</v>
      </c>
      <c r="H2231" s="390">
        <v>5083</v>
      </c>
      <c r="I2231" s="395">
        <v>0.22</v>
      </c>
      <c r="J2231" s="325">
        <v>9</v>
      </c>
      <c r="K2231" s="723" t="s">
        <v>4306</v>
      </c>
    </row>
    <row r="2232" spans="1:11" x14ac:dyDescent="0.25">
      <c r="A2232" s="307" t="s">
        <v>750</v>
      </c>
      <c r="B2232" s="365" t="s">
        <v>3957</v>
      </c>
      <c r="C2232" s="317"/>
      <c r="D2232" s="365"/>
      <c r="E2232" s="552" t="s">
        <v>274</v>
      </c>
      <c r="F2232" s="390">
        <v>4583.6099999999997</v>
      </c>
      <c r="G2232" s="390">
        <v>1008.39</v>
      </c>
      <c r="H2232" s="390">
        <v>5592</v>
      </c>
      <c r="I2232" s="395">
        <v>0.22</v>
      </c>
      <c r="J2232" s="325">
        <v>9</v>
      </c>
      <c r="K2232" s="723" t="s">
        <v>4306</v>
      </c>
    </row>
    <row r="2233" spans="1:11" ht="15.75" x14ac:dyDescent="0.25">
      <c r="A2233" s="694" t="s">
        <v>88</v>
      </c>
      <c r="B2233" s="628" t="s">
        <v>1990</v>
      </c>
      <c r="C2233" s="317"/>
      <c r="D2233" s="365"/>
      <c r="E2233" s="629"/>
      <c r="F2233" s="629"/>
      <c r="G2233" s="629"/>
      <c r="H2233" s="629"/>
      <c r="I2233" s="630"/>
      <c r="J2233" s="325">
        <v>10</v>
      </c>
      <c r="K2233" s="723" t="s">
        <v>4307</v>
      </c>
    </row>
    <row r="2234" spans="1:11" x14ac:dyDescent="0.25">
      <c r="A2234" s="686" t="s">
        <v>91</v>
      </c>
      <c r="B2234" s="691" t="s">
        <v>841</v>
      </c>
      <c r="C2234" s="317"/>
      <c r="D2234" s="365"/>
      <c r="E2234" s="692"/>
      <c r="F2234" s="692"/>
      <c r="G2234" s="692"/>
      <c r="H2234" s="692"/>
      <c r="I2234" s="693"/>
      <c r="J2234" s="325">
        <v>10</v>
      </c>
      <c r="K2234" s="723" t="s">
        <v>4307</v>
      </c>
    </row>
    <row r="2235" spans="1:11" x14ac:dyDescent="0.25">
      <c r="A2235" s="686" t="s">
        <v>100</v>
      </c>
      <c r="B2235" s="634" t="s">
        <v>550</v>
      </c>
      <c r="C2235" s="317"/>
      <c r="D2235" s="365"/>
      <c r="E2235" s="318"/>
      <c r="F2235" s="318"/>
      <c r="G2235" s="318"/>
      <c r="H2235" s="318"/>
      <c r="I2235" s="319"/>
      <c r="J2235" s="325">
        <v>10</v>
      </c>
      <c r="K2235" s="723" t="s">
        <v>4307</v>
      </c>
    </row>
    <row r="2236" spans="1:11" x14ac:dyDescent="0.25">
      <c r="A2236" s="307" t="s">
        <v>1927</v>
      </c>
      <c r="B2236" s="365" t="s">
        <v>448</v>
      </c>
      <c r="C2236" s="317"/>
      <c r="D2236" s="365"/>
      <c r="E2236" s="552" t="s">
        <v>274</v>
      </c>
      <c r="F2236" s="390">
        <v>1.1499999999999999</v>
      </c>
      <c r="G2236" s="390">
        <v>0.25</v>
      </c>
      <c r="H2236" s="390">
        <v>1.4</v>
      </c>
      <c r="I2236" s="395">
        <v>0.22</v>
      </c>
      <c r="J2236" s="325">
        <v>10</v>
      </c>
      <c r="K2236" s="723" t="s">
        <v>4307</v>
      </c>
    </row>
    <row r="2237" spans="1:11" x14ac:dyDescent="0.25">
      <c r="A2237" s="307" t="s">
        <v>1928</v>
      </c>
      <c r="B2237" s="365" t="s">
        <v>1721</v>
      </c>
      <c r="C2237" s="317"/>
      <c r="D2237" s="365"/>
      <c r="E2237" s="552" t="s">
        <v>274</v>
      </c>
      <c r="F2237" s="390">
        <v>1.89</v>
      </c>
      <c r="G2237" s="390">
        <v>0.40999999999999992</v>
      </c>
      <c r="H2237" s="390">
        <v>2.2999999999999998</v>
      </c>
      <c r="I2237" s="395">
        <v>0.22</v>
      </c>
      <c r="J2237" s="325">
        <v>10</v>
      </c>
      <c r="K2237" s="723" t="s">
        <v>4307</v>
      </c>
    </row>
    <row r="2238" spans="1:11" x14ac:dyDescent="0.25">
      <c r="A2238" s="307" t="s">
        <v>1929</v>
      </c>
      <c r="B2238" s="365" t="s">
        <v>1772</v>
      </c>
      <c r="C2238" s="317"/>
      <c r="D2238" s="365"/>
      <c r="E2238" s="552" t="s">
        <v>274</v>
      </c>
      <c r="F2238" s="390">
        <v>6.64</v>
      </c>
      <c r="G2238" s="390">
        <v>1.46</v>
      </c>
      <c r="H2238" s="390">
        <v>8.1</v>
      </c>
      <c r="I2238" s="395">
        <v>0.22</v>
      </c>
      <c r="J2238" s="325">
        <v>10</v>
      </c>
      <c r="K2238" s="723" t="s">
        <v>4307</v>
      </c>
    </row>
    <row r="2239" spans="1:11" x14ac:dyDescent="0.25">
      <c r="A2239" s="307" t="s">
        <v>1930</v>
      </c>
      <c r="B2239" s="365" t="s">
        <v>552</v>
      </c>
      <c r="C2239" s="317"/>
      <c r="D2239" s="365"/>
      <c r="E2239" s="552" t="s">
        <v>274</v>
      </c>
      <c r="F2239" s="390">
        <v>10.82</v>
      </c>
      <c r="G2239" s="390">
        <v>2.379999999999999</v>
      </c>
      <c r="H2239" s="390">
        <v>13.2</v>
      </c>
      <c r="I2239" s="395">
        <v>0.22</v>
      </c>
      <c r="J2239" s="325">
        <v>10</v>
      </c>
      <c r="K2239" s="723" t="s">
        <v>4307</v>
      </c>
    </row>
    <row r="2240" spans="1:11" x14ac:dyDescent="0.25">
      <c r="A2240" s="307" t="s">
        <v>1986</v>
      </c>
      <c r="B2240" s="365" t="s">
        <v>2238</v>
      </c>
      <c r="C2240" s="317"/>
      <c r="D2240" s="365"/>
      <c r="E2240" s="552" t="s">
        <v>274</v>
      </c>
      <c r="F2240" s="390">
        <v>19.18</v>
      </c>
      <c r="G2240" s="390">
        <v>4.2199999999999989</v>
      </c>
      <c r="H2240" s="390">
        <v>23.4</v>
      </c>
      <c r="I2240" s="395">
        <v>0.22</v>
      </c>
      <c r="J2240" s="325">
        <v>10</v>
      </c>
      <c r="K2240" s="723" t="s">
        <v>4307</v>
      </c>
    </row>
    <row r="2241" spans="1:11" x14ac:dyDescent="0.25">
      <c r="A2241" s="307" t="s">
        <v>1987</v>
      </c>
      <c r="B2241" s="365" t="s">
        <v>553</v>
      </c>
      <c r="C2241" s="317"/>
      <c r="D2241" s="365"/>
      <c r="E2241" s="552" t="s">
        <v>274</v>
      </c>
      <c r="F2241" s="390">
        <v>23.36</v>
      </c>
      <c r="G2241" s="390">
        <v>5.1400000000000006</v>
      </c>
      <c r="H2241" s="390">
        <v>28.5</v>
      </c>
      <c r="I2241" s="395">
        <v>0.22</v>
      </c>
      <c r="J2241" s="325">
        <v>10</v>
      </c>
      <c r="K2241" s="723" t="s">
        <v>4307</v>
      </c>
    </row>
    <row r="2242" spans="1:11" x14ac:dyDescent="0.25">
      <c r="A2242" s="307" t="s">
        <v>1988</v>
      </c>
      <c r="B2242" s="365" t="s">
        <v>2239</v>
      </c>
      <c r="C2242" s="317"/>
      <c r="D2242" s="365"/>
      <c r="E2242" s="552" t="s">
        <v>274</v>
      </c>
      <c r="F2242" s="390">
        <v>27.54</v>
      </c>
      <c r="G2242" s="390">
        <v>6.0600000000000023</v>
      </c>
      <c r="H2242" s="390">
        <v>33.6</v>
      </c>
      <c r="I2242" s="395">
        <v>0.22</v>
      </c>
      <c r="J2242" s="325">
        <v>10</v>
      </c>
      <c r="K2242" s="723" t="s">
        <v>4307</v>
      </c>
    </row>
    <row r="2243" spans="1:11" x14ac:dyDescent="0.25">
      <c r="A2243" s="307" t="s">
        <v>1989</v>
      </c>
      <c r="B2243" s="365" t="s">
        <v>2240</v>
      </c>
      <c r="C2243" s="317"/>
      <c r="D2243" s="365"/>
      <c r="E2243" s="552" t="s">
        <v>274</v>
      </c>
      <c r="F2243" s="390">
        <v>41.64</v>
      </c>
      <c r="G2243" s="390">
        <v>9.1599999999999966</v>
      </c>
      <c r="H2243" s="390">
        <v>50.8</v>
      </c>
      <c r="I2243" s="395">
        <v>0.22</v>
      </c>
      <c r="J2243" s="325">
        <v>10</v>
      </c>
      <c r="K2243" s="723" t="s">
        <v>4307</v>
      </c>
    </row>
    <row r="2244" spans="1:11" x14ac:dyDescent="0.25">
      <c r="A2244" s="307" t="s">
        <v>1991</v>
      </c>
      <c r="B2244" s="365" t="s">
        <v>3864</v>
      </c>
      <c r="C2244" s="317"/>
      <c r="D2244" s="365"/>
      <c r="E2244" s="552" t="s">
        <v>274</v>
      </c>
      <c r="F2244" s="390">
        <v>58.36</v>
      </c>
      <c r="G2244" s="390">
        <v>12.840000000000003</v>
      </c>
      <c r="H2244" s="390">
        <v>71.2</v>
      </c>
      <c r="I2244" s="395">
        <v>0.22</v>
      </c>
      <c r="J2244" s="325">
        <v>10</v>
      </c>
      <c r="K2244" s="723" t="s">
        <v>4307</v>
      </c>
    </row>
    <row r="2245" spans="1:11" x14ac:dyDescent="0.25">
      <c r="A2245" s="307" t="s">
        <v>1992</v>
      </c>
      <c r="B2245" s="365" t="s">
        <v>1729</v>
      </c>
      <c r="C2245" s="317"/>
      <c r="D2245" s="365"/>
      <c r="E2245" s="552" t="s">
        <v>274</v>
      </c>
      <c r="F2245" s="390">
        <v>75</v>
      </c>
      <c r="G2245" s="390">
        <v>16.5</v>
      </c>
      <c r="H2245" s="390">
        <v>91.5</v>
      </c>
      <c r="I2245" s="395">
        <v>0.22</v>
      </c>
      <c r="J2245" s="325">
        <v>10</v>
      </c>
      <c r="K2245" s="723" t="s">
        <v>4307</v>
      </c>
    </row>
    <row r="2246" spans="1:11" x14ac:dyDescent="0.25">
      <c r="A2246" s="307" t="s">
        <v>2620</v>
      </c>
      <c r="B2246" s="365" t="s">
        <v>1725</v>
      </c>
      <c r="C2246" s="317"/>
      <c r="D2246" s="365"/>
      <c r="E2246" s="552" t="s">
        <v>274</v>
      </c>
      <c r="F2246" s="390">
        <v>106.56</v>
      </c>
      <c r="G2246" s="390">
        <v>23.439999999999998</v>
      </c>
      <c r="H2246" s="390">
        <v>130</v>
      </c>
      <c r="I2246" s="395">
        <v>0.22</v>
      </c>
      <c r="J2246" s="325">
        <v>10</v>
      </c>
      <c r="K2246" s="723" t="s">
        <v>4307</v>
      </c>
    </row>
    <row r="2247" spans="1:11" x14ac:dyDescent="0.25">
      <c r="A2247" s="307" t="s">
        <v>4023</v>
      </c>
      <c r="B2247" s="365" t="s">
        <v>1722</v>
      </c>
      <c r="C2247" s="317"/>
      <c r="D2247" s="365"/>
      <c r="E2247" s="552" t="s">
        <v>19</v>
      </c>
      <c r="F2247" s="390">
        <v>666.64</v>
      </c>
      <c r="G2247" s="390">
        <v>146.65999999999997</v>
      </c>
      <c r="H2247" s="390">
        <v>813.3</v>
      </c>
      <c r="I2247" s="395">
        <v>0.22</v>
      </c>
      <c r="J2247" s="325">
        <v>10</v>
      </c>
      <c r="K2247" s="723" t="s">
        <v>4307</v>
      </c>
    </row>
    <row r="2248" spans="1:11" x14ac:dyDescent="0.25">
      <c r="A2248" s="686" t="s">
        <v>668</v>
      </c>
      <c r="B2248" s="634" t="s">
        <v>1723</v>
      </c>
      <c r="C2248" s="317"/>
      <c r="D2248" s="365"/>
      <c r="E2248" s="318"/>
      <c r="F2248" s="318"/>
      <c r="G2248" s="318"/>
      <c r="H2248" s="318"/>
      <c r="I2248" s="319"/>
      <c r="J2248" s="325">
        <v>10</v>
      </c>
      <c r="K2248" s="723" t="s">
        <v>4307</v>
      </c>
    </row>
    <row r="2249" spans="1:11" x14ac:dyDescent="0.25">
      <c r="A2249" s="307" t="s">
        <v>1931</v>
      </c>
      <c r="B2249" s="365" t="s">
        <v>448</v>
      </c>
      <c r="C2249" s="317"/>
      <c r="D2249" s="365"/>
      <c r="E2249" s="552" t="s">
        <v>274</v>
      </c>
      <c r="F2249" s="390">
        <v>4.59</v>
      </c>
      <c r="G2249" s="390">
        <v>1.0099999999999998</v>
      </c>
      <c r="H2249" s="390">
        <v>5.6</v>
      </c>
      <c r="I2249" s="395">
        <v>0.22</v>
      </c>
      <c r="J2249" s="325">
        <v>10</v>
      </c>
      <c r="K2249" s="723" t="s">
        <v>4307</v>
      </c>
    </row>
    <row r="2250" spans="1:11" x14ac:dyDescent="0.25">
      <c r="A2250" s="307" t="s">
        <v>1932</v>
      </c>
      <c r="B2250" s="365" t="s">
        <v>1721</v>
      </c>
      <c r="C2250" s="317"/>
      <c r="D2250" s="365"/>
      <c r="E2250" s="552" t="s">
        <v>274</v>
      </c>
      <c r="F2250" s="390">
        <v>5.41</v>
      </c>
      <c r="G2250" s="390">
        <v>1.1899999999999995</v>
      </c>
      <c r="H2250" s="390">
        <v>6.6</v>
      </c>
      <c r="I2250" s="395">
        <v>0.22</v>
      </c>
      <c r="J2250" s="325">
        <v>10</v>
      </c>
      <c r="K2250" s="723" t="s">
        <v>4307</v>
      </c>
    </row>
    <row r="2251" spans="1:11" x14ac:dyDescent="0.25">
      <c r="A2251" s="307" t="s">
        <v>1933</v>
      </c>
      <c r="B2251" s="365" t="s">
        <v>1772</v>
      </c>
      <c r="C2251" s="317"/>
      <c r="D2251" s="365"/>
      <c r="E2251" s="552" t="s">
        <v>274</v>
      </c>
      <c r="F2251" s="390">
        <v>18.36</v>
      </c>
      <c r="G2251" s="390">
        <v>4.0399999999999991</v>
      </c>
      <c r="H2251" s="390">
        <v>22.4</v>
      </c>
      <c r="I2251" s="395">
        <v>0.22</v>
      </c>
      <c r="J2251" s="325">
        <v>10</v>
      </c>
      <c r="K2251" s="723" t="s">
        <v>4307</v>
      </c>
    </row>
    <row r="2252" spans="1:11" x14ac:dyDescent="0.25">
      <c r="A2252" s="307" t="s">
        <v>1934</v>
      </c>
      <c r="B2252" s="365" t="s">
        <v>2241</v>
      </c>
      <c r="C2252" s="317"/>
      <c r="D2252" s="365"/>
      <c r="E2252" s="552" t="s">
        <v>274</v>
      </c>
      <c r="F2252" s="390">
        <v>23.36</v>
      </c>
      <c r="G2252" s="390">
        <v>5.1400000000000006</v>
      </c>
      <c r="H2252" s="390">
        <v>28.5</v>
      </c>
      <c r="I2252" s="395">
        <v>0.22</v>
      </c>
      <c r="J2252" s="325">
        <v>10</v>
      </c>
      <c r="K2252" s="723" t="s">
        <v>4307</v>
      </c>
    </row>
    <row r="2253" spans="1:11" x14ac:dyDescent="0.25">
      <c r="A2253" s="307" t="s">
        <v>1993</v>
      </c>
      <c r="B2253" s="365" t="s">
        <v>553</v>
      </c>
      <c r="C2253" s="317"/>
      <c r="D2253" s="365"/>
      <c r="E2253" s="552" t="s">
        <v>274</v>
      </c>
      <c r="F2253" s="390">
        <v>41.64</v>
      </c>
      <c r="G2253" s="390">
        <v>9.1599999999999966</v>
      </c>
      <c r="H2253" s="390">
        <v>50.8</v>
      </c>
      <c r="I2253" s="395">
        <v>0.22</v>
      </c>
      <c r="J2253" s="325">
        <v>10</v>
      </c>
      <c r="K2253" s="723" t="s">
        <v>4307</v>
      </c>
    </row>
    <row r="2254" spans="1:11" x14ac:dyDescent="0.25">
      <c r="A2254" s="307" t="s">
        <v>1994</v>
      </c>
      <c r="B2254" s="365" t="s">
        <v>2239</v>
      </c>
      <c r="C2254" s="317"/>
      <c r="D2254" s="365"/>
      <c r="E2254" s="552" t="s">
        <v>274</v>
      </c>
      <c r="F2254" s="390">
        <v>50</v>
      </c>
      <c r="G2254" s="390">
        <v>11</v>
      </c>
      <c r="H2254" s="390">
        <v>61</v>
      </c>
      <c r="I2254" s="395">
        <v>0.22</v>
      </c>
      <c r="J2254" s="325">
        <v>10</v>
      </c>
      <c r="K2254" s="723" t="s">
        <v>4307</v>
      </c>
    </row>
    <row r="2255" spans="1:11" x14ac:dyDescent="0.25">
      <c r="A2255" s="307" t="s">
        <v>1995</v>
      </c>
      <c r="B2255" s="365" t="s">
        <v>2240</v>
      </c>
      <c r="C2255" s="317"/>
      <c r="D2255" s="365"/>
      <c r="E2255" s="552" t="s">
        <v>274</v>
      </c>
      <c r="F2255" s="390">
        <v>73.36</v>
      </c>
      <c r="G2255" s="390">
        <v>16.14</v>
      </c>
      <c r="H2255" s="390">
        <v>89.5</v>
      </c>
      <c r="I2255" s="395">
        <v>0.22</v>
      </c>
      <c r="J2255" s="325">
        <v>10</v>
      </c>
      <c r="K2255" s="723" t="s">
        <v>4307</v>
      </c>
    </row>
    <row r="2256" spans="1:11" x14ac:dyDescent="0.25">
      <c r="A2256" s="307" t="s">
        <v>1996</v>
      </c>
      <c r="B2256" s="365" t="s">
        <v>1729</v>
      </c>
      <c r="C2256" s="317"/>
      <c r="D2256" s="365"/>
      <c r="E2256" s="552" t="s">
        <v>274</v>
      </c>
      <c r="F2256" s="390">
        <v>116.64</v>
      </c>
      <c r="G2256" s="390">
        <v>25.660000000000011</v>
      </c>
      <c r="H2256" s="390">
        <v>142.30000000000001</v>
      </c>
      <c r="I2256" s="395">
        <v>0.22</v>
      </c>
      <c r="J2256" s="325">
        <v>10</v>
      </c>
      <c r="K2256" s="723" t="s">
        <v>4307</v>
      </c>
    </row>
    <row r="2257" spans="1:11" x14ac:dyDescent="0.25">
      <c r="A2257" s="307" t="s">
        <v>1997</v>
      </c>
      <c r="B2257" s="365" t="s">
        <v>1725</v>
      </c>
      <c r="C2257" s="317"/>
      <c r="D2257" s="365"/>
      <c r="E2257" s="552" t="s">
        <v>274</v>
      </c>
      <c r="F2257" s="390">
        <v>150</v>
      </c>
      <c r="G2257" s="390">
        <v>33</v>
      </c>
      <c r="H2257" s="390">
        <v>183</v>
      </c>
      <c r="I2257" s="395">
        <v>0.22</v>
      </c>
      <c r="J2257" s="325">
        <v>10</v>
      </c>
      <c r="K2257" s="723" t="s">
        <v>4307</v>
      </c>
    </row>
    <row r="2258" spans="1:11" x14ac:dyDescent="0.25">
      <c r="A2258" s="307" t="s">
        <v>1998</v>
      </c>
      <c r="B2258" s="365" t="s">
        <v>1733</v>
      </c>
      <c r="C2258" s="317"/>
      <c r="D2258" s="365"/>
      <c r="E2258" s="552" t="s">
        <v>274</v>
      </c>
      <c r="F2258" s="390">
        <v>204.92</v>
      </c>
      <c r="G2258" s="390">
        <v>45.080000000000013</v>
      </c>
      <c r="H2258" s="390">
        <v>250</v>
      </c>
      <c r="I2258" s="395">
        <v>0.22</v>
      </c>
      <c r="J2258" s="325">
        <v>10</v>
      </c>
      <c r="K2258" s="723" t="s">
        <v>4307</v>
      </c>
    </row>
    <row r="2259" spans="1:11" x14ac:dyDescent="0.25">
      <c r="A2259" s="307" t="s">
        <v>1999</v>
      </c>
      <c r="B2259" s="365" t="s">
        <v>1722</v>
      </c>
      <c r="C2259" s="317"/>
      <c r="D2259" s="365"/>
      <c r="E2259" s="552" t="s">
        <v>19</v>
      </c>
      <c r="F2259" s="390">
        <v>901.64</v>
      </c>
      <c r="G2259" s="390">
        <v>198.36</v>
      </c>
      <c r="H2259" s="390">
        <v>1100</v>
      </c>
      <c r="I2259" s="395">
        <v>0.22</v>
      </c>
      <c r="J2259" s="325">
        <v>10</v>
      </c>
      <c r="K2259" s="723" t="s">
        <v>4307</v>
      </c>
    </row>
    <row r="2260" spans="1:11" x14ac:dyDescent="0.25">
      <c r="A2260" s="307" t="s">
        <v>4080</v>
      </c>
      <c r="B2260" s="365" t="s">
        <v>4263</v>
      </c>
      <c r="C2260" s="317"/>
      <c r="D2260" s="365"/>
      <c r="E2260" s="552" t="s">
        <v>19</v>
      </c>
      <c r="F2260" s="390">
        <v>1083.3599999999999</v>
      </c>
      <c r="G2260" s="390">
        <v>238.34000000000015</v>
      </c>
      <c r="H2260" s="390">
        <v>1321.7</v>
      </c>
      <c r="I2260" s="395">
        <v>0.22</v>
      </c>
      <c r="J2260" s="325">
        <v>10</v>
      </c>
      <c r="K2260" s="723" t="s">
        <v>4307</v>
      </c>
    </row>
    <row r="2261" spans="1:11" x14ac:dyDescent="0.25">
      <c r="A2261" s="307" t="s">
        <v>4082</v>
      </c>
      <c r="B2261" s="365" t="s">
        <v>4264</v>
      </c>
      <c r="C2261" s="317"/>
      <c r="D2261" s="365"/>
      <c r="E2261" s="552" t="s">
        <v>19</v>
      </c>
      <c r="F2261" s="390" t="s">
        <v>9</v>
      </c>
      <c r="G2261" s="390"/>
      <c r="H2261" s="390" t="s">
        <v>9</v>
      </c>
      <c r="I2261" s="395">
        <v>0.22</v>
      </c>
      <c r="J2261" s="325">
        <v>10</v>
      </c>
      <c r="K2261" s="723" t="s">
        <v>4307</v>
      </c>
    </row>
    <row r="2262" spans="1:11" x14ac:dyDescent="0.25">
      <c r="A2262" s="307" t="s">
        <v>4575</v>
      </c>
      <c r="B2262" s="365" t="s">
        <v>4292</v>
      </c>
      <c r="C2262" s="317"/>
      <c r="D2262" s="365"/>
      <c r="E2262" s="552" t="s">
        <v>19</v>
      </c>
      <c r="F2262" s="390" t="s">
        <v>9</v>
      </c>
      <c r="G2262" s="390"/>
      <c r="H2262" s="390" t="s">
        <v>9</v>
      </c>
      <c r="I2262" s="395">
        <v>0.22</v>
      </c>
      <c r="J2262" s="325">
        <v>10</v>
      </c>
      <c r="K2262" s="723" t="s">
        <v>4307</v>
      </c>
    </row>
    <row r="2263" spans="1:11" x14ac:dyDescent="0.25">
      <c r="A2263" s="686" t="s">
        <v>669</v>
      </c>
      <c r="B2263" s="634" t="s">
        <v>555</v>
      </c>
      <c r="C2263" s="317"/>
      <c r="D2263" s="365"/>
      <c r="E2263" s="318"/>
      <c r="F2263" s="318"/>
      <c r="G2263" s="318"/>
      <c r="H2263" s="318"/>
      <c r="I2263" s="319"/>
      <c r="J2263" s="325">
        <v>10</v>
      </c>
      <c r="K2263" s="723" t="s">
        <v>4307</v>
      </c>
    </row>
    <row r="2264" spans="1:11" x14ac:dyDescent="0.25">
      <c r="A2264" s="307" t="s">
        <v>1935</v>
      </c>
      <c r="B2264" s="365" t="s">
        <v>448</v>
      </c>
      <c r="C2264" s="317"/>
      <c r="D2264" s="365"/>
      <c r="E2264" s="552" t="s">
        <v>274</v>
      </c>
      <c r="F2264" s="390">
        <v>2.54</v>
      </c>
      <c r="G2264" s="390">
        <v>0.56000000000000005</v>
      </c>
      <c r="H2264" s="390">
        <v>3.1</v>
      </c>
      <c r="I2264" s="395">
        <v>0.22</v>
      </c>
      <c r="J2264" s="325">
        <v>10</v>
      </c>
      <c r="K2264" s="723" t="s">
        <v>4307</v>
      </c>
    </row>
    <row r="2265" spans="1:11" x14ac:dyDescent="0.25">
      <c r="A2265" s="307" t="s">
        <v>1936</v>
      </c>
      <c r="B2265" s="365" t="s">
        <v>1721</v>
      </c>
      <c r="C2265" s="317"/>
      <c r="D2265" s="365"/>
      <c r="E2265" s="552" t="s">
        <v>274</v>
      </c>
      <c r="F2265" s="390">
        <v>3.36</v>
      </c>
      <c r="G2265" s="390">
        <v>0.73999999999999977</v>
      </c>
      <c r="H2265" s="390">
        <v>4.0999999999999996</v>
      </c>
      <c r="I2265" s="395">
        <v>0.22</v>
      </c>
      <c r="J2265" s="325">
        <v>10</v>
      </c>
      <c r="K2265" s="723" t="s">
        <v>4307</v>
      </c>
    </row>
    <row r="2266" spans="1:11" x14ac:dyDescent="0.25">
      <c r="A2266" s="307" t="s">
        <v>1937</v>
      </c>
      <c r="B2266" s="365" t="s">
        <v>1772</v>
      </c>
      <c r="C2266" s="317"/>
      <c r="D2266" s="365"/>
      <c r="E2266" s="552" t="s">
        <v>274</v>
      </c>
      <c r="F2266" s="390">
        <v>10.82</v>
      </c>
      <c r="G2266" s="390">
        <v>2.379999999999999</v>
      </c>
      <c r="H2266" s="390">
        <v>13.2</v>
      </c>
      <c r="I2266" s="395">
        <v>0.22</v>
      </c>
      <c r="J2266" s="325">
        <v>10</v>
      </c>
      <c r="K2266" s="723" t="s">
        <v>4307</v>
      </c>
    </row>
    <row r="2267" spans="1:11" x14ac:dyDescent="0.25">
      <c r="A2267" s="307" t="s">
        <v>1938</v>
      </c>
      <c r="B2267" s="365" t="s">
        <v>2241</v>
      </c>
      <c r="C2267" s="317"/>
      <c r="D2267" s="365"/>
      <c r="E2267" s="552" t="s">
        <v>274</v>
      </c>
      <c r="F2267" s="390">
        <v>15.82</v>
      </c>
      <c r="G2267" s="390">
        <v>3.4800000000000004</v>
      </c>
      <c r="H2267" s="390">
        <v>19.3</v>
      </c>
      <c r="I2267" s="395">
        <v>0.22</v>
      </c>
      <c r="J2267" s="325">
        <v>10</v>
      </c>
      <c r="K2267" s="723" t="s">
        <v>4307</v>
      </c>
    </row>
    <row r="2268" spans="1:11" x14ac:dyDescent="0.25">
      <c r="A2268" s="307" t="s">
        <v>1939</v>
      </c>
      <c r="B2268" s="365" t="s">
        <v>553</v>
      </c>
      <c r="C2268" s="317"/>
      <c r="D2268" s="365"/>
      <c r="E2268" s="552" t="s">
        <v>274</v>
      </c>
      <c r="F2268" s="390">
        <v>25</v>
      </c>
      <c r="G2268" s="390">
        <v>5.5</v>
      </c>
      <c r="H2268" s="390">
        <v>30.5</v>
      </c>
      <c r="I2268" s="395">
        <v>0.22</v>
      </c>
      <c r="J2268" s="325">
        <v>10</v>
      </c>
      <c r="K2268" s="723" t="s">
        <v>4307</v>
      </c>
    </row>
    <row r="2269" spans="1:11" x14ac:dyDescent="0.25">
      <c r="A2269" s="307" t="s">
        <v>2000</v>
      </c>
      <c r="B2269" s="365" t="s">
        <v>2239</v>
      </c>
      <c r="C2269" s="317"/>
      <c r="D2269" s="365"/>
      <c r="E2269" s="552" t="s">
        <v>274</v>
      </c>
      <c r="F2269" s="390">
        <v>30.82</v>
      </c>
      <c r="G2269" s="390">
        <v>6.7800000000000011</v>
      </c>
      <c r="H2269" s="390">
        <v>37.6</v>
      </c>
      <c r="I2269" s="395">
        <v>0.22</v>
      </c>
      <c r="J2269" s="325">
        <v>10</v>
      </c>
      <c r="K2269" s="723" t="s">
        <v>4307</v>
      </c>
    </row>
    <row r="2270" spans="1:11" x14ac:dyDescent="0.25">
      <c r="A2270" s="307" t="s">
        <v>2001</v>
      </c>
      <c r="B2270" s="365" t="s">
        <v>2240</v>
      </c>
      <c r="C2270" s="317"/>
      <c r="D2270" s="365"/>
      <c r="E2270" s="552" t="s">
        <v>274</v>
      </c>
      <c r="F2270" s="390">
        <v>50</v>
      </c>
      <c r="G2270" s="390">
        <v>11</v>
      </c>
      <c r="H2270" s="390">
        <v>61</v>
      </c>
      <c r="I2270" s="395">
        <v>0.22</v>
      </c>
      <c r="J2270" s="325">
        <v>10</v>
      </c>
      <c r="K2270" s="723" t="s">
        <v>4307</v>
      </c>
    </row>
    <row r="2271" spans="1:11" x14ac:dyDescent="0.25">
      <c r="A2271" s="307" t="s">
        <v>2002</v>
      </c>
      <c r="B2271" s="365" t="s">
        <v>1729</v>
      </c>
      <c r="C2271" s="317"/>
      <c r="D2271" s="365"/>
      <c r="E2271" s="552" t="s">
        <v>274</v>
      </c>
      <c r="F2271" s="390">
        <v>75</v>
      </c>
      <c r="G2271" s="390">
        <v>16.5</v>
      </c>
      <c r="H2271" s="390">
        <v>91.5</v>
      </c>
      <c r="I2271" s="395">
        <v>0.22</v>
      </c>
      <c r="J2271" s="325">
        <v>10</v>
      </c>
      <c r="K2271" s="723" t="s">
        <v>4307</v>
      </c>
    </row>
    <row r="2272" spans="1:11" x14ac:dyDescent="0.25">
      <c r="A2272" s="307" t="s">
        <v>2003</v>
      </c>
      <c r="B2272" s="365" t="s">
        <v>1727</v>
      </c>
      <c r="C2272" s="317"/>
      <c r="D2272" s="365"/>
      <c r="E2272" s="552" t="s">
        <v>274</v>
      </c>
      <c r="F2272" s="390">
        <v>100</v>
      </c>
      <c r="G2272" s="390">
        <v>22</v>
      </c>
      <c r="H2272" s="390">
        <v>122</v>
      </c>
      <c r="I2272" s="395">
        <v>0.22</v>
      </c>
      <c r="J2272" s="325">
        <v>10</v>
      </c>
      <c r="K2272" s="723" t="s">
        <v>4307</v>
      </c>
    </row>
    <row r="2273" spans="1:11" x14ac:dyDescent="0.25">
      <c r="A2273" s="307" t="s">
        <v>2004</v>
      </c>
      <c r="B2273" s="365" t="s">
        <v>4263</v>
      </c>
      <c r="C2273" s="317"/>
      <c r="D2273" s="365"/>
      <c r="E2273" s="552" t="s">
        <v>19</v>
      </c>
      <c r="F2273" s="390">
        <v>916.64</v>
      </c>
      <c r="G2273" s="390">
        <v>201.65999999999997</v>
      </c>
      <c r="H2273" s="390">
        <v>1118.3</v>
      </c>
      <c r="I2273" s="395">
        <v>0.22</v>
      </c>
      <c r="J2273" s="325">
        <v>10</v>
      </c>
      <c r="K2273" s="723" t="s">
        <v>4307</v>
      </c>
    </row>
    <row r="2274" spans="1:11" x14ac:dyDescent="0.25">
      <c r="A2274" s="307" t="s">
        <v>4084</v>
      </c>
      <c r="B2274" s="365" t="s">
        <v>4264</v>
      </c>
      <c r="C2274" s="317"/>
      <c r="D2274" s="365"/>
      <c r="E2274" s="552" t="s">
        <v>19</v>
      </c>
      <c r="F2274" s="390" t="s">
        <v>9</v>
      </c>
      <c r="G2274" s="390"/>
      <c r="H2274" s="390" t="s">
        <v>9</v>
      </c>
      <c r="I2274" s="395">
        <v>0.22</v>
      </c>
      <c r="J2274" s="325">
        <v>10</v>
      </c>
      <c r="K2274" s="723" t="s">
        <v>4307</v>
      </c>
    </row>
    <row r="2275" spans="1:11" x14ac:dyDescent="0.25">
      <c r="A2275" s="307" t="s">
        <v>4085</v>
      </c>
      <c r="B2275" s="365" t="s">
        <v>4292</v>
      </c>
      <c r="C2275" s="317"/>
      <c r="D2275" s="365"/>
      <c r="E2275" s="552" t="s">
        <v>19</v>
      </c>
      <c r="F2275" s="390" t="s">
        <v>9</v>
      </c>
      <c r="G2275" s="390"/>
      <c r="H2275" s="390" t="s">
        <v>9</v>
      </c>
      <c r="I2275" s="395">
        <v>0.22</v>
      </c>
      <c r="J2275" s="325">
        <v>10</v>
      </c>
      <c r="K2275" s="723" t="s">
        <v>4307</v>
      </c>
    </row>
    <row r="2276" spans="1:11" x14ac:dyDescent="0.25">
      <c r="A2276" s="686" t="s">
        <v>670</v>
      </c>
      <c r="B2276" s="634" t="s">
        <v>557</v>
      </c>
      <c r="C2276" s="317"/>
      <c r="D2276" s="365"/>
      <c r="E2276" s="318"/>
      <c r="F2276" s="318"/>
      <c r="G2276" s="318"/>
      <c r="H2276" s="318"/>
      <c r="I2276" s="319"/>
      <c r="J2276" s="325">
        <v>10</v>
      </c>
      <c r="K2276" s="723" t="s">
        <v>4307</v>
      </c>
    </row>
    <row r="2277" spans="1:11" x14ac:dyDescent="0.25">
      <c r="A2277" s="307" t="s">
        <v>2005</v>
      </c>
      <c r="B2277" s="365" t="s">
        <v>448</v>
      </c>
      <c r="C2277" s="317"/>
      <c r="D2277" s="365"/>
      <c r="E2277" s="552" t="s">
        <v>274</v>
      </c>
      <c r="F2277" s="390">
        <v>2.95</v>
      </c>
      <c r="G2277" s="390">
        <v>0.64999999999999991</v>
      </c>
      <c r="H2277" s="390">
        <v>3.6</v>
      </c>
      <c r="I2277" s="395">
        <v>0.22</v>
      </c>
      <c r="J2277" s="325">
        <v>10</v>
      </c>
      <c r="K2277" s="723" t="s">
        <v>4307</v>
      </c>
    </row>
    <row r="2278" spans="1:11" x14ac:dyDescent="0.25">
      <c r="A2278" s="307" t="s">
        <v>2006</v>
      </c>
      <c r="B2278" s="365" t="s">
        <v>1721</v>
      </c>
      <c r="C2278" s="317"/>
      <c r="D2278" s="365"/>
      <c r="E2278" s="552" t="s">
        <v>274</v>
      </c>
      <c r="F2278" s="390">
        <v>3.77</v>
      </c>
      <c r="G2278" s="390">
        <v>0.82999999999999963</v>
      </c>
      <c r="H2278" s="390">
        <v>4.5999999999999996</v>
      </c>
      <c r="I2278" s="395">
        <v>0.22</v>
      </c>
      <c r="J2278" s="325">
        <v>10</v>
      </c>
      <c r="K2278" s="723" t="s">
        <v>4307</v>
      </c>
    </row>
    <row r="2279" spans="1:11" x14ac:dyDescent="0.25">
      <c r="A2279" s="307" t="s">
        <v>2007</v>
      </c>
      <c r="B2279" s="365" t="s">
        <v>1772</v>
      </c>
      <c r="C2279" s="317"/>
      <c r="D2279" s="365"/>
      <c r="E2279" s="552" t="s">
        <v>274</v>
      </c>
      <c r="F2279" s="390">
        <v>14.18</v>
      </c>
      <c r="G2279" s="390">
        <v>3.120000000000001</v>
      </c>
      <c r="H2279" s="390">
        <v>17.3</v>
      </c>
      <c r="I2279" s="395">
        <v>0.22</v>
      </c>
      <c r="J2279" s="325">
        <v>10</v>
      </c>
      <c r="K2279" s="723" t="s">
        <v>4307</v>
      </c>
    </row>
    <row r="2280" spans="1:11" x14ac:dyDescent="0.25">
      <c r="A2280" s="307" t="s">
        <v>2008</v>
      </c>
      <c r="B2280" s="365" t="s">
        <v>2241</v>
      </c>
      <c r="C2280" s="317"/>
      <c r="D2280" s="365"/>
      <c r="E2280" s="552" t="s">
        <v>274</v>
      </c>
      <c r="F2280" s="390">
        <v>18.36</v>
      </c>
      <c r="G2280" s="390">
        <v>4.0399999999999991</v>
      </c>
      <c r="H2280" s="390">
        <v>22.4</v>
      </c>
      <c r="I2280" s="395">
        <v>0.22</v>
      </c>
      <c r="J2280" s="325">
        <v>10</v>
      </c>
      <c r="K2280" s="723" t="s">
        <v>4307</v>
      </c>
    </row>
    <row r="2281" spans="1:11" x14ac:dyDescent="0.25">
      <c r="A2281" s="307" t="s">
        <v>2009</v>
      </c>
      <c r="B2281" s="365" t="s">
        <v>553</v>
      </c>
      <c r="C2281" s="317"/>
      <c r="D2281" s="365"/>
      <c r="E2281" s="552" t="s">
        <v>274</v>
      </c>
      <c r="F2281" s="390">
        <v>27.54</v>
      </c>
      <c r="G2281" s="390">
        <v>6.0600000000000023</v>
      </c>
      <c r="H2281" s="390">
        <v>33.6</v>
      </c>
      <c r="I2281" s="395">
        <v>0.22</v>
      </c>
      <c r="J2281" s="325">
        <v>10</v>
      </c>
      <c r="K2281" s="723" t="s">
        <v>4307</v>
      </c>
    </row>
    <row r="2282" spans="1:11" x14ac:dyDescent="0.25">
      <c r="A2282" s="307" t="s">
        <v>2010</v>
      </c>
      <c r="B2282" s="365" t="s">
        <v>2239</v>
      </c>
      <c r="C2282" s="317"/>
      <c r="D2282" s="365"/>
      <c r="E2282" s="552" t="s">
        <v>274</v>
      </c>
      <c r="F2282" s="390">
        <v>36.64</v>
      </c>
      <c r="G2282" s="390">
        <v>8.0600000000000023</v>
      </c>
      <c r="H2282" s="390">
        <v>44.7</v>
      </c>
      <c r="I2282" s="395">
        <v>0.22</v>
      </c>
      <c r="J2282" s="325">
        <v>10</v>
      </c>
      <c r="K2282" s="723" t="s">
        <v>4307</v>
      </c>
    </row>
    <row r="2283" spans="1:11" x14ac:dyDescent="0.25">
      <c r="A2283" s="307" t="s">
        <v>2011</v>
      </c>
      <c r="B2283" s="365" t="s">
        <v>2240</v>
      </c>
      <c r="C2283" s="317"/>
      <c r="D2283" s="365"/>
      <c r="E2283" s="552" t="s">
        <v>274</v>
      </c>
      <c r="F2283" s="390">
        <v>55</v>
      </c>
      <c r="G2283" s="390">
        <v>12.099999999999994</v>
      </c>
      <c r="H2283" s="390">
        <v>67.099999999999994</v>
      </c>
      <c r="I2283" s="395">
        <v>0.22</v>
      </c>
      <c r="J2283" s="325">
        <v>10</v>
      </c>
      <c r="K2283" s="723" t="s">
        <v>4307</v>
      </c>
    </row>
    <row r="2284" spans="1:11" x14ac:dyDescent="0.25">
      <c r="A2284" s="307" t="s">
        <v>2012</v>
      </c>
      <c r="B2284" s="365" t="s">
        <v>3864</v>
      </c>
      <c r="C2284" s="317"/>
      <c r="D2284" s="365"/>
      <c r="E2284" s="552" t="s">
        <v>274</v>
      </c>
      <c r="F2284" s="390">
        <v>70.819999999999993</v>
      </c>
      <c r="G2284" s="390">
        <v>15.580000000000013</v>
      </c>
      <c r="H2284" s="390">
        <v>86.4</v>
      </c>
      <c r="I2284" s="395">
        <v>0.22</v>
      </c>
      <c r="J2284" s="325">
        <v>10</v>
      </c>
      <c r="K2284" s="723" t="s">
        <v>4307</v>
      </c>
    </row>
    <row r="2285" spans="1:11" x14ac:dyDescent="0.25">
      <c r="A2285" s="307" t="s">
        <v>2013</v>
      </c>
      <c r="B2285" s="365" t="s">
        <v>1729</v>
      </c>
      <c r="C2285" s="317"/>
      <c r="D2285" s="365"/>
      <c r="E2285" s="552" t="s">
        <v>274</v>
      </c>
      <c r="F2285" s="390">
        <v>91.64</v>
      </c>
      <c r="G2285" s="390">
        <v>20.159999999999997</v>
      </c>
      <c r="H2285" s="390">
        <v>111.8</v>
      </c>
      <c r="I2285" s="395">
        <v>0.22</v>
      </c>
      <c r="J2285" s="325">
        <v>10</v>
      </c>
      <c r="K2285" s="723" t="s">
        <v>4307</v>
      </c>
    </row>
    <row r="2286" spans="1:11" x14ac:dyDescent="0.25">
      <c r="A2286" s="307" t="s">
        <v>2014</v>
      </c>
      <c r="B2286" s="365" t="s">
        <v>1725</v>
      </c>
      <c r="C2286" s="317"/>
      <c r="D2286" s="365"/>
      <c r="E2286" s="552" t="s">
        <v>274</v>
      </c>
      <c r="F2286" s="390">
        <v>116.64</v>
      </c>
      <c r="G2286" s="390">
        <v>25.660000000000011</v>
      </c>
      <c r="H2286" s="390">
        <v>142.30000000000001</v>
      </c>
      <c r="I2286" s="395">
        <v>0.22</v>
      </c>
      <c r="J2286" s="325">
        <v>10</v>
      </c>
      <c r="K2286" s="723" t="s">
        <v>4307</v>
      </c>
    </row>
    <row r="2287" spans="1:11" x14ac:dyDescent="0.25">
      <c r="A2287" s="307" t="s">
        <v>3872</v>
      </c>
      <c r="B2287" s="365" t="s">
        <v>1722</v>
      </c>
      <c r="C2287" s="317"/>
      <c r="D2287" s="365"/>
      <c r="E2287" s="552" t="s">
        <v>19</v>
      </c>
      <c r="F2287" s="390">
        <v>916.64</v>
      </c>
      <c r="G2287" s="390">
        <v>201.65999999999997</v>
      </c>
      <c r="H2287" s="390">
        <v>1118.3</v>
      </c>
      <c r="I2287" s="395">
        <v>0.22</v>
      </c>
      <c r="J2287" s="325">
        <v>10</v>
      </c>
      <c r="K2287" s="723" t="s">
        <v>4307</v>
      </c>
    </row>
    <row r="2288" spans="1:11" x14ac:dyDescent="0.25">
      <c r="A2288" s="686" t="s">
        <v>745</v>
      </c>
      <c r="B2288" s="634" t="s">
        <v>1728</v>
      </c>
      <c r="C2288" s="317"/>
      <c r="D2288" s="365"/>
      <c r="E2288" s="318"/>
      <c r="F2288" s="318"/>
      <c r="G2288" s="318"/>
      <c r="H2288" s="318"/>
      <c r="I2288" s="319"/>
      <c r="J2288" s="325">
        <v>10</v>
      </c>
      <c r="K2288" s="723" t="s">
        <v>4307</v>
      </c>
    </row>
    <row r="2289" spans="1:11" x14ac:dyDescent="0.25">
      <c r="A2289" s="307" t="s">
        <v>2015</v>
      </c>
      <c r="B2289" s="365" t="s">
        <v>448</v>
      </c>
      <c r="C2289" s="317"/>
      <c r="D2289" s="365"/>
      <c r="E2289" s="552" t="s">
        <v>274</v>
      </c>
      <c r="F2289" s="390">
        <v>2.95</v>
      </c>
      <c r="G2289" s="390">
        <v>0.64999999999999991</v>
      </c>
      <c r="H2289" s="390">
        <v>3.6</v>
      </c>
      <c r="I2289" s="395">
        <v>0.22</v>
      </c>
      <c r="J2289" s="325">
        <v>10</v>
      </c>
      <c r="K2289" s="723" t="s">
        <v>4307</v>
      </c>
    </row>
    <row r="2290" spans="1:11" x14ac:dyDescent="0.25">
      <c r="A2290" s="307" t="s">
        <v>2016</v>
      </c>
      <c r="B2290" s="365" t="s">
        <v>1721</v>
      </c>
      <c r="C2290" s="317"/>
      <c r="D2290" s="365"/>
      <c r="E2290" s="552" t="s">
        <v>274</v>
      </c>
      <c r="F2290" s="390">
        <v>3.77</v>
      </c>
      <c r="G2290" s="390">
        <v>0.82999999999999963</v>
      </c>
      <c r="H2290" s="390">
        <v>4.5999999999999996</v>
      </c>
      <c r="I2290" s="395">
        <v>0.22</v>
      </c>
      <c r="J2290" s="325">
        <v>10</v>
      </c>
      <c r="K2290" s="723" t="s">
        <v>4307</v>
      </c>
    </row>
    <row r="2291" spans="1:11" x14ac:dyDescent="0.25">
      <c r="A2291" s="307" t="s">
        <v>2017</v>
      </c>
      <c r="B2291" s="365" t="s">
        <v>1772</v>
      </c>
      <c r="C2291" s="317"/>
      <c r="D2291" s="365"/>
      <c r="E2291" s="552" t="s">
        <v>274</v>
      </c>
      <c r="F2291" s="390">
        <v>10.82</v>
      </c>
      <c r="G2291" s="390">
        <v>2.379999999999999</v>
      </c>
      <c r="H2291" s="390">
        <v>13.2</v>
      </c>
      <c r="I2291" s="395">
        <v>0.22</v>
      </c>
      <c r="J2291" s="325">
        <v>10</v>
      </c>
      <c r="K2291" s="723" t="s">
        <v>4307</v>
      </c>
    </row>
    <row r="2292" spans="1:11" x14ac:dyDescent="0.25">
      <c r="A2292" s="307" t="s">
        <v>2018</v>
      </c>
      <c r="B2292" s="365" t="s">
        <v>2241</v>
      </c>
      <c r="C2292" s="317"/>
      <c r="D2292" s="365"/>
      <c r="E2292" s="552" t="s">
        <v>274</v>
      </c>
      <c r="F2292" s="390">
        <v>15.82</v>
      </c>
      <c r="G2292" s="390">
        <v>3.4800000000000004</v>
      </c>
      <c r="H2292" s="390">
        <v>19.3</v>
      </c>
      <c r="I2292" s="395">
        <v>0.22</v>
      </c>
      <c r="J2292" s="325">
        <v>10</v>
      </c>
      <c r="K2292" s="723" t="s">
        <v>4307</v>
      </c>
    </row>
    <row r="2293" spans="1:11" x14ac:dyDescent="0.25">
      <c r="A2293" s="307" t="s">
        <v>2019</v>
      </c>
      <c r="B2293" s="365" t="s">
        <v>553</v>
      </c>
      <c r="C2293" s="317"/>
      <c r="D2293" s="365"/>
      <c r="E2293" s="552" t="s">
        <v>274</v>
      </c>
      <c r="F2293" s="390">
        <v>25</v>
      </c>
      <c r="G2293" s="390">
        <v>5.5</v>
      </c>
      <c r="H2293" s="390">
        <v>30.5</v>
      </c>
      <c r="I2293" s="395">
        <v>0.22</v>
      </c>
      <c r="J2293" s="325">
        <v>10</v>
      </c>
      <c r="K2293" s="723" t="s">
        <v>4307</v>
      </c>
    </row>
    <row r="2294" spans="1:11" x14ac:dyDescent="0.25">
      <c r="A2294" s="307" t="s">
        <v>2020</v>
      </c>
      <c r="B2294" s="365" t="s">
        <v>2239</v>
      </c>
      <c r="C2294" s="317"/>
      <c r="D2294" s="365"/>
      <c r="E2294" s="552" t="s">
        <v>274</v>
      </c>
      <c r="F2294" s="390">
        <v>30.82</v>
      </c>
      <c r="G2294" s="390">
        <v>6.7800000000000011</v>
      </c>
      <c r="H2294" s="390">
        <v>37.6</v>
      </c>
      <c r="I2294" s="395">
        <v>0.22</v>
      </c>
      <c r="J2294" s="325">
        <v>10</v>
      </c>
      <c r="K2294" s="723" t="s">
        <v>4307</v>
      </c>
    </row>
    <row r="2295" spans="1:11" x14ac:dyDescent="0.25">
      <c r="A2295" s="307" t="s">
        <v>2021</v>
      </c>
      <c r="B2295" s="365" t="s">
        <v>2240</v>
      </c>
      <c r="C2295" s="317"/>
      <c r="D2295" s="365"/>
      <c r="E2295" s="552" t="s">
        <v>274</v>
      </c>
      <c r="F2295" s="390">
        <v>50</v>
      </c>
      <c r="G2295" s="390">
        <v>11</v>
      </c>
      <c r="H2295" s="390">
        <v>61</v>
      </c>
      <c r="I2295" s="395">
        <v>0.22</v>
      </c>
      <c r="J2295" s="325">
        <v>10</v>
      </c>
      <c r="K2295" s="723" t="s">
        <v>4307</v>
      </c>
    </row>
    <row r="2296" spans="1:11" x14ac:dyDescent="0.25">
      <c r="A2296" s="307" t="s">
        <v>2022</v>
      </c>
      <c r="B2296" s="365" t="s">
        <v>1729</v>
      </c>
      <c r="C2296" s="317"/>
      <c r="D2296" s="365"/>
      <c r="E2296" s="552" t="s">
        <v>274</v>
      </c>
      <c r="F2296" s="390">
        <v>75</v>
      </c>
      <c r="G2296" s="390">
        <v>16.5</v>
      </c>
      <c r="H2296" s="390">
        <v>91.5</v>
      </c>
      <c r="I2296" s="395">
        <v>0.22</v>
      </c>
      <c r="J2296" s="325">
        <v>10</v>
      </c>
      <c r="K2296" s="723" t="s">
        <v>4307</v>
      </c>
    </row>
    <row r="2297" spans="1:11" x14ac:dyDescent="0.25">
      <c r="A2297" s="307" t="s">
        <v>2023</v>
      </c>
      <c r="B2297" s="365" t="s">
        <v>1725</v>
      </c>
      <c r="C2297" s="317"/>
      <c r="D2297" s="365"/>
      <c r="E2297" s="552" t="s">
        <v>274</v>
      </c>
      <c r="F2297" s="390">
        <v>91.64</v>
      </c>
      <c r="G2297" s="390">
        <v>20.159999999999997</v>
      </c>
      <c r="H2297" s="390">
        <v>111.8</v>
      </c>
      <c r="I2297" s="395">
        <v>0.22</v>
      </c>
      <c r="J2297" s="325">
        <v>10</v>
      </c>
      <c r="K2297" s="723" t="s">
        <v>4307</v>
      </c>
    </row>
    <row r="2298" spans="1:11" x14ac:dyDescent="0.25">
      <c r="A2298" s="307" t="s">
        <v>2024</v>
      </c>
      <c r="B2298" s="365" t="s">
        <v>1722</v>
      </c>
      <c r="C2298" s="317"/>
      <c r="D2298" s="365"/>
      <c r="E2298" s="552" t="s">
        <v>19</v>
      </c>
      <c r="F2298" s="390">
        <v>916.64</v>
      </c>
      <c r="G2298" s="390">
        <v>201.65999999999997</v>
      </c>
      <c r="H2298" s="390">
        <v>1118.3</v>
      </c>
      <c r="I2298" s="395">
        <v>0.22</v>
      </c>
      <c r="J2298" s="325">
        <v>10</v>
      </c>
      <c r="K2298" s="723" t="s">
        <v>4307</v>
      </c>
    </row>
    <row r="2299" spans="1:11" x14ac:dyDescent="0.25">
      <c r="A2299" s="686" t="s">
        <v>746</v>
      </c>
      <c r="B2299" s="634" t="s">
        <v>559</v>
      </c>
      <c r="C2299" s="317"/>
      <c r="D2299" s="365"/>
      <c r="E2299" s="318"/>
      <c r="F2299" s="318"/>
      <c r="G2299" s="318"/>
      <c r="H2299" s="318"/>
      <c r="I2299" s="319"/>
      <c r="J2299" s="325">
        <v>10</v>
      </c>
      <c r="K2299" s="723" t="s">
        <v>4307</v>
      </c>
    </row>
    <row r="2300" spans="1:11" x14ac:dyDescent="0.25">
      <c r="A2300" s="307" t="s">
        <v>2025</v>
      </c>
      <c r="B2300" s="365" t="s">
        <v>448</v>
      </c>
      <c r="C2300" s="317"/>
      <c r="D2300" s="365"/>
      <c r="E2300" s="552" t="s">
        <v>274</v>
      </c>
      <c r="F2300" s="390">
        <v>4.59</v>
      </c>
      <c r="G2300" s="390">
        <v>1.0099999999999998</v>
      </c>
      <c r="H2300" s="390">
        <v>5.6</v>
      </c>
      <c r="I2300" s="395">
        <v>0.22</v>
      </c>
      <c r="J2300" s="325">
        <v>10</v>
      </c>
      <c r="K2300" s="723" t="s">
        <v>4307</v>
      </c>
    </row>
    <row r="2301" spans="1:11" x14ac:dyDescent="0.25">
      <c r="A2301" s="307" t="s">
        <v>2026</v>
      </c>
      <c r="B2301" s="365" t="s">
        <v>1721</v>
      </c>
      <c r="C2301" s="317"/>
      <c r="D2301" s="365"/>
      <c r="E2301" s="552" t="s">
        <v>274</v>
      </c>
      <c r="F2301" s="390">
        <v>6.64</v>
      </c>
      <c r="G2301" s="390">
        <v>1.46</v>
      </c>
      <c r="H2301" s="390">
        <v>8.1</v>
      </c>
      <c r="I2301" s="395">
        <v>0.22</v>
      </c>
      <c r="J2301" s="325">
        <v>10</v>
      </c>
      <c r="K2301" s="723" t="s">
        <v>4307</v>
      </c>
    </row>
    <row r="2302" spans="1:11" x14ac:dyDescent="0.25">
      <c r="A2302" s="307" t="s">
        <v>2027</v>
      </c>
      <c r="B2302" s="365" t="s">
        <v>2241</v>
      </c>
      <c r="C2302" s="317"/>
      <c r="D2302" s="365"/>
      <c r="E2302" s="552" t="s">
        <v>274</v>
      </c>
      <c r="F2302" s="390">
        <v>27.54</v>
      </c>
      <c r="G2302" s="390">
        <v>6.0600000000000023</v>
      </c>
      <c r="H2302" s="390">
        <v>33.6</v>
      </c>
      <c r="I2302" s="395">
        <v>0.22</v>
      </c>
      <c r="J2302" s="325">
        <v>10</v>
      </c>
      <c r="K2302" s="723" t="s">
        <v>4307</v>
      </c>
    </row>
    <row r="2303" spans="1:11" x14ac:dyDescent="0.25">
      <c r="A2303" s="307" t="s">
        <v>2028</v>
      </c>
      <c r="B2303" s="365" t="s">
        <v>553</v>
      </c>
      <c r="C2303" s="317"/>
      <c r="D2303" s="365"/>
      <c r="E2303" s="552" t="s">
        <v>274</v>
      </c>
      <c r="F2303" s="390">
        <v>41.64</v>
      </c>
      <c r="G2303" s="390">
        <v>9.1599999999999966</v>
      </c>
      <c r="H2303" s="390">
        <v>50.8</v>
      </c>
      <c r="I2303" s="395">
        <v>0.22</v>
      </c>
      <c r="J2303" s="325">
        <v>10</v>
      </c>
      <c r="K2303" s="723" t="s">
        <v>4307</v>
      </c>
    </row>
    <row r="2304" spans="1:11" x14ac:dyDescent="0.25">
      <c r="A2304" s="307" t="s">
        <v>2029</v>
      </c>
      <c r="B2304" s="365" t="s">
        <v>2242</v>
      </c>
      <c r="C2304" s="317"/>
      <c r="D2304" s="365"/>
      <c r="E2304" s="552" t="s">
        <v>274</v>
      </c>
      <c r="F2304" s="390">
        <v>66.64</v>
      </c>
      <c r="G2304" s="390">
        <v>14.659999999999997</v>
      </c>
      <c r="H2304" s="390">
        <v>81.3</v>
      </c>
      <c r="I2304" s="395">
        <v>0.22</v>
      </c>
      <c r="J2304" s="325">
        <v>10</v>
      </c>
      <c r="K2304" s="723" t="s">
        <v>4307</v>
      </c>
    </row>
    <row r="2305" spans="1:11" x14ac:dyDescent="0.25">
      <c r="A2305" s="307" t="s">
        <v>2030</v>
      </c>
      <c r="B2305" s="365" t="s">
        <v>2240</v>
      </c>
      <c r="C2305" s="317"/>
      <c r="D2305" s="365"/>
      <c r="E2305" s="552" t="s">
        <v>274</v>
      </c>
      <c r="F2305" s="390">
        <v>108.36</v>
      </c>
      <c r="G2305" s="390">
        <v>23.839999999999989</v>
      </c>
      <c r="H2305" s="390">
        <v>132.19999999999999</v>
      </c>
      <c r="I2305" s="395">
        <v>0.22</v>
      </c>
      <c r="J2305" s="325">
        <v>10</v>
      </c>
      <c r="K2305" s="723" t="s">
        <v>4307</v>
      </c>
    </row>
    <row r="2306" spans="1:11" x14ac:dyDescent="0.25">
      <c r="A2306" s="307" t="s">
        <v>2031</v>
      </c>
      <c r="B2306" s="365" t="s">
        <v>1729</v>
      </c>
      <c r="C2306" s="317"/>
      <c r="D2306" s="365"/>
      <c r="E2306" s="552" t="s">
        <v>274</v>
      </c>
      <c r="F2306" s="390">
        <v>129.18</v>
      </c>
      <c r="G2306" s="390">
        <v>28.419999999999987</v>
      </c>
      <c r="H2306" s="390">
        <v>157.6</v>
      </c>
      <c r="I2306" s="395">
        <v>0.22</v>
      </c>
      <c r="J2306" s="325">
        <v>10</v>
      </c>
      <c r="K2306" s="723" t="s">
        <v>4307</v>
      </c>
    </row>
    <row r="2307" spans="1:11" x14ac:dyDescent="0.25">
      <c r="A2307" s="307" t="s">
        <v>2032</v>
      </c>
      <c r="B2307" s="365" t="s">
        <v>1730</v>
      </c>
      <c r="C2307" s="317"/>
      <c r="D2307" s="365"/>
      <c r="E2307" s="552" t="s">
        <v>274</v>
      </c>
      <c r="F2307" s="390">
        <v>158.36000000000001</v>
      </c>
      <c r="G2307" s="390">
        <v>34.839999999999975</v>
      </c>
      <c r="H2307" s="390">
        <v>193.2</v>
      </c>
      <c r="I2307" s="395">
        <v>0.22</v>
      </c>
      <c r="J2307" s="325">
        <v>10</v>
      </c>
      <c r="K2307" s="723" t="s">
        <v>4307</v>
      </c>
    </row>
    <row r="2308" spans="1:11" x14ac:dyDescent="0.25">
      <c r="A2308" s="307" t="s">
        <v>2033</v>
      </c>
      <c r="B2308" s="365" t="s">
        <v>4576</v>
      </c>
      <c r="C2308" s="317"/>
      <c r="D2308" s="365"/>
      <c r="E2308" s="552" t="s">
        <v>274</v>
      </c>
      <c r="F2308" s="390">
        <v>204.92</v>
      </c>
      <c r="G2308" s="390">
        <v>45.080000000000013</v>
      </c>
      <c r="H2308" s="390">
        <v>250</v>
      </c>
      <c r="I2308" s="395">
        <v>0.22</v>
      </c>
      <c r="J2308" s="325">
        <v>10</v>
      </c>
      <c r="K2308" s="723" t="s">
        <v>4307</v>
      </c>
    </row>
    <row r="2309" spans="1:11" x14ac:dyDescent="0.25">
      <c r="A2309" s="307" t="s">
        <v>2034</v>
      </c>
      <c r="B2309" s="365" t="s">
        <v>1732</v>
      </c>
      <c r="C2309" s="317"/>
      <c r="D2309" s="365"/>
      <c r="E2309" s="552" t="s">
        <v>19</v>
      </c>
      <c r="F2309" s="390">
        <v>1000</v>
      </c>
      <c r="G2309" s="390">
        <v>220</v>
      </c>
      <c r="H2309" s="390">
        <v>1220</v>
      </c>
      <c r="I2309" s="395">
        <v>0.22</v>
      </c>
      <c r="J2309" s="325">
        <v>10</v>
      </c>
      <c r="K2309" s="723" t="s">
        <v>4307</v>
      </c>
    </row>
    <row r="2310" spans="1:11" x14ac:dyDescent="0.25">
      <c r="A2310" s="307" t="s">
        <v>4197</v>
      </c>
      <c r="B2310" s="365" t="s">
        <v>4577</v>
      </c>
      <c r="C2310" s="317"/>
      <c r="D2310" s="365"/>
      <c r="E2310" s="552" t="s">
        <v>19</v>
      </c>
      <c r="F2310" s="390">
        <v>1065.57</v>
      </c>
      <c r="G2310" s="390">
        <v>234.43000000000006</v>
      </c>
      <c r="H2310" s="390">
        <v>1300</v>
      </c>
      <c r="I2310" s="395">
        <v>0.22</v>
      </c>
      <c r="J2310" s="325">
        <v>10</v>
      </c>
      <c r="K2310" s="723" t="s">
        <v>4307</v>
      </c>
    </row>
    <row r="2311" spans="1:11" x14ac:dyDescent="0.25">
      <c r="A2311" s="307" t="s">
        <v>4293</v>
      </c>
      <c r="B2311" s="365" t="s">
        <v>1722</v>
      </c>
      <c r="C2311" s="317"/>
      <c r="D2311" s="365"/>
      <c r="E2311" s="552" t="s">
        <v>19</v>
      </c>
      <c r="F2311" s="390">
        <v>1229.51</v>
      </c>
      <c r="G2311" s="390">
        <v>270.49</v>
      </c>
      <c r="H2311" s="390">
        <v>1500</v>
      </c>
      <c r="I2311" s="395">
        <v>0.22</v>
      </c>
      <c r="J2311" s="325">
        <v>10</v>
      </c>
      <c r="K2311" s="723" t="s">
        <v>4307</v>
      </c>
    </row>
    <row r="2312" spans="1:11" x14ac:dyDescent="0.25">
      <c r="A2312" s="307" t="s">
        <v>4578</v>
      </c>
      <c r="B2312" s="365" t="s">
        <v>4265</v>
      </c>
      <c r="C2312" s="317"/>
      <c r="D2312" s="365"/>
      <c r="E2312" s="552" t="s">
        <v>19</v>
      </c>
      <c r="F2312" s="390">
        <v>1393.44</v>
      </c>
      <c r="G2312" s="390">
        <v>306.55999999999995</v>
      </c>
      <c r="H2312" s="390">
        <v>1700</v>
      </c>
      <c r="I2312" s="395">
        <v>0.22</v>
      </c>
      <c r="J2312" s="325">
        <v>10</v>
      </c>
      <c r="K2312" s="723" t="s">
        <v>4307</v>
      </c>
    </row>
    <row r="2313" spans="1:11" x14ac:dyDescent="0.25">
      <c r="A2313" s="307" t="s">
        <v>4579</v>
      </c>
      <c r="B2313" s="365" t="s">
        <v>4266</v>
      </c>
      <c r="C2313" s="317"/>
      <c r="D2313" s="365"/>
      <c r="E2313" s="552" t="s">
        <v>19</v>
      </c>
      <c r="F2313" s="390" t="s">
        <v>9</v>
      </c>
      <c r="G2313" s="390"/>
      <c r="H2313" s="390" t="s">
        <v>9</v>
      </c>
      <c r="I2313" s="395">
        <v>0.22</v>
      </c>
      <c r="J2313" s="325">
        <v>10</v>
      </c>
      <c r="K2313" s="723" t="s">
        <v>4307</v>
      </c>
    </row>
    <row r="2314" spans="1:11" x14ac:dyDescent="0.25">
      <c r="A2314" s="307" t="s">
        <v>4580</v>
      </c>
      <c r="B2314" s="365" t="s">
        <v>4292</v>
      </c>
      <c r="C2314" s="317"/>
      <c r="D2314" s="365"/>
      <c r="E2314" s="552" t="s">
        <v>19</v>
      </c>
      <c r="F2314" s="390" t="s">
        <v>9</v>
      </c>
      <c r="G2314" s="390"/>
      <c r="H2314" s="390" t="s">
        <v>9</v>
      </c>
      <c r="I2314" s="395">
        <v>0.22</v>
      </c>
      <c r="J2314" s="325">
        <v>10</v>
      </c>
      <c r="K2314" s="723" t="s">
        <v>4307</v>
      </c>
    </row>
    <row r="2315" spans="1:11" x14ac:dyDescent="0.25">
      <c r="A2315" s="686" t="s">
        <v>747</v>
      </c>
      <c r="B2315" s="634" t="s">
        <v>2583</v>
      </c>
      <c r="C2315" s="317"/>
      <c r="D2315" s="365"/>
      <c r="E2315" s="318"/>
      <c r="F2315" s="318"/>
      <c r="G2315" s="318"/>
      <c r="H2315" s="318"/>
      <c r="I2315" s="319"/>
      <c r="J2315" s="325">
        <v>10</v>
      </c>
      <c r="K2315" s="723" t="s">
        <v>4307</v>
      </c>
    </row>
    <row r="2316" spans="1:11" x14ac:dyDescent="0.25">
      <c r="A2316" s="307" t="s">
        <v>2035</v>
      </c>
      <c r="B2316" s="365" t="s">
        <v>448</v>
      </c>
      <c r="C2316" s="317"/>
      <c r="D2316" s="365"/>
      <c r="E2316" s="552" t="s">
        <v>274</v>
      </c>
      <c r="F2316" s="390">
        <v>3.77</v>
      </c>
      <c r="G2316" s="390">
        <v>0.82999999999999963</v>
      </c>
      <c r="H2316" s="390">
        <v>4.5999999999999996</v>
      </c>
      <c r="I2316" s="395">
        <v>0.22</v>
      </c>
      <c r="J2316" s="325">
        <v>10</v>
      </c>
      <c r="K2316" s="723" t="s">
        <v>4307</v>
      </c>
    </row>
    <row r="2317" spans="1:11" x14ac:dyDescent="0.25">
      <c r="A2317" s="307" t="s">
        <v>2036</v>
      </c>
      <c r="B2317" s="365" t="s">
        <v>1721</v>
      </c>
      <c r="C2317" s="317"/>
      <c r="D2317" s="365"/>
      <c r="E2317" s="552" t="s">
        <v>274</v>
      </c>
      <c r="F2317" s="390">
        <v>4.59</v>
      </c>
      <c r="G2317" s="390">
        <v>1.0099999999999998</v>
      </c>
      <c r="H2317" s="390">
        <v>5.6</v>
      </c>
      <c r="I2317" s="395">
        <v>0.22</v>
      </c>
      <c r="J2317" s="325">
        <v>10</v>
      </c>
      <c r="K2317" s="723" t="s">
        <v>4307</v>
      </c>
    </row>
    <row r="2318" spans="1:11" x14ac:dyDescent="0.25">
      <c r="A2318" s="307" t="s">
        <v>2037</v>
      </c>
      <c r="B2318" s="365" t="s">
        <v>2241</v>
      </c>
      <c r="C2318" s="317"/>
      <c r="D2318" s="365"/>
      <c r="E2318" s="552" t="s">
        <v>274</v>
      </c>
      <c r="F2318" s="390">
        <v>25.82</v>
      </c>
      <c r="G2318" s="390">
        <v>5.68</v>
      </c>
      <c r="H2318" s="390">
        <v>31.5</v>
      </c>
      <c r="I2318" s="395">
        <v>0.22</v>
      </c>
      <c r="J2318" s="325">
        <v>10</v>
      </c>
      <c r="K2318" s="723" t="s">
        <v>4307</v>
      </c>
    </row>
    <row r="2319" spans="1:11" x14ac:dyDescent="0.25">
      <c r="A2319" s="307" t="s">
        <v>2038</v>
      </c>
      <c r="B2319" s="365" t="s">
        <v>553</v>
      </c>
      <c r="C2319" s="317"/>
      <c r="D2319" s="365"/>
      <c r="E2319" s="552" t="s">
        <v>274</v>
      </c>
      <c r="F2319" s="390">
        <v>29.18</v>
      </c>
      <c r="G2319" s="390">
        <v>6.4200000000000017</v>
      </c>
      <c r="H2319" s="390">
        <v>35.6</v>
      </c>
      <c r="I2319" s="395">
        <v>0.22</v>
      </c>
      <c r="J2319" s="325">
        <v>10</v>
      </c>
      <c r="K2319" s="723" t="s">
        <v>4307</v>
      </c>
    </row>
    <row r="2320" spans="1:11" x14ac:dyDescent="0.25">
      <c r="A2320" s="307" t="s">
        <v>2039</v>
      </c>
      <c r="B2320" s="365" t="s">
        <v>2242</v>
      </c>
      <c r="C2320" s="317"/>
      <c r="D2320" s="365"/>
      <c r="E2320" s="552" t="s">
        <v>274</v>
      </c>
      <c r="F2320" s="390">
        <v>64.180000000000007</v>
      </c>
      <c r="G2320" s="390">
        <v>14.11999999999999</v>
      </c>
      <c r="H2320" s="390">
        <v>78.3</v>
      </c>
      <c r="I2320" s="395">
        <v>0.22</v>
      </c>
      <c r="J2320" s="325">
        <v>10</v>
      </c>
      <c r="K2320" s="723" t="s">
        <v>4307</v>
      </c>
    </row>
    <row r="2321" spans="1:11" x14ac:dyDescent="0.25">
      <c r="A2321" s="307" t="s">
        <v>2040</v>
      </c>
      <c r="B2321" s="365" t="s">
        <v>2240</v>
      </c>
      <c r="C2321" s="317"/>
      <c r="D2321" s="365"/>
      <c r="E2321" s="552" t="s">
        <v>274</v>
      </c>
      <c r="F2321" s="390">
        <v>82.54</v>
      </c>
      <c r="G2321" s="390">
        <v>18.159999999999997</v>
      </c>
      <c r="H2321" s="390">
        <v>100.7</v>
      </c>
      <c r="I2321" s="395">
        <v>0.22</v>
      </c>
      <c r="J2321" s="325">
        <v>10</v>
      </c>
      <c r="K2321" s="723" t="s">
        <v>4307</v>
      </c>
    </row>
    <row r="2322" spans="1:11" x14ac:dyDescent="0.25">
      <c r="A2322" s="307" t="s">
        <v>2041</v>
      </c>
      <c r="B2322" s="365" t="s">
        <v>3864</v>
      </c>
      <c r="C2322" s="317"/>
      <c r="D2322" s="365"/>
      <c r="E2322" s="552" t="s">
        <v>274</v>
      </c>
      <c r="F2322" s="390">
        <v>100</v>
      </c>
      <c r="G2322" s="390">
        <v>22</v>
      </c>
      <c r="H2322" s="390">
        <v>122</v>
      </c>
      <c r="I2322" s="395">
        <v>0.22</v>
      </c>
      <c r="J2322" s="325">
        <v>10</v>
      </c>
      <c r="K2322" s="723" t="s">
        <v>4307</v>
      </c>
    </row>
    <row r="2323" spans="1:11" x14ac:dyDescent="0.25">
      <c r="A2323" s="307" t="s">
        <v>2042</v>
      </c>
      <c r="B2323" s="365" t="s">
        <v>1729</v>
      </c>
      <c r="C2323" s="317"/>
      <c r="D2323" s="365"/>
      <c r="E2323" s="552" t="s">
        <v>274</v>
      </c>
      <c r="F2323" s="390">
        <v>116.64</v>
      </c>
      <c r="G2323" s="390">
        <v>25.660000000000011</v>
      </c>
      <c r="H2323" s="390">
        <v>142.30000000000001</v>
      </c>
      <c r="I2323" s="395">
        <v>0.22</v>
      </c>
      <c r="J2323" s="325">
        <v>10</v>
      </c>
      <c r="K2323" s="723" t="s">
        <v>4307</v>
      </c>
    </row>
    <row r="2324" spans="1:11" x14ac:dyDescent="0.25">
      <c r="A2324" s="307" t="s">
        <v>2043</v>
      </c>
      <c r="B2324" s="365" t="s">
        <v>1725</v>
      </c>
      <c r="C2324" s="317"/>
      <c r="D2324" s="365"/>
      <c r="E2324" s="552" t="s">
        <v>274</v>
      </c>
      <c r="F2324" s="390">
        <v>133.36000000000001</v>
      </c>
      <c r="G2324" s="390">
        <v>29.339999999999975</v>
      </c>
      <c r="H2324" s="390">
        <v>162.69999999999999</v>
      </c>
      <c r="I2324" s="395">
        <v>0.22</v>
      </c>
      <c r="J2324" s="325">
        <v>10</v>
      </c>
      <c r="K2324" s="723" t="s">
        <v>4307</v>
      </c>
    </row>
    <row r="2325" spans="1:11" x14ac:dyDescent="0.25">
      <c r="A2325" s="307" t="s">
        <v>2044</v>
      </c>
      <c r="B2325" s="365" t="s">
        <v>1733</v>
      </c>
      <c r="C2325" s="317"/>
      <c r="D2325" s="365"/>
      <c r="E2325" s="552" t="s">
        <v>19</v>
      </c>
      <c r="F2325" s="390">
        <v>1000</v>
      </c>
      <c r="G2325" s="390">
        <v>220</v>
      </c>
      <c r="H2325" s="390">
        <v>1220</v>
      </c>
      <c r="I2325" s="395">
        <v>0.22</v>
      </c>
      <c r="J2325" s="325">
        <v>10</v>
      </c>
      <c r="K2325" s="723" t="s">
        <v>4307</v>
      </c>
    </row>
    <row r="2326" spans="1:11" x14ac:dyDescent="0.25">
      <c r="A2326" s="307" t="s">
        <v>3873</v>
      </c>
      <c r="B2326" s="365" t="s">
        <v>1722</v>
      </c>
      <c r="C2326" s="317"/>
      <c r="D2326" s="365"/>
      <c r="E2326" s="552" t="s">
        <v>19</v>
      </c>
      <c r="F2326" s="390">
        <v>1083.3599999999999</v>
      </c>
      <c r="G2326" s="390">
        <v>238.34000000000015</v>
      </c>
      <c r="H2326" s="390">
        <v>1321.7</v>
      </c>
      <c r="I2326" s="395">
        <v>0.22</v>
      </c>
      <c r="J2326" s="325">
        <v>10</v>
      </c>
      <c r="K2326" s="723" t="s">
        <v>4307</v>
      </c>
    </row>
    <row r="2327" spans="1:11" x14ac:dyDescent="0.25">
      <c r="A2327" s="686" t="s">
        <v>1331</v>
      </c>
      <c r="B2327" s="634" t="s">
        <v>563</v>
      </c>
      <c r="C2327" s="317"/>
      <c r="D2327" s="365"/>
      <c r="E2327" s="318"/>
      <c r="F2327" s="318"/>
      <c r="G2327" s="318"/>
      <c r="H2327" s="318"/>
      <c r="I2327" s="319"/>
      <c r="J2327" s="325">
        <v>10</v>
      </c>
      <c r="K2327" s="723" t="s">
        <v>4307</v>
      </c>
    </row>
    <row r="2328" spans="1:11" x14ac:dyDescent="0.25">
      <c r="A2328" s="307" t="s">
        <v>2045</v>
      </c>
      <c r="B2328" s="365" t="s">
        <v>448</v>
      </c>
      <c r="C2328" s="317"/>
      <c r="D2328" s="365"/>
      <c r="E2328" s="552" t="s">
        <v>274</v>
      </c>
      <c r="F2328" s="390">
        <v>3.36</v>
      </c>
      <c r="G2328" s="390">
        <v>0.73999999999999977</v>
      </c>
      <c r="H2328" s="390">
        <v>4.0999999999999996</v>
      </c>
      <c r="I2328" s="395">
        <v>0.22</v>
      </c>
      <c r="J2328" s="325">
        <v>10</v>
      </c>
      <c r="K2328" s="723" t="s">
        <v>4307</v>
      </c>
    </row>
    <row r="2329" spans="1:11" x14ac:dyDescent="0.25">
      <c r="A2329" s="307" t="s">
        <v>2046</v>
      </c>
      <c r="B2329" s="365" t="s">
        <v>1721</v>
      </c>
      <c r="C2329" s="317"/>
      <c r="D2329" s="365"/>
      <c r="E2329" s="552" t="s">
        <v>274</v>
      </c>
      <c r="F2329" s="390">
        <v>5</v>
      </c>
      <c r="G2329" s="390">
        <v>1.0999999999999996</v>
      </c>
      <c r="H2329" s="390">
        <v>6.1</v>
      </c>
      <c r="I2329" s="395">
        <v>0.22</v>
      </c>
      <c r="J2329" s="325">
        <v>10</v>
      </c>
      <c r="K2329" s="723" t="s">
        <v>4307</v>
      </c>
    </row>
    <row r="2330" spans="1:11" x14ac:dyDescent="0.25">
      <c r="A2330" s="307" t="s">
        <v>2047</v>
      </c>
      <c r="B2330" s="365" t="s">
        <v>3524</v>
      </c>
      <c r="C2330" s="317"/>
      <c r="D2330" s="365"/>
      <c r="E2330" s="552" t="s">
        <v>274</v>
      </c>
      <c r="F2330" s="390">
        <v>75</v>
      </c>
      <c r="G2330" s="390">
        <v>16.5</v>
      </c>
      <c r="H2330" s="390">
        <v>91.5</v>
      </c>
      <c r="I2330" s="395">
        <v>0.22</v>
      </c>
      <c r="J2330" s="325">
        <v>10</v>
      </c>
      <c r="K2330" s="723" t="s">
        <v>4307</v>
      </c>
    </row>
    <row r="2331" spans="1:11" x14ac:dyDescent="0.25">
      <c r="A2331" s="307" t="s">
        <v>2048</v>
      </c>
      <c r="B2331" s="365" t="s">
        <v>3153</v>
      </c>
      <c r="C2331" s="317"/>
      <c r="D2331" s="365"/>
      <c r="E2331" s="552" t="s">
        <v>274</v>
      </c>
      <c r="F2331" s="390">
        <v>100</v>
      </c>
      <c r="G2331" s="390">
        <v>22</v>
      </c>
      <c r="H2331" s="390">
        <v>122</v>
      </c>
      <c r="I2331" s="395">
        <v>0.22</v>
      </c>
      <c r="J2331" s="325">
        <v>10</v>
      </c>
      <c r="K2331" s="723" t="s">
        <v>4307</v>
      </c>
    </row>
    <row r="2332" spans="1:11" x14ac:dyDescent="0.25">
      <c r="A2332" s="307" t="s">
        <v>3525</v>
      </c>
      <c r="B2332" s="365" t="s">
        <v>1727</v>
      </c>
      <c r="C2332" s="317"/>
      <c r="D2332" s="365"/>
      <c r="E2332" s="552" t="s">
        <v>274</v>
      </c>
      <c r="F2332" s="390">
        <v>208.36</v>
      </c>
      <c r="G2332" s="390">
        <v>45.839999999999975</v>
      </c>
      <c r="H2332" s="390">
        <v>254.2</v>
      </c>
      <c r="I2332" s="395">
        <v>0.22</v>
      </c>
      <c r="J2332" s="325">
        <v>10</v>
      </c>
      <c r="K2332" s="723" t="s">
        <v>4307</v>
      </c>
    </row>
    <row r="2333" spans="1:11" x14ac:dyDescent="0.25">
      <c r="A2333" s="307" t="s">
        <v>3525</v>
      </c>
      <c r="B2333" s="365" t="s">
        <v>3526</v>
      </c>
      <c r="C2333" s="317"/>
      <c r="D2333" s="365"/>
      <c r="E2333" s="552" t="s">
        <v>19</v>
      </c>
      <c r="F2333" s="390">
        <v>750</v>
      </c>
      <c r="G2333" s="390">
        <v>165</v>
      </c>
      <c r="H2333" s="390">
        <v>915</v>
      </c>
      <c r="I2333" s="395">
        <v>0.22</v>
      </c>
      <c r="J2333" s="325">
        <v>10</v>
      </c>
      <c r="K2333" s="723" t="s">
        <v>4307</v>
      </c>
    </row>
    <row r="2334" spans="1:11" x14ac:dyDescent="0.25">
      <c r="A2334" s="307" t="s">
        <v>3527</v>
      </c>
      <c r="B2334" s="365" t="s">
        <v>1722</v>
      </c>
      <c r="C2334" s="317"/>
      <c r="D2334" s="365"/>
      <c r="E2334" s="552" t="s">
        <v>19</v>
      </c>
      <c r="F2334" s="390">
        <v>1083.3599999999999</v>
      </c>
      <c r="G2334" s="390">
        <v>238.34000000000015</v>
      </c>
      <c r="H2334" s="390">
        <v>1321.7</v>
      </c>
      <c r="I2334" s="395">
        <v>0.22</v>
      </c>
      <c r="J2334" s="325">
        <v>10</v>
      </c>
      <c r="K2334" s="723" t="s">
        <v>4307</v>
      </c>
    </row>
    <row r="2335" spans="1:11" x14ac:dyDescent="0.25">
      <c r="A2335" s="686" t="s">
        <v>1332</v>
      </c>
      <c r="B2335" s="634" t="s">
        <v>565</v>
      </c>
      <c r="C2335" s="317"/>
      <c r="D2335" s="365"/>
      <c r="E2335" s="318"/>
      <c r="F2335" s="318"/>
      <c r="G2335" s="318"/>
      <c r="H2335" s="318"/>
      <c r="I2335" s="319"/>
      <c r="J2335" s="325">
        <v>10</v>
      </c>
      <c r="K2335" s="723" t="s">
        <v>4307</v>
      </c>
    </row>
    <row r="2336" spans="1:11" x14ac:dyDescent="0.25">
      <c r="A2336" s="307" t="s">
        <v>2049</v>
      </c>
      <c r="B2336" s="365" t="s">
        <v>566</v>
      </c>
      <c r="C2336" s="317"/>
      <c r="D2336" s="365"/>
      <c r="E2336" s="552" t="s">
        <v>19</v>
      </c>
      <c r="F2336" s="390" t="s">
        <v>9</v>
      </c>
      <c r="G2336" s="390"/>
      <c r="H2336" s="390" t="s">
        <v>9</v>
      </c>
      <c r="I2336" s="395">
        <v>0.22</v>
      </c>
      <c r="J2336" s="325">
        <v>10</v>
      </c>
      <c r="K2336" s="723" t="s">
        <v>4307</v>
      </c>
    </row>
    <row r="2337" spans="1:11" x14ac:dyDescent="0.25">
      <c r="A2337" s="307" t="s">
        <v>2050</v>
      </c>
      <c r="B2337" s="365" t="s">
        <v>563</v>
      </c>
      <c r="C2337" s="317"/>
      <c r="D2337" s="365"/>
      <c r="E2337" s="552" t="s">
        <v>19</v>
      </c>
      <c r="F2337" s="390">
        <v>375</v>
      </c>
      <c r="G2337" s="390">
        <v>82.5</v>
      </c>
      <c r="H2337" s="390">
        <v>457.5</v>
      </c>
      <c r="I2337" s="395">
        <v>0.22</v>
      </c>
      <c r="J2337" s="325">
        <v>10</v>
      </c>
      <c r="K2337" s="723" t="s">
        <v>4307</v>
      </c>
    </row>
    <row r="2338" spans="1:11" x14ac:dyDescent="0.25">
      <c r="A2338" s="307" t="s">
        <v>2051</v>
      </c>
      <c r="B2338" s="365" t="s">
        <v>4198</v>
      </c>
      <c r="C2338" s="317"/>
      <c r="D2338" s="365"/>
      <c r="E2338" s="552" t="s">
        <v>19</v>
      </c>
      <c r="F2338" s="390">
        <v>458.36</v>
      </c>
      <c r="G2338" s="390">
        <v>100.84000000000003</v>
      </c>
      <c r="H2338" s="390">
        <v>559.20000000000005</v>
      </c>
      <c r="I2338" s="395">
        <v>0.22</v>
      </c>
      <c r="J2338" s="325">
        <v>10</v>
      </c>
      <c r="K2338" s="723" t="s">
        <v>4307</v>
      </c>
    </row>
    <row r="2339" spans="1:11" x14ac:dyDescent="0.25">
      <c r="A2339" s="307" t="s">
        <v>2052</v>
      </c>
      <c r="B2339" s="365" t="s">
        <v>1736</v>
      </c>
      <c r="C2339" s="317"/>
      <c r="D2339" s="365"/>
      <c r="E2339" s="552" t="s">
        <v>19</v>
      </c>
      <c r="F2339" s="390">
        <v>583.36</v>
      </c>
      <c r="G2339" s="390">
        <v>128.34000000000003</v>
      </c>
      <c r="H2339" s="390">
        <v>711.7</v>
      </c>
      <c r="I2339" s="395">
        <v>0.22</v>
      </c>
      <c r="J2339" s="325">
        <v>10</v>
      </c>
      <c r="K2339" s="723" t="s">
        <v>4307</v>
      </c>
    </row>
    <row r="2340" spans="1:11" x14ac:dyDescent="0.25">
      <c r="A2340" s="307" t="s">
        <v>2053</v>
      </c>
      <c r="B2340" s="365" t="s">
        <v>564</v>
      </c>
      <c r="C2340" s="317"/>
      <c r="D2340" s="365"/>
      <c r="E2340" s="552" t="s">
        <v>19</v>
      </c>
      <c r="F2340" s="390">
        <v>416.64</v>
      </c>
      <c r="G2340" s="390">
        <v>91.660000000000025</v>
      </c>
      <c r="H2340" s="390">
        <v>508.3</v>
      </c>
      <c r="I2340" s="395">
        <v>0.22</v>
      </c>
      <c r="J2340" s="325">
        <v>10</v>
      </c>
      <c r="K2340" s="723" t="s">
        <v>4307</v>
      </c>
    </row>
    <row r="2341" spans="1:11" x14ac:dyDescent="0.25">
      <c r="A2341" s="307" t="s">
        <v>2054</v>
      </c>
      <c r="B2341" s="365" t="s">
        <v>4199</v>
      </c>
      <c r="C2341" s="317"/>
      <c r="D2341" s="365"/>
      <c r="E2341" s="552" t="s">
        <v>19</v>
      </c>
      <c r="F2341" s="390">
        <v>458.36</v>
      </c>
      <c r="G2341" s="390">
        <v>100.84000000000003</v>
      </c>
      <c r="H2341" s="390">
        <v>559.20000000000005</v>
      </c>
      <c r="I2341" s="395">
        <v>0.22</v>
      </c>
      <c r="J2341" s="325">
        <v>10</v>
      </c>
      <c r="K2341" s="723" t="s">
        <v>4307</v>
      </c>
    </row>
    <row r="2342" spans="1:11" x14ac:dyDescent="0.25">
      <c r="A2342" s="307" t="s">
        <v>2055</v>
      </c>
      <c r="B2342" s="365" t="s">
        <v>382</v>
      </c>
      <c r="C2342" s="317"/>
      <c r="D2342" s="365"/>
      <c r="E2342" s="552" t="s">
        <v>19</v>
      </c>
      <c r="F2342" s="390">
        <v>1000</v>
      </c>
      <c r="G2342" s="390">
        <v>220</v>
      </c>
      <c r="H2342" s="390">
        <v>1220</v>
      </c>
      <c r="I2342" s="395">
        <v>0.22</v>
      </c>
      <c r="J2342" s="325">
        <v>10</v>
      </c>
      <c r="K2342" s="723" t="s">
        <v>4307</v>
      </c>
    </row>
    <row r="2343" spans="1:11" x14ac:dyDescent="0.25">
      <c r="A2343" s="307" t="s">
        <v>2056</v>
      </c>
      <c r="B2343" s="365" t="s">
        <v>30</v>
      </c>
      <c r="C2343" s="317"/>
      <c r="D2343" s="365"/>
      <c r="E2343" s="552" t="s">
        <v>19</v>
      </c>
      <c r="F2343" s="390">
        <v>72.7</v>
      </c>
      <c r="G2343" s="390">
        <v>16</v>
      </c>
      <c r="H2343" s="390">
        <v>88.7</v>
      </c>
      <c r="I2343" s="395">
        <v>0.22</v>
      </c>
      <c r="J2343" s="325">
        <v>10</v>
      </c>
      <c r="K2343" s="723" t="s">
        <v>4307</v>
      </c>
    </row>
    <row r="2344" spans="1:11" x14ac:dyDescent="0.25">
      <c r="A2344" s="307" t="s">
        <v>3045</v>
      </c>
      <c r="B2344" s="365" t="s">
        <v>31</v>
      </c>
      <c r="C2344" s="317"/>
      <c r="D2344" s="365"/>
      <c r="E2344" s="552" t="s">
        <v>19</v>
      </c>
      <c r="F2344" s="390">
        <v>81.8</v>
      </c>
      <c r="G2344" s="390">
        <v>18</v>
      </c>
      <c r="H2344" s="390">
        <v>99.8</v>
      </c>
      <c r="I2344" s="395">
        <v>0.22</v>
      </c>
      <c r="J2344" s="325">
        <v>10</v>
      </c>
      <c r="K2344" s="723" t="s">
        <v>4307</v>
      </c>
    </row>
    <row r="2345" spans="1:11" x14ac:dyDescent="0.25">
      <c r="A2345" s="307" t="s">
        <v>3046</v>
      </c>
      <c r="B2345" s="365" t="s">
        <v>33</v>
      </c>
      <c r="C2345" s="317"/>
      <c r="D2345" s="365"/>
      <c r="E2345" s="552" t="s">
        <v>19</v>
      </c>
      <c r="F2345" s="390">
        <v>90.9</v>
      </c>
      <c r="G2345" s="390">
        <v>20</v>
      </c>
      <c r="H2345" s="390">
        <v>110.9</v>
      </c>
      <c r="I2345" s="395">
        <v>0.22</v>
      </c>
      <c r="J2345" s="325">
        <v>10</v>
      </c>
      <c r="K2345" s="723" t="s">
        <v>4307</v>
      </c>
    </row>
    <row r="2346" spans="1:11" x14ac:dyDescent="0.25">
      <c r="A2346" s="307" t="s">
        <v>4491</v>
      </c>
      <c r="B2346" s="365" t="s">
        <v>4492</v>
      </c>
      <c r="C2346" s="317"/>
      <c r="D2346" s="365"/>
      <c r="E2346" s="552" t="s">
        <v>19</v>
      </c>
      <c r="F2346" s="390">
        <v>687.54</v>
      </c>
      <c r="G2346" s="390">
        <v>151.26</v>
      </c>
      <c r="H2346" s="390">
        <v>838.8</v>
      </c>
      <c r="I2346" s="395">
        <v>0.22</v>
      </c>
      <c r="J2346" s="325">
        <v>10</v>
      </c>
      <c r="K2346" s="723" t="s">
        <v>4307</v>
      </c>
    </row>
    <row r="2347" spans="1:11" x14ac:dyDescent="0.25">
      <c r="A2347" s="307" t="s">
        <v>4493</v>
      </c>
      <c r="B2347" s="365" t="s">
        <v>49</v>
      </c>
      <c r="C2347" s="317"/>
      <c r="D2347" s="365"/>
      <c r="E2347" s="552" t="s">
        <v>19</v>
      </c>
      <c r="F2347" s="390">
        <v>90.9</v>
      </c>
      <c r="G2347" s="390">
        <v>20</v>
      </c>
      <c r="H2347" s="390">
        <v>110.9</v>
      </c>
      <c r="I2347" s="395">
        <v>0.22</v>
      </c>
      <c r="J2347" s="325">
        <v>10</v>
      </c>
      <c r="K2347" s="723" t="s">
        <v>4307</v>
      </c>
    </row>
    <row r="2348" spans="1:11" x14ac:dyDescent="0.25">
      <c r="A2348" s="307" t="s">
        <v>4494</v>
      </c>
      <c r="B2348" s="365" t="s">
        <v>50</v>
      </c>
      <c r="C2348" s="317"/>
      <c r="D2348" s="365"/>
      <c r="E2348" s="552" t="s">
        <v>19</v>
      </c>
      <c r="F2348" s="390">
        <v>90.9</v>
      </c>
      <c r="G2348" s="390">
        <v>20</v>
      </c>
      <c r="H2348" s="390">
        <v>110.9</v>
      </c>
      <c r="I2348" s="395">
        <v>0.22</v>
      </c>
      <c r="J2348" s="325">
        <v>10</v>
      </c>
      <c r="K2348" s="723" t="s">
        <v>4307</v>
      </c>
    </row>
    <row r="2349" spans="1:11" x14ac:dyDescent="0.25">
      <c r="A2349" s="686" t="s">
        <v>1333</v>
      </c>
      <c r="B2349" s="371" t="s">
        <v>3528</v>
      </c>
      <c r="C2349" s="317"/>
      <c r="D2349" s="365"/>
      <c r="E2349" s="437" t="s">
        <v>19</v>
      </c>
      <c r="F2349" s="438" t="s">
        <v>9</v>
      </c>
      <c r="G2349" s="438"/>
      <c r="H2349" s="438" t="s">
        <v>9</v>
      </c>
      <c r="I2349" s="359">
        <v>0.22</v>
      </c>
      <c r="J2349" s="325">
        <v>10</v>
      </c>
      <c r="K2349" s="723" t="s">
        <v>4307</v>
      </c>
    </row>
    <row r="2350" spans="1:11" x14ac:dyDescent="0.25">
      <c r="A2350" s="686" t="s">
        <v>1868</v>
      </c>
      <c r="B2350" s="371" t="s">
        <v>4581</v>
      </c>
      <c r="C2350" s="317"/>
      <c r="D2350" s="365"/>
      <c r="E2350" s="437" t="s">
        <v>19</v>
      </c>
      <c r="F2350" s="438" t="s">
        <v>9</v>
      </c>
      <c r="G2350" s="438"/>
      <c r="H2350" s="438" t="s">
        <v>9</v>
      </c>
      <c r="I2350" s="359">
        <v>0.22</v>
      </c>
      <c r="J2350" s="325">
        <v>10</v>
      </c>
      <c r="K2350" s="723" t="s">
        <v>4307</v>
      </c>
    </row>
    <row r="2351" spans="1:11" x14ac:dyDescent="0.25">
      <c r="A2351" s="686" t="s">
        <v>92</v>
      </c>
      <c r="B2351" s="634" t="s">
        <v>567</v>
      </c>
      <c r="C2351" s="317"/>
      <c r="D2351" s="365"/>
      <c r="E2351" s="318"/>
      <c r="F2351" s="318"/>
      <c r="G2351" s="318"/>
      <c r="H2351" s="318"/>
      <c r="I2351" s="319"/>
      <c r="J2351" s="325">
        <v>10</v>
      </c>
      <c r="K2351" s="723" t="s">
        <v>4307</v>
      </c>
    </row>
    <row r="2352" spans="1:11" x14ac:dyDescent="0.25">
      <c r="A2352" s="686" t="s">
        <v>99</v>
      </c>
      <c r="B2352" s="634" t="s">
        <v>3144</v>
      </c>
      <c r="C2352" s="317"/>
      <c r="D2352" s="365"/>
      <c r="E2352" s="318"/>
      <c r="F2352" s="318"/>
      <c r="G2352" s="318"/>
      <c r="H2352" s="318"/>
      <c r="I2352" s="319"/>
      <c r="J2352" s="325">
        <v>10</v>
      </c>
      <c r="K2352" s="723" t="s">
        <v>4307</v>
      </c>
    </row>
    <row r="2353" spans="1:11" x14ac:dyDescent="0.25">
      <c r="A2353" s="686" t="s">
        <v>1940</v>
      </c>
      <c r="B2353" s="634" t="s">
        <v>382</v>
      </c>
      <c r="C2353" s="317"/>
      <c r="D2353" s="365"/>
      <c r="E2353" s="318"/>
      <c r="F2353" s="318"/>
      <c r="G2353" s="318"/>
      <c r="H2353" s="318"/>
      <c r="I2353" s="319"/>
      <c r="J2353" s="325">
        <v>10</v>
      </c>
      <c r="K2353" s="723" t="s">
        <v>4307</v>
      </c>
    </row>
    <row r="2354" spans="1:11" x14ac:dyDescent="0.25">
      <c r="A2354" s="307" t="s">
        <v>2057</v>
      </c>
      <c r="B2354" s="365" t="s">
        <v>1737</v>
      </c>
      <c r="C2354" s="317"/>
      <c r="D2354" s="365"/>
      <c r="E2354" s="552" t="s">
        <v>274</v>
      </c>
      <c r="F2354" s="390" t="s">
        <v>9</v>
      </c>
      <c r="G2354" s="390"/>
      <c r="H2354" s="390" t="s">
        <v>9</v>
      </c>
      <c r="I2354" s="395">
        <v>0.22</v>
      </c>
      <c r="J2354" s="325">
        <v>10</v>
      </c>
      <c r="K2354" s="723" t="s">
        <v>4307</v>
      </c>
    </row>
    <row r="2355" spans="1:11" x14ac:dyDescent="0.25">
      <c r="A2355" s="307" t="s">
        <v>2058</v>
      </c>
      <c r="B2355" s="365" t="s">
        <v>383</v>
      </c>
      <c r="C2355" s="317"/>
      <c r="D2355" s="365"/>
      <c r="E2355" s="552" t="s">
        <v>274</v>
      </c>
      <c r="F2355" s="390" t="s">
        <v>9</v>
      </c>
      <c r="G2355" s="390"/>
      <c r="H2355" s="390" t="s">
        <v>9</v>
      </c>
      <c r="I2355" s="395">
        <v>0.22</v>
      </c>
      <c r="J2355" s="325">
        <v>10</v>
      </c>
      <c r="K2355" s="723" t="s">
        <v>4307</v>
      </c>
    </row>
    <row r="2356" spans="1:11" x14ac:dyDescent="0.25">
      <c r="A2356" s="307" t="s">
        <v>2059</v>
      </c>
      <c r="B2356" s="365" t="s">
        <v>384</v>
      </c>
      <c r="C2356" s="317"/>
      <c r="D2356" s="365"/>
      <c r="E2356" s="552" t="s">
        <v>274</v>
      </c>
      <c r="F2356" s="390" t="s">
        <v>9</v>
      </c>
      <c r="G2356" s="390"/>
      <c r="H2356" s="390" t="s">
        <v>9</v>
      </c>
      <c r="I2356" s="395">
        <v>0.22</v>
      </c>
      <c r="J2356" s="325">
        <v>10</v>
      </c>
      <c r="K2356" s="723" t="s">
        <v>4307</v>
      </c>
    </row>
    <row r="2357" spans="1:11" x14ac:dyDescent="0.25">
      <c r="A2357" s="307" t="s">
        <v>2060</v>
      </c>
      <c r="B2357" s="365" t="s">
        <v>385</v>
      </c>
      <c r="C2357" s="317"/>
      <c r="D2357" s="365"/>
      <c r="E2357" s="552" t="s">
        <v>274</v>
      </c>
      <c r="F2357" s="390" t="s">
        <v>9</v>
      </c>
      <c r="G2357" s="390"/>
      <c r="H2357" s="390" t="s">
        <v>9</v>
      </c>
      <c r="I2357" s="395">
        <v>0.22</v>
      </c>
      <c r="J2357" s="325">
        <v>10</v>
      </c>
      <c r="K2357" s="723" t="s">
        <v>4307</v>
      </c>
    </row>
    <row r="2358" spans="1:11" x14ac:dyDescent="0.25">
      <c r="A2358" s="307" t="s">
        <v>2061</v>
      </c>
      <c r="B2358" s="365" t="s">
        <v>2162</v>
      </c>
      <c r="C2358" s="317"/>
      <c r="D2358" s="365"/>
      <c r="E2358" s="552" t="s">
        <v>274</v>
      </c>
      <c r="F2358" s="390" t="s">
        <v>9</v>
      </c>
      <c r="G2358" s="390"/>
      <c r="H2358" s="390" t="s">
        <v>9</v>
      </c>
      <c r="I2358" s="395">
        <v>0.22</v>
      </c>
      <c r="J2358" s="325">
        <v>10</v>
      </c>
      <c r="K2358" s="723" t="s">
        <v>4307</v>
      </c>
    </row>
    <row r="2359" spans="1:11" x14ac:dyDescent="0.25">
      <c r="A2359" s="307" t="s">
        <v>2062</v>
      </c>
      <c r="B2359" s="365" t="s">
        <v>2163</v>
      </c>
      <c r="C2359" s="317"/>
      <c r="D2359" s="365"/>
      <c r="E2359" s="552" t="s">
        <v>274</v>
      </c>
      <c r="F2359" s="390" t="s">
        <v>9</v>
      </c>
      <c r="G2359" s="390"/>
      <c r="H2359" s="390" t="s">
        <v>9</v>
      </c>
      <c r="I2359" s="395">
        <v>0.22</v>
      </c>
      <c r="J2359" s="325">
        <v>10</v>
      </c>
      <c r="K2359" s="723" t="s">
        <v>4307</v>
      </c>
    </row>
    <row r="2360" spans="1:11" x14ac:dyDescent="0.25">
      <c r="A2360" s="307" t="s">
        <v>2164</v>
      </c>
      <c r="B2360" s="365" t="s">
        <v>2165</v>
      </c>
      <c r="C2360" s="317"/>
      <c r="D2360" s="365"/>
      <c r="E2360" s="552" t="s">
        <v>19</v>
      </c>
      <c r="F2360" s="390" t="s">
        <v>9</v>
      </c>
      <c r="G2360" s="390"/>
      <c r="H2360" s="390" t="s">
        <v>9</v>
      </c>
      <c r="I2360" s="395">
        <v>0.22</v>
      </c>
      <c r="J2360" s="325">
        <v>10</v>
      </c>
      <c r="K2360" s="723" t="s">
        <v>4307</v>
      </c>
    </row>
    <row r="2361" spans="1:11" x14ac:dyDescent="0.25">
      <c r="A2361" s="307" t="s">
        <v>2166</v>
      </c>
      <c r="B2361" s="365" t="s">
        <v>1722</v>
      </c>
      <c r="C2361" s="317"/>
      <c r="D2361" s="365"/>
      <c r="E2361" s="552" t="s">
        <v>19</v>
      </c>
      <c r="F2361" s="390" t="s">
        <v>9</v>
      </c>
      <c r="G2361" s="390"/>
      <c r="H2361" s="390" t="s">
        <v>9</v>
      </c>
      <c r="I2361" s="395">
        <v>0.22</v>
      </c>
      <c r="J2361" s="325">
        <v>10</v>
      </c>
      <c r="K2361" s="723" t="s">
        <v>4307</v>
      </c>
    </row>
    <row r="2362" spans="1:11" x14ac:dyDescent="0.25">
      <c r="A2362" s="686" t="s">
        <v>1941</v>
      </c>
      <c r="B2362" s="634" t="s">
        <v>386</v>
      </c>
      <c r="C2362" s="317"/>
      <c r="D2362" s="365"/>
      <c r="E2362" s="318"/>
      <c r="F2362" s="318"/>
      <c r="G2362" s="318"/>
      <c r="H2362" s="318"/>
      <c r="I2362" s="319"/>
      <c r="J2362" s="325">
        <v>10</v>
      </c>
      <c r="K2362" s="723" t="s">
        <v>4307</v>
      </c>
    </row>
    <row r="2363" spans="1:11" x14ac:dyDescent="0.25">
      <c r="A2363" s="307" t="s">
        <v>2063</v>
      </c>
      <c r="B2363" s="365" t="s">
        <v>1737</v>
      </c>
      <c r="C2363" s="317"/>
      <c r="D2363" s="365"/>
      <c r="E2363" s="552" t="s">
        <v>274</v>
      </c>
      <c r="F2363" s="390" t="s">
        <v>9</v>
      </c>
      <c r="G2363" s="390"/>
      <c r="H2363" s="390" t="s">
        <v>9</v>
      </c>
      <c r="I2363" s="395">
        <v>0.22</v>
      </c>
      <c r="J2363" s="325">
        <v>10</v>
      </c>
      <c r="K2363" s="723" t="s">
        <v>4307</v>
      </c>
    </row>
    <row r="2364" spans="1:11" x14ac:dyDescent="0.25">
      <c r="A2364" s="307" t="s">
        <v>2064</v>
      </c>
      <c r="B2364" s="365" t="s">
        <v>383</v>
      </c>
      <c r="C2364" s="317"/>
      <c r="D2364" s="365"/>
      <c r="E2364" s="552" t="s">
        <v>274</v>
      </c>
      <c r="F2364" s="390" t="s">
        <v>9</v>
      </c>
      <c r="G2364" s="390"/>
      <c r="H2364" s="390" t="s">
        <v>9</v>
      </c>
      <c r="I2364" s="395">
        <v>0.22</v>
      </c>
      <c r="J2364" s="325">
        <v>10</v>
      </c>
      <c r="K2364" s="723" t="s">
        <v>4307</v>
      </c>
    </row>
    <row r="2365" spans="1:11" x14ac:dyDescent="0.25">
      <c r="A2365" s="307" t="s">
        <v>2065</v>
      </c>
      <c r="B2365" s="365" t="s">
        <v>384</v>
      </c>
      <c r="C2365" s="317"/>
      <c r="D2365" s="365"/>
      <c r="E2365" s="552" t="s">
        <v>274</v>
      </c>
      <c r="F2365" s="390" t="s">
        <v>9</v>
      </c>
      <c r="G2365" s="390"/>
      <c r="H2365" s="390" t="s">
        <v>9</v>
      </c>
      <c r="I2365" s="395">
        <v>0.22</v>
      </c>
      <c r="J2365" s="325">
        <v>10</v>
      </c>
      <c r="K2365" s="723" t="s">
        <v>4307</v>
      </c>
    </row>
    <row r="2366" spans="1:11" x14ac:dyDescent="0.25">
      <c r="A2366" s="307" t="s">
        <v>2066</v>
      </c>
      <c r="B2366" s="365" t="s">
        <v>385</v>
      </c>
      <c r="C2366" s="317"/>
      <c r="D2366" s="365"/>
      <c r="E2366" s="552" t="s">
        <v>274</v>
      </c>
      <c r="F2366" s="390" t="s">
        <v>9</v>
      </c>
      <c r="G2366" s="390"/>
      <c r="H2366" s="390" t="s">
        <v>9</v>
      </c>
      <c r="I2366" s="395">
        <v>0.22</v>
      </c>
      <c r="J2366" s="325">
        <v>10</v>
      </c>
      <c r="K2366" s="723" t="s">
        <v>4307</v>
      </c>
    </row>
    <row r="2367" spans="1:11" x14ac:dyDescent="0.25">
      <c r="A2367" s="307" t="s">
        <v>2067</v>
      </c>
      <c r="B2367" s="365" t="s">
        <v>2162</v>
      </c>
      <c r="C2367" s="317"/>
      <c r="D2367" s="365"/>
      <c r="E2367" s="552" t="s">
        <v>274</v>
      </c>
      <c r="F2367" s="390" t="s">
        <v>9</v>
      </c>
      <c r="G2367" s="390"/>
      <c r="H2367" s="390" t="s">
        <v>9</v>
      </c>
      <c r="I2367" s="395">
        <v>0.22</v>
      </c>
      <c r="J2367" s="325">
        <v>10</v>
      </c>
      <c r="K2367" s="723" t="s">
        <v>4307</v>
      </c>
    </row>
    <row r="2368" spans="1:11" x14ac:dyDescent="0.25">
      <c r="A2368" s="307" t="s">
        <v>2068</v>
      </c>
      <c r="B2368" s="365" t="s">
        <v>2163</v>
      </c>
      <c r="C2368" s="317"/>
      <c r="D2368" s="365"/>
      <c r="E2368" s="552" t="s">
        <v>274</v>
      </c>
      <c r="F2368" s="390" t="s">
        <v>9</v>
      </c>
      <c r="G2368" s="390"/>
      <c r="H2368" s="390" t="s">
        <v>9</v>
      </c>
      <c r="I2368" s="395">
        <v>0.22</v>
      </c>
      <c r="J2368" s="325">
        <v>10</v>
      </c>
      <c r="K2368" s="723" t="s">
        <v>4307</v>
      </c>
    </row>
    <row r="2369" spans="1:11" x14ac:dyDescent="0.25">
      <c r="A2369" s="307" t="s">
        <v>2167</v>
      </c>
      <c r="B2369" s="365" t="s">
        <v>2165</v>
      </c>
      <c r="C2369" s="317"/>
      <c r="D2369" s="365"/>
      <c r="E2369" s="552" t="s">
        <v>19</v>
      </c>
      <c r="F2369" s="390" t="s">
        <v>9</v>
      </c>
      <c r="G2369" s="390"/>
      <c r="H2369" s="390" t="s">
        <v>9</v>
      </c>
      <c r="I2369" s="395">
        <v>0.22</v>
      </c>
      <c r="J2369" s="325">
        <v>10</v>
      </c>
      <c r="K2369" s="723" t="s">
        <v>4307</v>
      </c>
    </row>
    <row r="2370" spans="1:11" x14ac:dyDescent="0.25">
      <c r="A2370" s="307" t="s">
        <v>2168</v>
      </c>
      <c r="B2370" s="365" t="s">
        <v>1722</v>
      </c>
      <c r="C2370" s="317"/>
      <c r="D2370" s="365"/>
      <c r="E2370" s="552" t="s">
        <v>19</v>
      </c>
      <c r="F2370" s="390" t="s">
        <v>9</v>
      </c>
      <c r="G2370" s="390"/>
      <c r="H2370" s="390" t="s">
        <v>9</v>
      </c>
      <c r="I2370" s="395">
        <v>0.22</v>
      </c>
      <c r="J2370" s="325">
        <v>10</v>
      </c>
      <c r="K2370" s="723" t="s">
        <v>4307</v>
      </c>
    </row>
    <row r="2371" spans="1:11" x14ac:dyDescent="0.25">
      <c r="A2371" s="686" t="s">
        <v>1942</v>
      </c>
      <c r="B2371" s="634" t="s">
        <v>564</v>
      </c>
      <c r="C2371" s="317"/>
      <c r="D2371" s="365"/>
      <c r="E2371" s="318"/>
      <c r="F2371" s="318"/>
      <c r="G2371" s="318"/>
      <c r="H2371" s="318"/>
      <c r="I2371" s="319"/>
      <c r="J2371" s="325">
        <v>10</v>
      </c>
      <c r="K2371" s="723" t="s">
        <v>4307</v>
      </c>
    </row>
    <row r="2372" spans="1:11" x14ac:dyDescent="0.25">
      <c r="A2372" s="307" t="s">
        <v>2069</v>
      </c>
      <c r="B2372" s="365" t="s">
        <v>1737</v>
      </c>
      <c r="C2372" s="317"/>
      <c r="D2372" s="365"/>
      <c r="E2372" s="552" t="s">
        <v>274</v>
      </c>
      <c r="F2372" s="390" t="s">
        <v>9</v>
      </c>
      <c r="G2372" s="390"/>
      <c r="H2372" s="390" t="s">
        <v>9</v>
      </c>
      <c r="I2372" s="395">
        <v>0.22</v>
      </c>
      <c r="J2372" s="325">
        <v>10</v>
      </c>
      <c r="K2372" s="723" t="s">
        <v>4307</v>
      </c>
    </row>
    <row r="2373" spans="1:11" x14ac:dyDescent="0.25">
      <c r="A2373" s="307" t="s">
        <v>2070</v>
      </c>
      <c r="B2373" s="365" t="s">
        <v>383</v>
      </c>
      <c r="C2373" s="317"/>
      <c r="D2373" s="365"/>
      <c r="E2373" s="552" t="s">
        <v>274</v>
      </c>
      <c r="F2373" s="390" t="s">
        <v>9</v>
      </c>
      <c r="G2373" s="390"/>
      <c r="H2373" s="390" t="s">
        <v>9</v>
      </c>
      <c r="I2373" s="395">
        <v>0.22</v>
      </c>
      <c r="J2373" s="325">
        <v>10</v>
      </c>
      <c r="K2373" s="723" t="s">
        <v>4307</v>
      </c>
    </row>
    <row r="2374" spans="1:11" x14ac:dyDescent="0.25">
      <c r="A2374" s="307" t="s">
        <v>2071</v>
      </c>
      <c r="B2374" s="365" t="s">
        <v>384</v>
      </c>
      <c r="C2374" s="317"/>
      <c r="D2374" s="365"/>
      <c r="E2374" s="552" t="s">
        <v>274</v>
      </c>
      <c r="F2374" s="390" t="s">
        <v>9</v>
      </c>
      <c r="G2374" s="390"/>
      <c r="H2374" s="390" t="s">
        <v>9</v>
      </c>
      <c r="I2374" s="395">
        <v>0.22</v>
      </c>
      <c r="J2374" s="325">
        <v>10</v>
      </c>
      <c r="K2374" s="723" t="s">
        <v>4307</v>
      </c>
    </row>
    <row r="2375" spans="1:11" x14ac:dyDescent="0.25">
      <c r="A2375" s="307" t="s">
        <v>2072</v>
      </c>
      <c r="B2375" s="365" t="s">
        <v>385</v>
      </c>
      <c r="C2375" s="317"/>
      <c r="D2375" s="365"/>
      <c r="E2375" s="552" t="s">
        <v>274</v>
      </c>
      <c r="F2375" s="390" t="s">
        <v>9</v>
      </c>
      <c r="G2375" s="390"/>
      <c r="H2375" s="390" t="s">
        <v>9</v>
      </c>
      <c r="I2375" s="395">
        <v>0.22</v>
      </c>
      <c r="J2375" s="325">
        <v>10</v>
      </c>
      <c r="K2375" s="723" t="s">
        <v>4307</v>
      </c>
    </row>
    <row r="2376" spans="1:11" x14ac:dyDescent="0.25">
      <c r="A2376" s="307" t="s">
        <v>2073</v>
      </c>
      <c r="B2376" s="365" t="s">
        <v>2162</v>
      </c>
      <c r="C2376" s="317"/>
      <c r="D2376" s="365"/>
      <c r="E2376" s="552" t="s">
        <v>274</v>
      </c>
      <c r="F2376" s="390" t="s">
        <v>9</v>
      </c>
      <c r="G2376" s="390"/>
      <c r="H2376" s="390" t="s">
        <v>9</v>
      </c>
      <c r="I2376" s="395">
        <v>0.22</v>
      </c>
      <c r="J2376" s="325">
        <v>10</v>
      </c>
      <c r="K2376" s="723" t="s">
        <v>4307</v>
      </c>
    </row>
    <row r="2377" spans="1:11" x14ac:dyDescent="0.25">
      <c r="A2377" s="307" t="s">
        <v>2074</v>
      </c>
      <c r="B2377" s="365" t="s">
        <v>2163</v>
      </c>
      <c r="C2377" s="317"/>
      <c r="D2377" s="365"/>
      <c r="E2377" s="552" t="s">
        <v>274</v>
      </c>
      <c r="F2377" s="390" t="s">
        <v>9</v>
      </c>
      <c r="G2377" s="390"/>
      <c r="H2377" s="390" t="s">
        <v>9</v>
      </c>
      <c r="I2377" s="395">
        <v>0.22</v>
      </c>
      <c r="J2377" s="325">
        <v>10</v>
      </c>
      <c r="K2377" s="723" t="s">
        <v>4307</v>
      </c>
    </row>
    <row r="2378" spans="1:11" x14ac:dyDescent="0.25">
      <c r="A2378" s="307" t="s">
        <v>2169</v>
      </c>
      <c r="B2378" s="365" t="s">
        <v>2165</v>
      </c>
      <c r="C2378" s="317"/>
      <c r="D2378" s="365"/>
      <c r="E2378" s="552" t="s">
        <v>19</v>
      </c>
      <c r="F2378" s="390" t="s">
        <v>9</v>
      </c>
      <c r="G2378" s="390"/>
      <c r="H2378" s="390" t="s">
        <v>9</v>
      </c>
      <c r="I2378" s="395">
        <v>0.22</v>
      </c>
      <c r="J2378" s="325">
        <v>10</v>
      </c>
      <c r="K2378" s="723" t="s">
        <v>4307</v>
      </c>
    </row>
    <row r="2379" spans="1:11" x14ac:dyDescent="0.25">
      <c r="A2379" s="307" t="s">
        <v>2170</v>
      </c>
      <c r="B2379" s="365" t="s">
        <v>1722</v>
      </c>
      <c r="C2379" s="317"/>
      <c r="D2379" s="365"/>
      <c r="E2379" s="552" t="s">
        <v>19</v>
      </c>
      <c r="F2379" s="390" t="s">
        <v>9</v>
      </c>
      <c r="G2379" s="390"/>
      <c r="H2379" s="390" t="s">
        <v>9</v>
      </c>
      <c r="I2379" s="395">
        <v>0.22</v>
      </c>
      <c r="J2379" s="325">
        <v>10</v>
      </c>
      <c r="K2379" s="723" t="s">
        <v>4307</v>
      </c>
    </row>
    <row r="2380" spans="1:11" x14ac:dyDescent="0.25">
      <c r="A2380" s="307" t="s">
        <v>101</v>
      </c>
      <c r="B2380" s="365" t="s">
        <v>388</v>
      </c>
      <c r="C2380" s="317"/>
      <c r="D2380" s="365"/>
      <c r="E2380" s="552" t="s">
        <v>274</v>
      </c>
      <c r="F2380" s="390">
        <v>833.36</v>
      </c>
      <c r="G2380" s="390">
        <v>183.34000000000003</v>
      </c>
      <c r="H2380" s="390">
        <v>1016.7</v>
      </c>
      <c r="I2380" s="395">
        <v>0.22</v>
      </c>
      <c r="J2380" s="325">
        <v>10</v>
      </c>
      <c r="K2380" s="723" t="s">
        <v>4307</v>
      </c>
    </row>
    <row r="2381" spans="1:11" x14ac:dyDescent="0.25">
      <c r="A2381" s="307" t="s">
        <v>102</v>
      </c>
      <c r="B2381" s="365" t="s">
        <v>2582</v>
      </c>
      <c r="C2381" s="317"/>
      <c r="D2381" s="365"/>
      <c r="E2381" s="552" t="s">
        <v>63</v>
      </c>
      <c r="F2381" s="390">
        <v>83.36</v>
      </c>
      <c r="G2381" s="390">
        <v>18.340000000000003</v>
      </c>
      <c r="H2381" s="390">
        <v>101.7</v>
      </c>
      <c r="I2381" s="395">
        <v>0.22</v>
      </c>
      <c r="J2381" s="325">
        <v>10</v>
      </c>
      <c r="K2381" s="723" t="s">
        <v>4307</v>
      </c>
    </row>
    <row r="2382" spans="1:11" x14ac:dyDescent="0.25">
      <c r="A2382" s="307" t="s">
        <v>671</v>
      </c>
      <c r="B2382" s="365" t="s">
        <v>2263</v>
      </c>
      <c r="C2382" s="317"/>
      <c r="D2382" s="365"/>
      <c r="E2382" s="552" t="s">
        <v>63</v>
      </c>
      <c r="F2382" s="390">
        <v>58.36</v>
      </c>
      <c r="G2382" s="390">
        <v>12.840000000000003</v>
      </c>
      <c r="H2382" s="390">
        <v>71.2</v>
      </c>
      <c r="I2382" s="395">
        <v>0.22</v>
      </c>
      <c r="J2382" s="325">
        <v>10</v>
      </c>
      <c r="K2382" s="723" t="s">
        <v>4307</v>
      </c>
    </row>
    <row r="2383" spans="1:11" x14ac:dyDescent="0.25">
      <c r="A2383" s="307" t="s">
        <v>672</v>
      </c>
      <c r="B2383" s="365" t="s">
        <v>3532</v>
      </c>
      <c r="C2383" s="317"/>
      <c r="D2383" s="365"/>
      <c r="E2383" s="552" t="s">
        <v>63</v>
      </c>
      <c r="F2383" s="390">
        <v>37.54</v>
      </c>
      <c r="G2383" s="390">
        <v>8.259999999999998</v>
      </c>
      <c r="H2383" s="390">
        <v>45.8</v>
      </c>
      <c r="I2383" s="395">
        <v>0.22</v>
      </c>
      <c r="J2383" s="325">
        <v>10</v>
      </c>
      <c r="K2383" s="723" t="s">
        <v>4307</v>
      </c>
    </row>
    <row r="2384" spans="1:11" x14ac:dyDescent="0.25">
      <c r="A2384" s="307" t="s">
        <v>673</v>
      </c>
      <c r="B2384" s="365" t="s">
        <v>3533</v>
      </c>
      <c r="C2384" s="317"/>
      <c r="D2384" s="365"/>
      <c r="E2384" s="552" t="s">
        <v>63</v>
      </c>
      <c r="F2384" s="390">
        <v>25</v>
      </c>
      <c r="G2384" s="390">
        <v>5.5</v>
      </c>
      <c r="H2384" s="390">
        <v>30.5</v>
      </c>
      <c r="I2384" s="395">
        <v>0.22</v>
      </c>
      <c r="J2384" s="325">
        <v>10</v>
      </c>
      <c r="K2384" s="723" t="s">
        <v>4307</v>
      </c>
    </row>
    <row r="2385" spans="1:11" x14ac:dyDescent="0.25">
      <c r="A2385" s="307" t="s">
        <v>1738</v>
      </c>
      <c r="B2385" s="365" t="s">
        <v>839</v>
      </c>
      <c r="C2385" s="317"/>
      <c r="D2385" s="365"/>
      <c r="E2385" s="552" t="s">
        <v>1504</v>
      </c>
      <c r="F2385" s="390" t="s">
        <v>9</v>
      </c>
      <c r="G2385" s="390"/>
      <c r="H2385" s="390" t="s">
        <v>9</v>
      </c>
      <c r="I2385" s="395">
        <v>0.22</v>
      </c>
      <c r="J2385" s="325">
        <v>10</v>
      </c>
      <c r="K2385" s="723" t="s">
        <v>4307</v>
      </c>
    </row>
    <row r="2386" spans="1:11" x14ac:dyDescent="0.25">
      <c r="A2386" s="307" t="s">
        <v>1739</v>
      </c>
      <c r="B2386" s="365" t="s">
        <v>3497</v>
      </c>
      <c r="C2386" s="317"/>
      <c r="D2386" s="365"/>
      <c r="E2386" s="552" t="s">
        <v>274</v>
      </c>
      <c r="F2386" s="390">
        <v>116.64</v>
      </c>
      <c r="G2386" s="390">
        <v>25.660000000000011</v>
      </c>
      <c r="H2386" s="390">
        <v>142.30000000000001</v>
      </c>
      <c r="I2386" s="395">
        <v>0.22</v>
      </c>
      <c r="J2386" s="325">
        <v>10</v>
      </c>
      <c r="K2386" s="723" t="s">
        <v>4307</v>
      </c>
    </row>
    <row r="2387" spans="1:11" x14ac:dyDescent="0.25">
      <c r="A2387" s="307" t="s">
        <v>1724</v>
      </c>
      <c r="B2387" s="365" t="s">
        <v>3498</v>
      </c>
      <c r="C2387" s="317"/>
      <c r="D2387" s="365"/>
      <c r="E2387" s="552" t="s">
        <v>274</v>
      </c>
      <c r="F2387" s="390">
        <v>166.64</v>
      </c>
      <c r="G2387" s="390">
        <v>36.660000000000025</v>
      </c>
      <c r="H2387" s="390">
        <v>203.3</v>
      </c>
      <c r="I2387" s="395">
        <v>0.22</v>
      </c>
      <c r="J2387" s="325">
        <v>10</v>
      </c>
      <c r="K2387" s="723" t="s">
        <v>4307</v>
      </c>
    </row>
    <row r="2388" spans="1:11" x14ac:dyDescent="0.25">
      <c r="A2388" s="307" t="s">
        <v>1740</v>
      </c>
      <c r="B2388" s="365" t="s">
        <v>324</v>
      </c>
      <c r="C2388" s="317"/>
      <c r="D2388" s="365"/>
      <c r="E2388" s="552" t="s">
        <v>274</v>
      </c>
      <c r="F2388" s="390">
        <v>850</v>
      </c>
      <c r="G2388" s="390">
        <v>187</v>
      </c>
      <c r="H2388" s="390">
        <v>1037</v>
      </c>
      <c r="I2388" s="395">
        <v>0.22</v>
      </c>
      <c r="J2388" s="325">
        <v>10</v>
      </c>
      <c r="K2388" s="723" t="s">
        <v>4307</v>
      </c>
    </row>
    <row r="2389" spans="1:11" x14ac:dyDescent="0.25">
      <c r="A2389" s="307" t="s">
        <v>1726</v>
      </c>
      <c r="B2389" s="365" t="s">
        <v>3499</v>
      </c>
      <c r="C2389" s="317"/>
      <c r="D2389" s="365"/>
      <c r="E2389" s="552" t="s">
        <v>1504</v>
      </c>
      <c r="F2389" s="390" t="s">
        <v>9</v>
      </c>
      <c r="G2389" s="390"/>
      <c r="H2389" s="390" t="s">
        <v>9</v>
      </c>
      <c r="I2389" s="395">
        <v>0.22</v>
      </c>
      <c r="J2389" s="325">
        <v>10</v>
      </c>
      <c r="K2389" s="723" t="s">
        <v>4307</v>
      </c>
    </row>
    <row r="2390" spans="1:11" x14ac:dyDescent="0.25">
      <c r="A2390" s="686" t="s">
        <v>1779</v>
      </c>
      <c r="B2390" s="634" t="s">
        <v>3534</v>
      </c>
      <c r="C2390" s="317"/>
      <c r="D2390" s="365"/>
      <c r="E2390" s="318"/>
      <c r="F2390" s="318"/>
      <c r="G2390" s="318"/>
      <c r="H2390" s="318"/>
      <c r="I2390" s="319"/>
      <c r="J2390" s="325">
        <v>10</v>
      </c>
      <c r="K2390" s="723" t="s">
        <v>4307</v>
      </c>
    </row>
    <row r="2391" spans="1:11" x14ac:dyDescent="0.25">
      <c r="A2391" s="307" t="s">
        <v>3500</v>
      </c>
      <c r="B2391" s="365" t="s">
        <v>391</v>
      </c>
      <c r="C2391" s="317"/>
      <c r="D2391" s="365"/>
      <c r="E2391" s="552" t="s">
        <v>392</v>
      </c>
      <c r="F2391" s="390">
        <v>901.64</v>
      </c>
      <c r="G2391" s="390">
        <v>198.36</v>
      </c>
      <c r="H2391" s="390">
        <v>1100</v>
      </c>
      <c r="I2391" s="395">
        <v>0.22</v>
      </c>
      <c r="J2391" s="325">
        <v>10</v>
      </c>
      <c r="K2391" s="723" t="s">
        <v>4307</v>
      </c>
    </row>
    <row r="2392" spans="1:11" x14ac:dyDescent="0.25">
      <c r="A2392" s="307" t="s">
        <v>3501</v>
      </c>
      <c r="B2392" s="365" t="s">
        <v>393</v>
      </c>
      <c r="C2392" s="317"/>
      <c r="D2392" s="365"/>
      <c r="E2392" s="552" t="s">
        <v>392</v>
      </c>
      <c r="F2392" s="390">
        <v>180.33</v>
      </c>
      <c r="G2392" s="390">
        <v>39.67</v>
      </c>
      <c r="H2392" s="390">
        <v>220</v>
      </c>
      <c r="I2392" s="395">
        <v>0.22</v>
      </c>
      <c r="J2392" s="325">
        <v>10</v>
      </c>
      <c r="K2392" s="723" t="s">
        <v>4307</v>
      </c>
    </row>
    <row r="2393" spans="1:11" x14ac:dyDescent="0.25">
      <c r="A2393" s="307" t="s">
        <v>3502</v>
      </c>
      <c r="B2393" s="365" t="s">
        <v>394</v>
      </c>
      <c r="C2393" s="317"/>
      <c r="D2393" s="365"/>
      <c r="E2393" s="552" t="s">
        <v>392</v>
      </c>
      <c r="F2393" s="390" t="s">
        <v>395</v>
      </c>
      <c r="G2393" s="390"/>
      <c r="H2393" s="390" t="s">
        <v>395</v>
      </c>
      <c r="I2393" s="395">
        <v>0.22</v>
      </c>
      <c r="J2393" s="325">
        <v>10</v>
      </c>
      <c r="K2393" s="723" t="s">
        <v>4307</v>
      </c>
    </row>
    <row r="2394" spans="1:11" x14ac:dyDescent="0.25">
      <c r="A2394" s="307" t="s">
        <v>3503</v>
      </c>
      <c r="B2394" s="365" t="s">
        <v>396</v>
      </c>
      <c r="C2394" s="317"/>
      <c r="D2394" s="365"/>
      <c r="E2394" s="552" t="s">
        <v>392</v>
      </c>
      <c r="F2394" s="390">
        <v>180.33</v>
      </c>
      <c r="G2394" s="390">
        <v>39.67</v>
      </c>
      <c r="H2394" s="390">
        <v>220</v>
      </c>
      <c r="I2394" s="395">
        <v>0.22</v>
      </c>
      <c r="J2394" s="325">
        <v>10</v>
      </c>
      <c r="K2394" s="723" t="s">
        <v>4307</v>
      </c>
    </row>
    <row r="2395" spans="1:11" x14ac:dyDescent="0.25">
      <c r="A2395" s="307" t="s">
        <v>3504</v>
      </c>
      <c r="B2395" s="365" t="s">
        <v>398</v>
      </c>
      <c r="C2395" s="317"/>
      <c r="D2395" s="365"/>
      <c r="E2395" s="552" t="s">
        <v>20</v>
      </c>
      <c r="F2395" s="390" t="s">
        <v>9</v>
      </c>
      <c r="G2395" s="390"/>
      <c r="H2395" s="390" t="s">
        <v>9</v>
      </c>
      <c r="I2395" s="395">
        <v>0.22</v>
      </c>
      <c r="J2395" s="325">
        <v>10</v>
      </c>
      <c r="K2395" s="723" t="s">
        <v>4307</v>
      </c>
    </row>
    <row r="2396" spans="1:11" ht="15.75" x14ac:dyDescent="0.25">
      <c r="A2396" s="694" t="s">
        <v>89</v>
      </c>
      <c r="B2396" s="628" t="s">
        <v>1867</v>
      </c>
      <c r="C2396" s="317"/>
      <c r="D2396" s="365"/>
      <c r="E2396" s="629"/>
      <c r="F2396" s="629"/>
      <c r="G2396" s="629"/>
      <c r="H2396" s="629"/>
      <c r="I2396" s="630"/>
      <c r="J2396" s="325">
        <v>10</v>
      </c>
      <c r="K2396" s="723" t="s">
        <v>4307</v>
      </c>
    </row>
    <row r="2397" spans="1:11" x14ac:dyDescent="0.25">
      <c r="A2397" s="686" t="s">
        <v>94</v>
      </c>
      <c r="B2397" s="634" t="s">
        <v>208</v>
      </c>
      <c r="C2397" s="317"/>
      <c r="D2397" s="365"/>
      <c r="E2397" s="318"/>
      <c r="F2397" s="318"/>
      <c r="G2397" s="318"/>
      <c r="H2397" s="318"/>
      <c r="I2397" s="319"/>
      <c r="J2397" s="325">
        <v>10</v>
      </c>
      <c r="K2397" s="723" t="s">
        <v>4307</v>
      </c>
    </row>
    <row r="2398" spans="1:11" x14ac:dyDescent="0.25">
      <c r="A2398" s="307" t="s">
        <v>111</v>
      </c>
      <c r="B2398" s="365" t="s">
        <v>2244</v>
      </c>
      <c r="C2398" s="317"/>
      <c r="D2398" s="365"/>
      <c r="E2398" s="552" t="s">
        <v>209</v>
      </c>
      <c r="F2398" s="390">
        <v>1024.92</v>
      </c>
      <c r="G2398" s="390">
        <v>225.48000000000002</v>
      </c>
      <c r="H2398" s="390">
        <v>1250.4000000000001</v>
      </c>
      <c r="I2398" s="395">
        <v>0.22</v>
      </c>
      <c r="J2398" s="325">
        <v>10</v>
      </c>
      <c r="K2398" s="723" t="s">
        <v>4307</v>
      </c>
    </row>
    <row r="2399" spans="1:11" x14ac:dyDescent="0.25">
      <c r="A2399" s="307" t="s">
        <v>749</v>
      </c>
      <c r="B2399" s="365" t="s">
        <v>2245</v>
      </c>
      <c r="C2399" s="317"/>
      <c r="D2399" s="365"/>
      <c r="E2399" s="552" t="s">
        <v>209</v>
      </c>
      <c r="F2399" s="390">
        <v>1024.92</v>
      </c>
      <c r="G2399" s="390">
        <v>225.48000000000002</v>
      </c>
      <c r="H2399" s="390">
        <v>1250.4000000000001</v>
      </c>
      <c r="I2399" s="395">
        <v>0.22</v>
      </c>
      <c r="J2399" s="325">
        <v>10</v>
      </c>
      <c r="K2399" s="723" t="s">
        <v>4307</v>
      </c>
    </row>
    <row r="2400" spans="1:11" x14ac:dyDescent="0.25">
      <c r="A2400" s="307" t="s">
        <v>750</v>
      </c>
      <c r="B2400" s="365" t="s">
        <v>2246</v>
      </c>
      <c r="C2400" s="317"/>
      <c r="D2400" s="365"/>
      <c r="E2400" s="552" t="s">
        <v>209</v>
      </c>
      <c r="F2400" s="390">
        <v>1024.92</v>
      </c>
      <c r="G2400" s="390">
        <v>225.48000000000002</v>
      </c>
      <c r="H2400" s="390">
        <v>1250.4000000000001</v>
      </c>
      <c r="I2400" s="395">
        <v>0.22</v>
      </c>
      <c r="J2400" s="325">
        <v>10</v>
      </c>
      <c r="K2400" s="723" t="s">
        <v>4307</v>
      </c>
    </row>
    <row r="2401" spans="1:11" x14ac:dyDescent="0.25">
      <c r="A2401" s="307" t="s">
        <v>751</v>
      </c>
      <c r="B2401" s="365" t="s">
        <v>2247</v>
      </c>
      <c r="C2401" s="317"/>
      <c r="D2401" s="365"/>
      <c r="E2401" s="552" t="s">
        <v>209</v>
      </c>
      <c r="F2401" s="390">
        <v>1024.92</v>
      </c>
      <c r="G2401" s="390">
        <v>225.48000000000002</v>
      </c>
      <c r="H2401" s="390">
        <v>1250.4000000000001</v>
      </c>
      <c r="I2401" s="395">
        <v>0.22</v>
      </c>
      <c r="J2401" s="325">
        <v>10</v>
      </c>
      <c r="K2401" s="723" t="s">
        <v>4307</v>
      </c>
    </row>
    <row r="2402" spans="1:11" x14ac:dyDescent="0.25">
      <c r="A2402" s="307" t="s">
        <v>752</v>
      </c>
      <c r="B2402" s="365" t="s">
        <v>2248</v>
      </c>
      <c r="C2402" s="317"/>
      <c r="D2402" s="365"/>
      <c r="E2402" s="552" t="s">
        <v>209</v>
      </c>
      <c r="F2402" s="390">
        <v>1024.92</v>
      </c>
      <c r="G2402" s="390">
        <v>225.48000000000002</v>
      </c>
      <c r="H2402" s="390">
        <v>1250.4000000000001</v>
      </c>
      <c r="I2402" s="395">
        <v>0.22</v>
      </c>
      <c r="J2402" s="325">
        <v>10</v>
      </c>
      <c r="K2402" s="723" t="s">
        <v>4307</v>
      </c>
    </row>
    <row r="2403" spans="1:11" x14ac:dyDescent="0.25">
      <c r="A2403" s="307" t="s">
        <v>753</v>
      </c>
      <c r="B2403" s="365" t="s">
        <v>2249</v>
      </c>
      <c r="C2403" s="317"/>
      <c r="D2403" s="365"/>
      <c r="E2403" s="552" t="s">
        <v>209</v>
      </c>
      <c r="F2403" s="390">
        <v>1024.92</v>
      </c>
      <c r="G2403" s="390">
        <v>225.48000000000002</v>
      </c>
      <c r="H2403" s="390">
        <v>1250.4000000000001</v>
      </c>
      <c r="I2403" s="395">
        <v>0.22</v>
      </c>
      <c r="J2403" s="325">
        <v>10</v>
      </c>
      <c r="K2403" s="723" t="s">
        <v>4307</v>
      </c>
    </row>
    <row r="2404" spans="1:11" x14ac:dyDescent="0.25">
      <c r="A2404" s="307" t="s">
        <v>840</v>
      </c>
      <c r="B2404" s="365" t="s">
        <v>2250</v>
      </c>
      <c r="C2404" s="317"/>
      <c r="D2404" s="365"/>
      <c r="E2404" s="552" t="s">
        <v>209</v>
      </c>
      <c r="F2404" s="390">
        <v>1024.92</v>
      </c>
      <c r="G2404" s="390">
        <v>225.48000000000002</v>
      </c>
      <c r="H2404" s="390">
        <v>1250.4000000000001</v>
      </c>
      <c r="I2404" s="395">
        <v>0.22</v>
      </c>
      <c r="J2404" s="325">
        <v>10</v>
      </c>
      <c r="K2404" s="723" t="s">
        <v>4307</v>
      </c>
    </row>
    <row r="2405" spans="1:11" x14ac:dyDescent="0.25">
      <c r="A2405" s="307" t="s">
        <v>1954</v>
      </c>
      <c r="B2405" s="365" t="s">
        <v>2251</v>
      </c>
      <c r="C2405" s="317"/>
      <c r="D2405" s="365"/>
      <c r="E2405" s="552" t="s">
        <v>209</v>
      </c>
      <c r="F2405" s="390">
        <v>797.3</v>
      </c>
      <c r="G2405" s="390">
        <v>175.40000000000009</v>
      </c>
      <c r="H2405" s="390">
        <v>972.7</v>
      </c>
      <c r="I2405" s="395">
        <v>0.22</v>
      </c>
      <c r="J2405" s="325">
        <v>10</v>
      </c>
      <c r="K2405" s="723" t="s">
        <v>4307</v>
      </c>
    </row>
    <row r="2406" spans="1:11" x14ac:dyDescent="0.25">
      <c r="A2406" s="307" t="s">
        <v>1955</v>
      </c>
      <c r="B2406" s="365" t="s">
        <v>2252</v>
      </c>
      <c r="C2406" s="317"/>
      <c r="D2406" s="365"/>
      <c r="E2406" s="552" t="s">
        <v>209</v>
      </c>
      <c r="F2406" s="390">
        <v>1024.92</v>
      </c>
      <c r="G2406" s="390">
        <v>225.48000000000002</v>
      </c>
      <c r="H2406" s="390">
        <v>1250.4000000000001</v>
      </c>
      <c r="I2406" s="395">
        <v>0.22</v>
      </c>
      <c r="J2406" s="325">
        <v>10</v>
      </c>
      <c r="K2406" s="723" t="s">
        <v>4307</v>
      </c>
    </row>
    <row r="2407" spans="1:11" x14ac:dyDescent="0.25">
      <c r="A2407" s="307" t="s">
        <v>1956</v>
      </c>
      <c r="B2407" s="365" t="s">
        <v>2253</v>
      </c>
      <c r="C2407" s="317"/>
      <c r="D2407" s="365"/>
      <c r="E2407" s="552" t="s">
        <v>209</v>
      </c>
      <c r="F2407" s="390">
        <v>142.62</v>
      </c>
      <c r="G2407" s="390">
        <v>31.379999999999995</v>
      </c>
      <c r="H2407" s="390">
        <v>174</v>
      </c>
      <c r="I2407" s="395">
        <v>0.22</v>
      </c>
      <c r="J2407" s="325">
        <v>10</v>
      </c>
      <c r="K2407" s="723" t="s">
        <v>4307</v>
      </c>
    </row>
    <row r="2408" spans="1:11" x14ac:dyDescent="0.25">
      <c r="A2408" s="307" t="s">
        <v>1957</v>
      </c>
      <c r="B2408" s="365" t="s">
        <v>2254</v>
      </c>
      <c r="C2408" s="317"/>
      <c r="D2408" s="365"/>
      <c r="E2408" s="552" t="s">
        <v>209</v>
      </c>
      <c r="F2408" s="390">
        <v>1024.92</v>
      </c>
      <c r="G2408" s="390">
        <v>225.48000000000002</v>
      </c>
      <c r="H2408" s="390">
        <v>1250.4000000000001</v>
      </c>
      <c r="I2408" s="395">
        <v>0.22</v>
      </c>
      <c r="J2408" s="325">
        <v>10</v>
      </c>
      <c r="K2408" s="723" t="s">
        <v>4307</v>
      </c>
    </row>
    <row r="2409" spans="1:11" x14ac:dyDescent="0.25">
      <c r="A2409" s="307" t="s">
        <v>1958</v>
      </c>
      <c r="B2409" s="365" t="s">
        <v>864</v>
      </c>
      <c r="C2409" s="317"/>
      <c r="D2409" s="365"/>
      <c r="E2409" s="552" t="s">
        <v>209</v>
      </c>
      <c r="F2409" s="390">
        <v>426.97</v>
      </c>
      <c r="G2409" s="390">
        <v>93.92999999999995</v>
      </c>
      <c r="H2409" s="390">
        <v>520.9</v>
      </c>
      <c r="I2409" s="395">
        <v>0.22</v>
      </c>
      <c r="J2409" s="325">
        <v>10</v>
      </c>
      <c r="K2409" s="723" t="s">
        <v>4307</v>
      </c>
    </row>
    <row r="2410" spans="1:11" x14ac:dyDescent="0.25">
      <c r="A2410" s="307" t="s">
        <v>1959</v>
      </c>
      <c r="B2410" s="365" t="s">
        <v>2255</v>
      </c>
      <c r="C2410" s="317"/>
      <c r="D2410" s="365"/>
      <c r="E2410" s="552" t="s">
        <v>209</v>
      </c>
      <c r="F2410" s="390">
        <v>853.93</v>
      </c>
      <c r="G2410" s="390">
        <v>187.87</v>
      </c>
      <c r="H2410" s="390">
        <v>1041.8</v>
      </c>
      <c r="I2410" s="395">
        <v>0.22</v>
      </c>
      <c r="J2410" s="325">
        <v>10</v>
      </c>
      <c r="K2410" s="723" t="s">
        <v>4307</v>
      </c>
    </row>
    <row r="2411" spans="1:11" x14ac:dyDescent="0.25">
      <c r="A2411" s="307" t="s">
        <v>1960</v>
      </c>
      <c r="B2411" s="365" t="s">
        <v>1553</v>
      </c>
      <c r="C2411" s="317"/>
      <c r="D2411" s="365"/>
      <c r="E2411" s="552" t="s">
        <v>209</v>
      </c>
      <c r="F2411" s="390">
        <v>1565.25</v>
      </c>
      <c r="G2411" s="390">
        <v>344.34999999999991</v>
      </c>
      <c r="H2411" s="390">
        <v>1909.6</v>
      </c>
      <c r="I2411" s="395">
        <v>0.22</v>
      </c>
      <c r="J2411" s="325">
        <v>10</v>
      </c>
      <c r="K2411" s="723" t="s">
        <v>4307</v>
      </c>
    </row>
    <row r="2412" spans="1:11" x14ac:dyDescent="0.25">
      <c r="A2412" s="307" t="s">
        <v>1961</v>
      </c>
      <c r="B2412" s="365" t="s">
        <v>2256</v>
      </c>
      <c r="C2412" s="317"/>
      <c r="D2412" s="365"/>
      <c r="E2412" s="552" t="s">
        <v>209</v>
      </c>
      <c r="F2412" s="390">
        <v>483.69</v>
      </c>
      <c r="G2412" s="390">
        <v>106.41000000000003</v>
      </c>
      <c r="H2412" s="390">
        <v>590.1</v>
      </c>
      <c r="I2412" s="395">
        <v>0.22</v>
      </c>
      <c r="J2412" s="325">
        <v>10</v>
      </c>
      <c r="K2412" s="723" t="s">
        <v>4307</v>
      </c>
    </row>
    <row r="2413" spans="1:11" x14ac:dyDescent="0.25">
      <c r="A2413" s="307" t="s">
        <v>1962</v>
      </c>
      <c r="B2413" s="365" t="s">
        <v>2257</v>
      </c>
      <c r="C2413" s="317"/>
      <c r="D2413" s="365"/>
      <c r="E2413" s="552" t="s">
        <v>209</v>
      </c>
      <c r="F2413" s="390">
        <v>711.31</v>
      </c>
      <c r="G2413" s="390">
        <v>156.49</v>
      </c>
      <c r="H2413" s="390">
        <v>867.8</v>
      </c>
      <c r="I2413" s="395">
        <v>0.22</v>
      </c>
      <c r="J2413" s="325">
        <v>10</v>
      </c>
      <c r="K2413" s="723" t="s">
        <v>4307</v>
      </c>
    </row>
    <row r="2414" spans="1:11" x14ac:dyDescent="0.25">
      <c r="A2414" s="307" t="s">
        <v>1963</v>
      </c>
      <c r="B2414" s="365" t="s">
        <v>888</v>
      </c>
      <c r="C2414" s="317"/>
      <c r="D2414" s="365"/>
      <c r="E2414" s="552" t="s">
        <v>209</v>
      </c>
      <c r="F2414" s="390">
        <v>597.95000000000005</v>
      </c>
      <c r="G2414" s="390">
        <v>131.54999999999995</v>
      </c>
      <c r="H2414" s="390">
        <v>729.5</v>
      </c>
      <c r="I2414" s="395">
        <v>0.22</v>
      </c>
      <c r="J2414" s="325">
        <v>10</v>
      </c>
      <c r="K2414" s="723" t="s">
        <v>4307</v>
      </c>
    </row>
    <row r="2415" spans="1:11" x14ac:dyDescent="0.25">
      <c r="A2415" s="307" t="s">
        <v>1964</v>
      </c>
      <c r="B2415" s="365" t="s">
        <v>2258</v>
      </c>
      <c r="C2415" s="317"/>
      <c r="D2415" s="365"/>
      <c r="E2415" s="552" t="s">
        <v>209</v>
      </c>
      <c r="F2415" s="390">
        <v>512.04999999999995</v>
      </c>
      <c r="G2415" s="390">
        <v>112.65000000000009</v>
      </c>
      <c r="H2415" s="390">
        <v>624.70000000000005</v>
      </c>
      <c r="I2415" s="395">
        <v>0.22</v>
      </c>
      <c r="J2415" s="325">
        <v>10</v>
      </c>
      <c r="K2415" s="723" t="s">
        <v>4307</v>
      </c>
    </row>
    <row r="2416" spans="1:11" x14ac:dyDescent="0.25">
      <c r="A2416" s="307" t="s">
        <v>1965</v>
      </c>
      <c r="B2416" s="365" t="s">
        <v>921</v>
      </c>
      <c r="C2416" s="317"/>
      <c r="D2416" s="365"/>
      <c r="E2416" s="552" t="s">
        <v>209</v>
      </c>
      <c r="F2416" s="390">
        <v>512.04999999999995</v>
      </c>
      <c r="G2416" s="390">
        <v>112.65000000000009</v>
      </c>
      <c r="H2416" s="390">
        <v>624.70000000000005</v>
      </c>
      <c r="I2416" s="395">
        <v>0.22</v>
      </c>
      <c r="J2416" s="325">
        <v>10</v>
      </c>
      <c r="K2416" s="723" t="s">
        <v>4307</v>
      </c>
    </row>
    <row r="2417" spans="1:11" x14ac:dyDescent="0.25">
      <c r="A2417" s="307" t="s">
        <v>1966</v>
      </c>
      <c r="B2417" s="365" t="s">
        <v>2259</v>
      </c>
      <c r="C2417" s="317"/>
      <c r="D2417" s="365"/>
      <c r="E2417" s="552" t="s">
        <v>209</v>
      </c>
      <c r="F2417" s="390">
        <v>597.95000000000005</v>
      </c>
      <c r="G2417" s="390">
        <v>131.54999999999995</v>
      </c>
      <c r="H2417" s="390">
        <v>729.5</v>
      </c>
      <c r="I2417" s="395">
        <v>0.22</v>
      </c>
      <c r="J2417" s="325">
        <v>10</v>
      </c>
      <c r="K2417" s="723" t="s">
        <v>4307</v>
      </c>
    </row>
    <row r="2418" spans="1:11" x14ac:dyDescent="0.25">
      <c r="A2418" s="307" t="s">
        <v>1967</v>
      </c>
      <c r="B2418" s="365" t="s">
        <v>900</v>
      </c>
      <c r="C2418" s="317"/>
      <c r="D2418" s="365"/>
      <c r="E2418" s="552" t="s">
        <v>209</v>
      </c>
      <c r="F2418" s="390">
        <v>739.67</v>
      </c>
      <c r="G2418" s="390">
        <v>162.73000000000002</v>
      </c>
      <c r="H2418" s="390">
        <v>902.4</v>
      </c>
      <c r="I2418" s="395">
        <v>0.22</v>
      </c>
      <c r="J2418" s="325">
        <v>10</v>
      </c>
      <c r="K2418" s="723" t="s">
        <v>4307</v>
      </c>
    </row>
    <row r="2419" spans="1:11" x14ac:dyDescent="0.25">
      <c r="A2419" s="307" t="s">
        <v>1968</v>
      </c>
      <c r="B2419" s="365" t="s">
        <v>870</v>
      </c>
      <c r="C2419" s="317"/>
      <c r="D2419" s="365"/>
      <c r="E2419" s="552" t="s">
        <v>209</v>
      </c>
      <c r="F2419" s="390">
        <v>341.97</v>
      </c>
      <c r="G2419" s="390">
        <v>75.229999999999961</v>
      </c>
      <c r="H2419" s="390">
        <v>417.2</v>
      </c>
      <c r="I2419" s="395">
        <v>0.22</v>
      </c>
      <c r="J2419" s="325">
        <v>10</v>
      </c>
      <c r="K2419" s="723" t="s">
        <v>4307</v>
      </c>
    </row>
    <row r="2420" spans="1:11" x14ac:dyDescent="0.25">
      <c r="A2420" s="686" t="s">
        <v>95</v>
      </c>
      <c r="B2420" s="634" t="s">
        <v>221</v>
      </c>
      <c r="C2420" s="317"/>
      <c r="D2420" s="365"/>
      <c r="E2420" s="318"/>
      <c r="F2420" s="318"/>
      <c r="G2420" s="318"/>
      <c r="H2420" s="318"/>
      <c r="I2420" s="319"/>
      <c r="J2420" s="325">
        <v>10</v>
      </c>
      <c r="K2420" s="723" t="s">
        <v>4307</v>
      </c>
    </row>
    <row r="2421" spans="1:11" x14ac:dyDescent="0.25">
      <c r="A2421" s="307" t="s">
        <v>112</v>
      </c>
      <c r="B2421" s="365" t="s">
        <v>864</v>
      </c>
      <c r="C2421" s="317"/>
      <c r="D2421" s="365"/>
      <c r="E2421" s="552" t="s">
        <v>209</v>
      </c>
      <c r="F2421" s="390">
        <v>426.97</v>
      </c>
      <c r="G2421" s="390">
        <v>93.92999999999995</v>
      </c>
      <c r="H2421" s="390">
        <v>520.9</v>
      </c>
      <c r="I2421" s="395">
        <v>0.22</v>
      </c>
      <c r="J2421" s="325">
        <v>10</v>
      </c>
      <c r="K2421" s="723" t="s">
        <v>4307</v>
      </c>
    </row>
    <row r="2422" spans="1:11" x14ac:dyDescent="0.25">
      <c r="A2422" s="307" t="s">
        <v>113</v>
      </c>
      <c r="B2422" s="365" t="s">
        <v>2255</v>
      </c>
      <c r="C2422" s="317"/>
      <c r="D2422" s="365"/>
      <c r="E2422" s="552" t="s">
        <v>209</v>
      </c>
      <c r="F2422" s="390">
        <v>853.93</v>
      </c>
      <c r="G2422" s="390">
        <v>187.87</v>
      </c>
      <c r="H2422" s="390">
        <v>1041.8</v>
      </c>
      <c r="I2422" s="395">
        <v>0.22</v>
      </c>
      <c r="J2422" s="325">
        <v>10</v>
      </c>
      <c r="K2422" s="723" t="s">
        <v>4307</v>
      </c>
    </row>
    <row r="2423" spans="1:11" x14ac:dyDescent="0.25">
      <c r="A2423" s="307" t="s">
        <v>114</v>
      </c>
      <c r="B2423" s="365" t="s">
        <v>2253</v>
      </c>
      <c r="C2423" s="317"/>
      <c r="D2423" s="365"/>
      <c r="E2423" s="552" t="s">
        <v>209</v>
      </c>
      <c r="F2423" s="390">
        <v>142.62</v>
      </c>
      <c r="G2423" s="390">
        <v>31.379999999999995</v>
      </c>
      <c r="H2423" s="390">
        <v>174</v>
      </c>
      <c r="I2423" s="395">
        <v>0.22</v>
      </c>
      <c r="J2423" s="325">
        <v>10</v>
      </c>
      <c r="K2423" s="723" t="s">
        <v>4307</v>
      </c>
    </row>
    <row r="2424" spans="1:11" x14ac:dyDescent="0.25">
      <c r="A2424" s="307" t="s">
        <v>115</v>
      </c>
      <c r="B2424" s="365" t="s">
        <v>2256</v>
      </c>
      <c r="C2424" s="317"/>
      <c r="D2424" s="365"/>
      <c r="E2424" s="552" t="s">
        <v>209</v>
      </c>
      <c r="F2424" s="390">
        <v>483.69</v>
      </c>
      <c r="G2424" s="390">
        <v>106.41000000000003</v>
      </c>
      <c r="H2424" s="390">
        <v>590.1</v>
      </c>
      <c r="I2424" s="395">
        <v>0.22</v>
      </c>
      <c r="J2424" s="325">
        <v>10</v>
      </c>
      <c r="K2424" s="723" t="s">
        <v>4307</v>
      </c>
    </row>
    <row r="2425" spans="1:11" x14ac:dyDescent="0.25">
      <c r="A2425" s="307" t="s">
        <v>754</v>
      </c>
      <c r="B2425" s="365" t="s">
        <v>2260</v>
      </c>
      <c r="C2425" s="317"/>
      <c r="D2425" s="365"/>
      <c r="E2425" s="552" t="s">
        <v>209</v>
      </c>
      <c r="F2425" s="390">
        <v>1024.92</v>
      </c>
      <c r="G2425" s="390">
        <v>225.48000000000002</v>
      </c>
      <c r="H2425" s="390">
        <v>1250.4000000000001</v>
      </c>
      <c r="I2425" s="395">
        <v>0.22</v>
      </c>
      <c r="J2425" s="325">
        <v>10</v>
      </c>
      <c r="K2425" s="723" t="s">
        <v>4307</v>
      </c>
    </row>
    <row r="2426" spans="1:11" x14ac:dyDescent="0.25">
      <c r="A2426" s="307" t="s">
        <v>2075</v>
      </c>
      <c r="B2426" s="365" t="s">
        <v>907</v>
      </c>
      <c r="C2426" s="317"/>
      <c r="D2426" s="365"/>
      <c r="E2426" s="552" t="s">
        <v>209</v>
      </c>
      <c r="F2426" s="390">
        <v>1792.95</v>
      </c>
      <c r="G2426" s="390">
        <v>394.45000000000005</v>
      </c>
      <c r="H2426" s="390">
        <v>2187.4</v>
      </c>
      <c r="I2426" s="395">
        <v>0.22</v>
      </c>
      <c r="J2426" s="325">
        <v>10</v>
      </c>
      <c r="K2426" s="723" t="s">
        <v>4307</v>
      </c>
    </row>
    <row r="2427" spans="1:11" x14ac:dyDescent="0.25">
      <c r="A2427" s="307" t="s">
        <v>2076</v>
      </c>
      <c r="B2427" s="365" t="s">
        <v>921</v>
      </c>
      <c r="C2427" s="317"/>
      <c r="D2427" s="365"/>
      <c r="E2427" s="552" t="s">
        <v>209</v>
      </c>
      <c r="F2427" s="390">
        <v>1565.25</v>
      </c>
      <c r="G2427" s="390">
        <v>344.34999999999991</v>
      </c>
      <c r="H2427" s="390">
        <v>1909.6</v>
      </c>
      <c r="I2427" s="395">
        <v>0.22</v>
      </c>
      <c r="J2427" s="325">
        <v>10</v>
      </c>
      <c r="K2427" s="723" t="s">
        <v>4307</v>
      </c>
    </row>
    <row r="2428" spans="1:11" x14ac:dyDescent="0.25">
      <c r="A2428" s="307" t="s">
        <v>2077</v>
      </c>
      <c r="B2428" s="365" t="s">
        <v>873</v>
      </c>
      <c r="C2428" s="317"/>
      <c r="D2428" s="365"/>
      <c r="E2428" s="552" t="s">
        <v>209</v>
      </c>
      <c r="F2428" s="390">
        <v>1935.57</v>
      </c>
      <c r="G2428" s="390">
        <v>425.83000000000015</v>
      </c>
      <c r="H2428" s="390">
        <v>2361.4</v>
      </c>
      <c r="I2428" s="395">
        <v>0.22</v>
      </c>
      <c r="J2428" s="325">
        <v>10</v>
      </c>
      <c r="K2428" s="723" t="s">
        <v>4307</v>
      </c>
    </row>
    <row r="2429" spans="1:11" x14ac:dyDescent="0.25">
      <c r="A2429" s="307" t="s">
        <v>2078</v>
      </c>
      <c r="B2429" s="365" t="s">
        <v>2243</v>
      </c>
      <c r="C2429" s="317"/>
      <c r="D2429" s="365"/>
      <c r="E2429" s="552" t="s">
        <v>209</v>
      </c>
      <c r="F2429" s="390">
        <v>1423.52</v>
      </c>
      <c r="G2429" s="390">
        <v>313.18000000000006</v>
      </c>
      <c r="H2429" s="390">
        <v>1736.7</v>
      </c>
      <c r="I2429" s="395">
        <v>0.22</v>
      </c>
      <c r="J2429" s="325">
        <v>10</v>
      </c>
      <c r="K2429" s="723" t="s">
        <v>4307</v>
      </c>
    </row>
    <row r="2430" spans="1:11" x14ac:dyDescent="0.25">
      <c r="A2430" s="307" t="s">
        <v>2079</v>
      </c>
      <c r="B2430" s="365" t="s">
        <v>2244</v>
      </c>
      <c r="C2430" s="317"/>
      <c r="D2430" s="365"/>
      <c r="E2430" s="552" t="s">
        <v>209</v>
      </c>
      <c r="F2430" s="390">
        <v>1024.92</v>
      </c>
      <c r="G2430" s="390">
        <v>225.48000000000002</v>
      </c>
      <c r="H2430" s="390">
        <v>1250.4000000000001</v>
      </c>
      <c r="I2430" s="395">
        <v>0.22</v>
      </c>
      <c r="J2430" s="325">
        <v>10</v>
      </c>
      <c r="K2430" s="723" t="s">
        <v>4307</v>
      </c>
    </row>
    <row r="2431" spans="1:11" x14ac:dyDescent="0.25">
      <c r="A2431" s="307" t="s">
        <v>2080</v>
      </c>
      <c r="B2431" s="365" t="s">
        <v>2247</v>
      </c>
      <c r="C2431" s="317"/>
      <c r="D2431" s="365"/>
      <c r="E2431" s="552" t="s">
        <v>209</v>
      </c>
      <c r="F2431" s="390">
        <v>1024.92</v>
      </c>
      <c r="G2431" s="390">
        <v>225.48000000000002</v>
      </c>
      <c r="H2431" s="390">
        <v>1250.4000000000001</v>
      </c>
      <c r="I2431" s="395">
        <v>0.22</v>
      </c>
      <c r="J2431" s="325">
        <v>10</v>
      </c>
      <c r="K2431" s="723" t="s">
        <v>4307</v>
      </c>
    </row>
    <row r="2432" spans="1:11" x14ac:dyDescent="0.25">
      <c r="A2432" s="307" t="s">
        <v>2081</v>
      </c>
      <c r="B2432" s="365" t="s">
        <v>2246</v>
      </c>
      <c r="C2432" s="317"/>
      <c r="D2432" s="365"/>
      <c r="E2432" s="552" t="s">
        <v>209</v>
      </c>
      <c r="F2432" s="390">
        <v>1024.92</v>
      </c>
      <c r="G2432" s="390">
        <v>225.48000000000002</v>
      </c>
      <c r="H2432" s="390">
        <v>1250.4000000000001</v>
      </c>
      <c r="I2432" s="395">
        <v>0.22</v>
      </c>
      <c r="J2432" s="325">
        <v>10</v>
      </c>
      <c r="K2432" s="723" t="s">
        <v>4307</v>
      </c>
    </row>
    <row r="2433" spans="1:11" x14ac:dyDescent="0.25">
      <c r="A2433" s="307" t="s">
        <v>2082</v>
      </c>
      <c r="B2433" s="365" t="s">
        <v>2245</v>
      </c>
      <c r="C2433" s="317"/>
      <c r="D2433" s="365"/>
      <c r="E2433" s="552" t="s">
        <v>209</v>
      </c>
      <c r="F2433" s="390">
        <v>1024.92</v>
      </c>
      <c r="G2433" s="390">
        <v>225.48000000000002</v>
      </c>
      <c r="H2433" s="390">
        <v>1250.4000000000001</v>
      </c>
      <c r="I2433" s="395">
        <v>0.22</v>
      </c>
      <c r="J2433" s="325">
        <v>10</v>
      </c>
      <c r="K2433" s="723" t="s">
        <v>4307</v>
      </c>
    </row>
    <row r="2434" spans="1:11" x14ac:dyDescent="0.25">
      <c r="A2434" s="686" t="s">
        <v>96</v>
      </c>
      <c r="B2434" s="634" t="s">
        <v>1577</v>
      </c>
      <c r="C2434" s="317"/>
      <c r="D2434" s="365"/>
      <c r="E2434" s="318"/>
      <c r="F2434" s="318"/>
      <c r="G2434" s="318"/>
      <c r="H2434" s="318"/>
      <c r="I2434" s="319"/>
      <c r="J2434" s="325">
        <v>10</v>
      </c>
      <c r="K2434" s="723" t="s">
        <v>4307</v>
      </c>
    </row>
    <row r="2435" spans="1:11" x14ac:dyDescent="0.25">
      <c r="A2435" s="307" t="s">
        <v>116</v>
      </c>
      <c r="B2435" s="365" t="s">
        <v>210</v>
      </c>
      <c r="C2435" s="317"/>
      <c r="D2435" s="365"/>
      <c r="E2435" s="552" t="s">
        <v>209</v>
      </c>
      <c r="F2435" s="390">
        <v>1792.95</v>
      </c>
      <c r="G2435" s="390">
        <v>394.45000000000005</v>
      </c>
      <c r="H2435" s="390">
        <v>2187.4</v>
      </c>
      <c r="I2435" s="395">
        <v>0.22</v>
      </c>
      <c r="J2435" s="325">
        <v>10</v>
      </c>
      <c r="K2435" s="723" t="s">
        <v>4307</v>
      </c>
    </row>
    <row r="2436" spans="1:11" x14ac:dyDescent="0.25">
      <c r="A2436" s="307" t="s">
        <v>117</v>
      </c>
      <c r="B2436" s="365" t="s">
        <v>15</v>
      </c>
      <c r="C2436" s="317"/>
      <c r="D2436" s="365"/>
      <c r="E2436" s="552" t="s">
        <v>209</v>
      </c>
      <c r="F2436" s="390">
        <v>1792.95</v>
      </c>
      <c r="G2436" s="390">
        <v>394.45000000000005</v>
      </c>
      <c r="H2436" s="390">
        <v>2187.4</v>
      </c>
      <c r="I2436" s="395">
        <v>0.22</v>
      </c>
      <c r="J2436" s="325">
        <v>10</v>
      </c>
      <c r="K2436" s="723" t="s">
        <v>4307</v>
      </c>
    </row>
    <row r="2437" spans="1:11" x14ac:dyDescent="0.25">
      <c r="A2437" s="307" t="s">
        <v>2087</v>
      </c>
      <c r="B2437" s="365" t="s">
        <v>914</v>
      </c>
      <c r="C2437" s="317"/>
      <c r="D2437" s="365"/>
      <c r="E2437" s="552" t="s">
        <v>209</v>
      </c>
      <c r="F2437" s="390">
        <v>1792.95</v>
      </c>
      <c r="G2437" s="390">
        <v>394.45000000000005</v>
      </c>
      <c r="H2437" s="390">
        <v>2187.4</v>
      </c>
      <c r="I2437" s="395">
        <v>0.22</v>
      </c>
      <c r="J2437" s="325">
        <v>10</v>
      </c>
      <c r="K2437" s="723" t="s">
        <v>4307</v>
      </c>
    </row>
    <row r="2438" spans="1:11" x14ac:dyDescent="0.25">
      <c r="A2438" s="307" t="s">
        <v>2088</v>
      </c>
      <c r="B2438" s="365" t="s">
        <v>211</v>
      </c>
      <c r="C2438" s="317"/>
      <c r="D2438" s="365"/>
      <c r="E2438" s="552" t="s">
        <v>209</v>
      </c>
      <c r="F2438" s="390">
        <v>1792.95</v>
      </c>
      <c r="G2438" s="390">
        <v>394.45000000000005</v>
      </c>
      <c r="H2438" s="390">
        <v>2187.4</v>
      </c>
      <c r="I2438" s="395">
        <v>0.22</v>
      </c>
      <c r="J2438" s="325">
        <v>10</v>
      </c>
      <c r="K2438" s="723" t="s">
        <v>4307</v>
      </c>
    </row>
    <row r="2439" spans="1:11" x14ac:dyDescent="0.25">
      <c r="A2439" s="307" t="s">
        <v>2089</v>
      </c>
      <c r="B2439" s="365" t="s">
        <v>17</v>
      </c>
      <c r="C2439" s="317"/>
      <c r="D2439" s="365"/>
      <c r="E2439" s="552" t="s">
        <v>209</v>
      </c>
      <c r="F2439" s="390">
        <v>1792.95</v>
      </c>
      <c r="G2439" s="390">
        <v>394.45000000000005</v>
      </c>
      <c r="H2439" s="390">
        <v>2187.4</v>
      </c>
      <c r="I2439" s="395">
        <v>0.22</v>
      </c>
      <c r="J2439" s="325">
        <v>10</v>
      </c>
      <c r="K2439" s="723" t="s">
        <v>4307</v>
      </c>
    </row>
    <row r="2440" spans="1:11" x14ac:dyDescent="0.25">
      <c r="A2440" s="307" t="s">
        <v>2090</v>
      </c>
      <c r="B2440" s="365" t="s">
        <v>213</v>
      </c>
      <c r="C2440" s="317"/>
      <c r="D2440" s="365"/>
      <c r="E2440" s="552" t="s">
        <v>209</v>
      </c>
      <c r="F2440" s="390">
        <v>1792.95</v>
      </c>
      <c r="G2440" s="390">
        <v>394.45000000000005</v>
      </c>
      <c r="H2440" s="390">
        <v>2187.4</v>
      </c>
      <c r="I2440" s="395">
        <v>0.22</v>
      </c>
      <c r="J2440" s="325">
        <v>10</v>
      </c>
      <c r="K2440" s="723" t="s">
        <v>4307</v>
      </c>
    </row>
    <row r="2441" spans="1:11" x14ac:dyDescent="0.25">
      <c r="A2441" s="307" t="s">
        <v>2091</v>
      </c>
      <c r="B2441" s="365" t="s">
        <v>16</v>
      </c>
      <c r="C2441" s="317"/>
      <c r="D2441" s="365"/>
      <c r="E2441" s="552" t="s">
        <v>209</v>
      </c>
      <c r="F2441" s="390">
        <v>1792.95</v>
      </c>
      <c r="G2441" s="390">
        <v>394.45000000000005</v>
      </c>
      <c r="H2441" s="390">
        <v>2187.4</v>
      </c>
      <c r="I2441" s="395">
        <v>0.22</v>
      </c>
      <c r="J2441" s="325">
        <v>10</v>
      </c>
      <c r="K2441" s="723" t="s">
        <v>4307</v>
      </c>
    </row>
    <row r="2442" spans="1:11" x14ac:dyDescent="0.25">
      <c r="A2442" s="307" t="s">
        <v>2092</v>
      </c>
      <c r="B2442" s="365" t="s">
        <v>2261</v>
      </c>
      <c r="C2442" s="317"/>
      <c r="D2442" s="365"/>
      <c r="E2442" s="552" t="s">
        <v>209</v>
      </c>
      <c r="F2442" s="390">
        <v>1792.95</v>
      </c>
      <c r="G2442" s="390">
        <v>394.45000000000005</v>
      </c>
      <c r="H2442" s="390">
        <v>2187.4</v>
      </c>
      <c r="I2442" s="395">
        <v>0.22</v>
      </c>
      <c r="J2442" s="325">
        <v>10</v>
      </c>
      <c r="K2442" s="723" t="s">
        <v>4307</v>
      </c>
    </row>
    <row r="2443" spans="1:11" x14ac:dyDescent="0.25">
      <c r="A2443" s="686" t="s">
        <v>97</v>
      </c>
      <c r="B2443" s="634" t="s">
        <v>1578</v>
      </c>
      <c r="C2443" s="317"/>
      <c r="D2443" s="365"/>
      <c r="E2443" s="318"/>
      <c r="F2443" s="318"/>
      <c r="G2443" s="318"/>
      <c r="H2443" s="318"/>
      <c r="I2443" s="319"/>
      <c r="J2443" s="325">
        <v>10</v>
      </c>
      <c r="K2443" s="723" t="s">
        <v>4307</v>
      </c>
    </row>
    <row r="2444" spans="1:11" x14ac:dyDescent="0.25">
      <c r="A2444" s="307" t="s">
        <v>2100</v>
      </c>
      <c r="B2444" s="365" t="s">
        <v>4582</v>
      </c>
      <c r="C2444" s="317"/>
      <c r="D2444" s="365"/>
      <c r="E2444" s="552" t="s">
        <v>209</v>
      </c>
      <c r="F2444" s="390">
        <v>1619.75</v>
      </c>
      <c r="G2444" s="390">
        <v>356.34999999999991</v>
      </c>
      <c r="H2444" s="390">
        <v>1976.1</v>
      </c>
      <c r="I2444" s="395">
        <v>0.22</v>
      </c>
      <c r="J2444" s="325">
        <v>10</v>
      </c>
      <c r="K2444" s="723" t="s">
        <v>4307</v>
      </c>
    </row>
    <row r="2445" spans="1:11" x14ac:dyDescent="0.25">
      <c r="A2445" s="307" t="s">
        <v>2101</v>
      </c>
      <c r="B2445" s="365" t="s">
        <v>4583</v>
      </c>
      <c r="C2445" s="317"/>
      <c r="D2445" s="365"/>
      <c r="E2445" s="552" t="s">
        <v>209</v>
      </c>
      <c r="F2445" s="390">
        <v>2554.59</v>
      </c>
      <c r="G2445" s="390">
        <v>562.00999999999976</v>
      </c>
      <c r="H2445" s="390">
        <v>3116.6</v>
      </c>
      <c r="I2445" s="395">
        <v>0.22</v>
      </c>
      <c r="J2445" s="325">
        <v>10</v>
      </c>
      <c r="K2445" s="723" t="s">
        <v>4307</v>
      </c>
    </row>
    <row r="2446" spans="1:11" x14ac:dyDescent="0.25">
      <c r="A2446" s="686" t="s">
        <v>118</v>
      </c>
      <c r="B2446" s="634" t="s">
        <v>1579</v>
      </c>
      <c r="C2446" s="317"/>
      <c r="D2446" s="365"/>
      <c r="E2446" s="318"/>
      <c r="F2446" s="318"/>
      <c r="G2446" s="318"/>
      <c r="H2446" s="318"/>
      <c r="I2446" s="319"/>
      <c r="J2446" s="325">
        <v>10</v>
      </c>
      <c r="K2446" s="723" t="s">
        <v>4307</v>
      </c>
    </row>
    <row r="2447" spans="1:11" x14ac:dyDescent="0.25">
      <c r="A2447" s="307" t="s">
        <v>2110</v>
      </c>
      <c r="B2447" s="365" t="s">
        <v>17</v>
      </c>
      <c r="C2447" s="317"/>
      <c r="D2447" s="365"/>
      <c r="E2447" s="552" t="s">
        <v>209</v>
      </c>
      <c r="F2447" s="390">
        <v>851.31</v>
      </c>
      <c r="G2447" s="390">
        <v>187.28999999999996</v>
      </c>
      <c r="H2447" s="390">
        <v>1038.5999999999999</v>
      </c>
      <c r="I2447" s="395">
        <v>0.22</v>
      </c>
      <c r="J2447" s="325">
        <v>10</v>
      </c>
      <c r="K2447" s="723" t="s">
        <v>4307</v>
      </c>
    </row>
    <row r="2448" spans="1:11" x14ac:dyDescent="0.25">
      <c r="A2448" s="307" t="s">
        <v>2111</v>
      </c>
      <c r="B2448" s="365" t="s">
        <v>210</v>
      </c>
      <c r="C2448" s="317"/>
      <c r="D2448" s="365"/>
      <c r="E2448" s="552" t="s">
        <v>209</v>
      </c>
      <c r="F2448" s="390">
        <v>1407.62</v>
      </c>
      <c r="G2448" s="390">
        <v>309.68000000000006</v>
      </c>
      <c r="H2448" s="390">
        <v>1717.3</v>
      </c>
      <c r="I2448" s="395">
        <v>0.22</v>
      </c>
      <c r="J2448" s="325">
        <v>10</v>
      </c>
      <c r="K2448" s="723" t="s">
        <v>4307</v>
      </c>
    </row>
    <row r="2449" spans="1:11" x14ac:dyDescent="0.25">
      <c r="A2449" s="307" t="s">
        <v>2112</v>
      </c>
      <c r="B2449" s="365" t="s">
        <v>16</v>
      </c>
      <c r="C2449" s="317"/>
      <c r="D2449" s="365"/>
      <c r="E2449" s="552" t="s">
        <v>209</v>
      </c>
      <c r="F2449" s="390">
        <v>1407.62</v>
      </c>
      <c r="G2449" s="390">
        <v>309.68000000000006</v>
      </c>
      <c r="H2449" s="390">
        <v>1717.3</v>
      </c>
      <c r="I2449" s="395">
        <v>0.22</v>
      </c>
      <c r="J2449" s="325">
        <v>10</v>
      </c>
      <c r="K2449" s="723" t="s">
        <v>4307</v>
      </c>
    </row>
    <row r="2450" spans="1:11" x14ac:dyDescent="0.25">
      <c r="A2450" s="307" t="s">
        <v>2113</v>
      </c>
      <c r="B2450" s="365" t="s">
        <v>15</v>
      </c>
      <c r="C2450" s="317"/>
      <c r="D2450" s="365"/>
      <c r="E2450" s="552" t="s">
        <v>209</v>
      </c>
      <c r="F2450" s="390">
        <v>1407.62</v>
      </c>
      <c r="G2450" s="390">
        <v>309.68000000000006</v>
      </c>
      <c r="H2450" s="390">
        <v>1717.3</v>
      </c>
      <c r="I2450" s="395">
        <v>0.22</v>
      </c>
      <c r="J2450" s="325">
        <v>10</v>
      </c>
      <c r="K2450" s="723" t="s">
        <v>4307</v>
      </c>
    </row>
    <row r="2451" spans="1:11" x14ac:dyDescent="0.25">
      <c r="A2451" s="307" t="s">
        <v>2114</v>
      </c>
      <c r="B2451" s="365" t="s">
        <v>2262</v>
      </c>
      <c r="C2451" s="317"/>
      <c r="D2451" s="365"/>
      <c r="E2451" s="552" t="s">
        <v>209</v>
      </c>
      <c r="F2451" s="390">
        <v>1407.62</v>
      </c>
      <c r="G2451" s="390">
        <v>309.68000000000006</v>
      </c>
      <c r="H2451" s="390">
        <v>1717.3</v>
      </c>
      <c r="I2451" s="395">
        <v>0.22</v>
      </c>
      <c r="J2451" s="325">
        <v>10</v>
      </c>
      <c r="K2451" s="723" t="s">
        <v>4307</v>
      </c>
    </row>
    <row r="2452" spans="1:11" x14ac:dyDescent="0.25">
      <c r="A2452" s="686">
        <v>3</v>
      </c>
      <c r="B2452" s="634" t="s">
        <v>767</v>
      </c>
      <c r="C2452" s="317"/>
      <c r="D2452" s="365"/>
      <c r="E2452" s="318"/>
      <c r="F2452" s="318"/>
      <c r="G2452" s="318"/>
      <c r="H2452" s="318"/>
      <c r="I2452" s="319"/>
      <c r="J2452" s="325">
        <v>10</v>
      </c>
      <c r="K2452" s="723" t="s">
        <v>4307</v>
      </c>
    </row>
    <row r="2453" spans="1:11" x14ac:dyDescent="0.25">
      <c r="A2453" s="307" t="s">
        <v>110</v>
      </c>
      <c r="B2453" s="365" t="s">
        <v>2626</v>
      </c>
      <c r="C2453" s="317"/>
      <c r="D2453" s="365"/>
      <c r="E2453" s="552" t="s">
        <v>2171</v>
      </c>
      <c r="F2453" s="390">
        <v>6830.66</v>
      </c>
      <c r="G2453" s="390">
        <v>1502.7399999999998</v>
      </c>
      <c r="H2453" s="390">
        <v>8333.4</v>
      </c>
      <c r="I2453" s="395">
        <v>0.22</v>
      </c>
      <c r="J2453" s="325">
        <v>10</v>
      </c>
      <c r="K2453" s="723" t="s">
        <v>4307</v>
      </c>
    </row>
    <row r="2454" spans="1:11" x14ac:dyDescent="0.25">
      <c r="A2454" s="686" t="s">
        <v>165</v>
      </c>
      <c r="B2454" s="634" t="s">
        <v>2627</v>
      </c>
      <c r="C2454" s="317"/>
      <c r="D2454" s="365"/>
      <c r="E2454" s="318"/>
      <c r="F2454" s="318"/>
      <c r="G2454" s="318"/>
      <c r="H2454" s="318"/>
      <c r="I2454" s="319"/>
      <c r="J2454" s="325">
        <v>10</v>
      </c>
      <c r="K2454" s="723" t="s">
        <v>4307</v>
      </c>
    </row>
    <row r="2455" spans="1:11" x14ac:dyDescent="0.25">
      <c r="A2455" s="307" t="s">
        <v>164</v>
      </c>
      <c r="B2455" s="365" t="s">
        <v>2628</v>
      </c>
      <c r="C2455" s="317"/>
      <c r="D2455" s="365"/>
      <c r="E2455" s="552" t="s">
        <v>209</v>
      </c>
      <c r="F2455" s="390">
        <v>948.77</v>
      </c>
      <c r="G2455" s="390">
        <v>208.73000000000002</v>
      </c>
      <c r="H2455" s="390">
        <v>1157.5</v>
      </c>
      <c r="I2455" s="395">
        <v>0.22</v>
      </c>
      <c r="J2455" s="325">
        <v>10</v>
      </c>
      <c r="K2455" s="723" t="s">
        <v>4307</v>
      </c>
    </row>
    <row r="2456" spans="1:11" x14ac:dyDescent="0.25">
      <c r="A2456" s="307" t="s">
        <v>162</v>
      </c>
      <c r="B2456" s="365" t="s">
        <v>3154</v>
      </c>
      <c r="C2456" s="317"/>
      <c r="D2456" s="365"/>
      <c r="E2456" s="552" t="s">
        <v>209</v>
      </c>
      <c r="F2456" s="390">
        <v>1138.28</v>
      </c>
      <c r="G2456" s="390">
        <v>250.42000000000007</v>
      </c>
      <c r="H2456" s="390">
        <v>1388.7</v>
      </c>
      <c r="I2456" s="395">
        <v>0.22</v>
      </c>
      <c r="J2456" s="325">
        <v>10</v>
      </c>
      <c r="K2456" s="723" t="s">
        <v>4307</v>
      </c>
    </row>
    <row r="2457" spans="1:11" ht="15.75" customHeight="1" x14ac:dyDescent="0.25">
      <c r="A2457" s="712" t="s">
        <v>88</v>
      </c>
      <c r="B2457" s="560" t="s">
        <v>1815</v>
      </c>
      <c r="C2457" s="317"/>
      <c r="D2457" s="365"/>
      <c r="E2457" s="560"/>
      <c r="F2457" s="560"/>
      <c r="G2457" s="560"/>
      <c r="H2457" s="560"/>
      <c r="I2457" s="560"/>
      <c r="J2457" s="325">
        <v>11</v>
      </c>
      <c r="K2457" s="723" t="s">
        <v>4308</v>
      </c>
    </row>
    <row r="2458" spans="1:11" x14ac:dyDescent="0.25">
      <c r="A2458" s="686" t="s">
        <v>91</v>
      </c>
      <c r="B2458" s="371" t="s">
        <v>3535</v>
      </c>
      <c r="C2458" s="317"/>
      <c r="D2458" s="365"/>
      <c r="E2458" s="371"/>
      <c r="F2458" s="371"/>
      <c r="G2458" s="371"/>
      <c r="H2458" s="371"/>
      <c r="I2458" s="371"/>
      <c r="J2458" s="325">
        <v>11</v>
      </c>
      <c r="K2458" s="723" t="s">
        <v>4308</v>
      </c>
    </row>
    <row r="2459" spans="1:11" x14ac:dyDescent="0.25">
      <c r="A2459" s="713" t="s">
        <v>100</v>
      </c>
      <c r="B2459" s="641" t="s">
        <v>448</v>
      </c>
      <c r="C2459" s="317"/>
      <c r="D2459" s="365"/>
      <c r="E2459" s="642"/>
      <c r="F2459" s="642"/>
      <c r="G2459" s="642"/>
      <c r="H2459" s="642"/>
      <c r="I2459" s="643"/>
      <c r="J2459" s="325">
        <v>11</v>
      </c>
      <c r="K2459" s="723" t="s">
        <v>4308</v>
      </c>
    </row>
    <row r="2460" spans="1:11" x14ac:dyDescent="0.25">
      <c r="A2460" s="37" t="s">
        <v>1927</v>
      </c>
      <c r="B2460" s="382" t="s">
        <v>1473</v>
      </c>
      <c r="C2460" s="317"/>
      <c r="D2460" s="365"/>
      <c r="E2460" s="380" t="s">
        <v>274</v>
      </c>
      <c r="F2460" s="380" t="s">
        <v>9</v>
      </c>
      <c r="G2460" s="228"/>
      <c r="H2460" s="19" t="s">
        <v>9</v>
      </c>
      <c r="I2460" s="395">
        <v>0.22</v>
      </c>
      <c r="J2460" s="325">
        <v>11</v>
      </c>
      <c r="K2460" s="723" t="s">
        <v>4308</v>
      </c>
    </row>
    <row r="2461" spans="1:11" x14ac:dyDescent="0.25">
      <c r="A2461" s="37" t="s">
        <v>1928</v>
      </c>
      <c r="B2461" s="382" t="s">
        <v>1474</v>
      </c>
      <c r="C2461" s="317"/>
      <c r="D2461" s="365"/>
      <c r="E2461" s="380" t="s">
        <v>274</v>
      </c>
      <c r="F2461" s="380" t="s">
        <v>9</v>
      </c>
      <c r="G2461" s="228"/>
      <c r="H2461" s="19" t="s">
        <v>9</v>
      </c>
      <c r="I2461" s="395">
        <v>0.22</v>
      </c>
      <c r="J2461" s="325">
        <v>11</v>
      </c>
      <c r="K2461" s="723" t="s">
        <v>4308</v>
      </c>
    </row>
    <row r="2462" spans="1:11" x14ac:dyDescent="0.25">
      <c r="A2462" s="37" t="s">
        <v>1929</v>
      </c>
      <c r="B2462" s="382" t="s">
        <v>1475</v>
      </c>
      <c r="C2462" s="317"/>
      <c r="D2462" s="365"/>
      <c r="E2462" s="380" t="s">
        <v>274</v>
      </c>
      <c r="F2462" s="380" t="s">
        <v>9</v>
      </c>
      <c r="G2462" s="228"/>
      <c r="H2462" s="19" t="s">
        <v>9</v>
      </c>
      <c r="I2462" s="395">
        <v>0.22</v>
      </c>
      <c r="J2462" s="325">
        <v>11</v>
      </c>
      <c r="K2462" s="723" t="s">
        <v>4308</v>
      </c>
    </row>
    <row r="2463" spans="1:11" x14ac:dyDescent="0.25">
      <c r="A2463" s="713" t="s">
        <v>668</v>
      </c>
      <c r="B2463" s="641" t="s">
        <v>450</v>
      </c>
      <c r="C2463" s="317"/>
      <c r="D2463" s="365"/>
      <c r="E2463" s="642"/>
      <c r="F2463" s="642"/>
      <c r="G2463" s="642"/>
      <c r="H2463" s="642"/>
      <c r="I2463" s="643"/>
      <c r="J2463" s="325">
        <v>11</v>
      </c>
      <c r="K2463" s="723" t="s">
        <v>4308</v>
      </c>
    </row>
    <row r="2464" spans="1:11" x14ac:dyDescent="0.25">
      <c r="A2464" s="37" t="s">
        <v>1931</v>
      </c>
      <c r="B2464" s="382" t="s">
        <v>1476</v>
      </c>
      <c r="C2464" s="317"/>
      <c r="D2464" s="365"/>
      <c r="E2464" s="380" t="s">
        <v>274</v>
      </c>
      <c r="F2464" s="228" t="s">
        <v>9</v>
      </c>
      <c r="G2464" s="228"/>
      <c r="H2464" s="228" t="s">
        <v>9</v>
      </c>
      <c r="I2464" s="395">
        <v>0.22</v>
      </c>
      <c r="J2464" s="325">
        <v>11</v>
      </c>
      <c r="K2464" s="723" t="s">
        <v>4308</v>
      </c>
    </row>
    <row r="2465" spans="1:11" x14ac:dyDescent="0.25">
      <c r="A2465" s="37" t="s">
        <v>1932</v>
      </c>
      <c r="B2465" s="382" t="s">
        <v>1477</v>
      </c>
      <c r="C2465" s="317"/>
      <c r="D2465" s="365"/>
      <c r="E2465" s="380" t="s">
        <v>274</v>
      </c>
      <c r="F2465" s="228" t="s">
        <v>9</v>
      </c>
      <c r="G2465" s="228"/>
      <c r="H2465" s="228" t="s">
        <v>9</v>
      </c>
      <c r="I2465" s="395">
        <v>0.22</v>
      </c>
      <c r="J2465" s="325">
        <v>11</v>
      </c>
      <c r="K2465" s="723" t="s">
        <v>4308</v>
      </c>
    </row>
    <row r="2466" spans="1:11" x14ac:dyDescent="0.25">
      <c r="A2466" s="37" t="s">
        <v>1933</v>
      </c>
      <c r="B2466" s="382" t="s">
        <v>1478</v>
      </c>
      <c r="C2466" s="317"/>
      <c r="D2466" s="365"/>
      <c r="E2466" s="380" t="s">
        <v>274</v>
      </c>
      <c r="F2466" s="228" t="s">
        <v>9</v>
      </c>
      <c r="G2466" s="228"/>
      <c r="H2466" s="228" t="s">
        <v>9</v>
      </c>
      <c r="I2466" s="395">
        <v>0.22</v>
      </c>
      <c r="J2466" s="325">
        <v>11</v>
      </c>
      <c r="K2466" s="723" t="s">
        <v>4308</v>
      </c>
    </row>
    <row r="2467" spans="1:11" x14ac:dyDescent="0.25">
      <c r="A2467" s="713" t="s">
        <v>669</v>
      </c>
      <c r="B2467" s="641" t="s">
        <v>76</v>
      </c>
      <c r="C2467" s="317"/>
      <c r="D2467" s="365"/>
      <c r="E2467" s="642"/>
      <c r="F2467" s="642"/>
      <c r="G2467" s="642"/>
      <c r="H2467" s="642"/>
      <c r="I2467" s="643"/>
      <c r="J2467" s="325">
        <v>11</v>
      </c>
      <c r="K2467" s="723" t="s">
        <v>4308</v>
      </c>
    </row>
    <row r="2468" spans="1:11" x14ac:dyDescent="0.25">
      <c r="A2468" s="37" t="s">
        <v>1935</v>
      </c>
      <c r="B2468" s="382" t="s">
        <v>2264</v>
      </c>
      <c r="C2468" s="317"/>
      <c r="D2468" s="365"/>
      <c r="E2468" s="380" t="s">
        <v>274</v>
      </c>
      <c r="F2468" s="228" t="s">
        <v>9</v>
      </c>
      <c r="G2468" s="228"/>
      <c r="H2468" s="228" t="s">
        <v>9</v>
      </c>
      <c r="I2468" s="395">
        <v>0.22</v>
      </c>
      <c r="J2468" s="325">
        <v>11</v>
      </c>
      <c r="K2468" s="723" t="s">
        <v>4308</v>
      </c>
    </row>
    <row r="2469" spans="1:11" x14ac:dyDescent="0.25">
      <c r="A2469" s="37" t="s">
        <v>1936</v>
      </c>
      <c r="B2469" s="382" t="s">
        <v>1479</v>
      </c>
      <c r="C2469" s="317"/>
      <c r="D2469" s="365"/>
      <c r="E2469" s="380" t="s">
        <v>274</v>
      </c>
      <c r="F2469" s="228" t="s">
        <v>9</v>
      </c>
      <c r="G2469" s="228"/>
      <c r="H2469" s="228" t="s">
        <v>9</v>
      </c>
      <c r="I2469" s="395">
        <v>0.22</v>
      </c>
      <c r="J2469" s="325">
        <v>11</v>
      </c>
      <c r="K2469" s="723" t="s">
        <v>4308</v>
      </c>
    </row>
    <row r="2470" spans="1:11" x14ac:dyDescent="0.25">
      <c r="A2470" s="37" t="s">
        <v>1937</v>
      </c>
      <c r="B2470" s="382" t="s">
        <v>2265</v>
      </c>
      <c r="C2470" s="317"/>
      <c r="D2470" s="365"/>
      <c r="E2470" s="380" t="s">
        <v>274</v>
      </c>
      <c r="F2470" s="228" t="s">
        <v>9</v>
      </c>
      <c r="G2470" s="228"/>
      <c r="H2470" s="228" t="s">
        <v>9</v>
      </c>
      <c r="I2470" s="395">
        <v>0.22</v>
      </c>
      <c r="J2470" s="325">
        <v>11</v>
      </c>
      <c r="K2470" s="723" t="s">
        <v>4308</v>
      </c>
    </row>
    <row r="2471" spans="1:11" x14ac:dyDescent="0.25">
      <c r="A2471" s="37" t="s">
        <v>1938</v>
      </c>
      <c r="B2471" s="382" t="s">
        <v>2266</v>
      </c>
      <c r="C2471" s="317"/>
      <c r="D2471" s="365"/>
      <c r="E2471" s="380" t="s">
        <v>274</v>
      </c>
      <c r="F2471" s="228" t="s">
        <v>9</v>
      </c>
      <c r="G2471" s="228"/>
      <c r="H2471" s="228" t="s">
        <v>9</v>
      </c>
      <c r="I2471" s="395">
        <v>0.22</v>
      </c>
      <c r="J2471" s="325">
        <v>11</v>
      </c>
      <c r="K2471" s="723" t="s">
        <v>4308</v>
      </c>
    </row>
    <row r="2472" spans="1:11" x14ac:dyDescent="0.25">
      <c r="A2472" s="37" t="s">
        <v>1939</v>
      </c>
      <c r="B2472" s="382" t="s">
        <v>1480</v>
      </c>
      <c r="C2472" s="317"/>
      <c r="D2472" s="365"/>
      <c r="E2472" s="380" t="s">
        <v>274</v>
      </c>
      <c r="F2472" s="228" t="s">
        <v>9</v>
      </c>
      <c r="G2472" s="228"/>
      <c r="H2472" s="228" t="s">
        <v>9</v>
      </c>
      <c r="I2472" s="395">
        <v>0.22</v>
      </c>
      <c r="J2472" s="325">
        <v>11</v>
      </c>
      <c r="K2472" s="723" t="s">
        <v>4308</v>
      </c>
    </row>
    <row r="2473" spans="1:11" x14ac:dyDescent="0.25">
      <c r="A2473" s="37" t="s">
        <v>2000</v>
      </c>
      <c r="B2473" s="382" t="s">
        <v>2267</v>
      </c>
      <c r="C2473" s="317"/>
      <c r="D2473" s="365"/>
      <c r="E2473" s="380" t="s">
        <v>274</v>
      </c>
      <c r="F2473" s="228" t="s">
        <v>9</v>
      </c>
      <c r="G2473" s="228"/>
      <c r="H2473" s="228" t="s">
        <v>9</v>
      </c>
      <c r="I2473" s="395">
        <v>0.22</v>
      </c>
      <c r="J2473" s="325">
        <v>11</v>
      </c>
      <c r="K2473" s="723" t="s">
        <v>4308</v>
      </c>
    </row>
    <row r="2474" spans="1:11" x14ac:dyDescent="0.25">
      <c r="A2474" s="37" t="s">
        <v>2001</v>
      </c>
      <c r="B2474" s="382" t="s">
        <v>2268</v>
      </c>
      <c r="C2474" s="317"/>
      <c r="D2474" s="365"/>
      <c r="E2474" s="380" t="s">
        <v>274</v>
      </c>
      <c r="F2474" s="228" t="s">
        <v>9</v>
      </c>
      <c r="G2474" s="228"/>
      <c r="H2474" s="228" t="s">
        <v>9</v>
      </c>
      <c r="I2474" s="395">
        <v>0.22</v>
      </c>
      <c r="J2474" s="325">
        <v>11</v>
      </c>
      <c r="K2474" s="723" t="s">
        <v>4308</v>
      </c>
    </row>
    <row r="2475" spans="1:11" x14ac:dyDescent="0.25">
      <c r="A2475" s="37" t="s">
        <v>2002</v>
      </c>
      <c r="B2475" s="382" t="s">
        <v>1481</v>
      </c>
      <c r="C2475" s="317"/>
      <c r="D2475" s="365"/>
      <c r="E2475" s="380" t="s">
        <v>274</v>
      </c>
      <c r="F2475" s="228" t="s">
        <v>9</v>
      </c>
      <c r="G2475" s="228"/>
      <c r="H2475" s="228" t="s">
        <v>9</v>
      </c>
      <c r="I2475" s="395">
        <v>0.22</v>
      </c>
      <c r="J2475" s="325">
        <v>11</v>
      </c>
      <c r="K2475" s="723" t="s">
        <v>4308</v>
      </c>
    </row>
    <row r="2476" spans="1:11" x14ac:dyDescent="0.25">
      <c r="A2476" s="37" t="s">
        <v>2003</v>
      </c>
      <c r="B2476" s="382" t="s">
        <v>2269</v>
      </c>
      <c r="C2476" s="317"/>
      <c r="D2476" s="365"/>
      <c r="E2476" s="380" t="s">
        <v>274</v>
      </c>
      <c r="F2476" s="228" t="s">
        <v>9</v>
      </c>
      <c r="G2476" s="228"/>
      <c r="H2476" s="228" t="s">
        <v>9</v>
      </c>
      <c r="I2476" s="395">
        <v>0.22</v>
      </c>
      <c r="J2476" s="325">
        <v>11</v>
      </c>
      <c r="K2476" s="723" t="s">
        <v>4308</v>
      </c>
    </row>
    <row r="2477" spans="1:11" ht="25.5" x14ac:dyDescent="0.25">
      <c r="A2477" s="686" t="s">
        <v>92</v>
      </c>
      <c r="B2477" s="445" t="s">
        <v>839</v>
      </c>
      <c r="C2477" s="317"/>
      <c r="D2477" s="365"/>
      <c r="E2477" s="552" t="s">
        <v>1504</v>
      </c>
      <c r="F2477" s="228" t="s">
        <v>9</v>
      </c>
      <c r="G2477" s="228"/>
      <c r="H2477" s="228" t="s">
        <v>9</v>
      </c>
      <c r="I2477" s="395">
        <v>0.22</v>
      </c>
      <c r="J2477" s="325">
        <v>11</v>
      </c>
      <c r="K2477" s="723" t="s">
        <v>4308</v>
      </c>
    </row>
    <row r="2478" spans="1:11" ht="15.75" x14ac:dyDescent="0.25">
      <c r="A2478" s="694" t="s">
        <v>88</v>
      </c>
      <c r="B2478" s="556" t="s">
        <v>275</v>
      </c>
      <c r="C2478" s="317"/>
      <c r="D2478" s="365"/>
      <c r="E2478" s="556"/>
      <c r="F2478" s="556"/>
      <c r="G2478" s="556"/>
      <c r="H2478" s="556"/>
      <c r="I2478" s="556"/>
      <c r="J2478" s="325">
        <v>12</v>
      </c>
      <c r="K2478" s="723" t="s">
        <v>4309</v>
      </c>
    </row>
    <row r="2479" spans="1:11" x14ac:dyDescent="0.25">
      <c r="A2479" s="686" t="s">
        <v>91</v>
      </c>
      <c r="B2479" s="371" t="s">
        <v>1485</v>
      </c>
      <c r="C2479" s="317"/>
      <c r="D2479" s="365"/>
      <c r="E2479" s="371"/>
      <c r="F2479" s="371"/>
      <c r="G2479" s="371"/>
      <c r="H2479" s="371"/>
      <c r="I2479" s="371"/>
      <c r="J2479" s="325">
        <v>12</v>
      </c>
      <c r="K2479" s="723" t="s">
        <v>4309</v>
      </c>
    </row>
    <row r="2480" spans="1:11" x14ac:dyDescent="0.25">
      <c r="A2480" s="307" t="s">
        <v>100</v>
      </c>
      <c r="B2480" s="365" t="s">
        <v>2560</v>
      </c>
      <c r="C2480" s="317"/>
      <c r="D2480" s="365"/>
      <c r="E2480" s="552" t="s">
        <v>274</v>
      </c>
      <c r="F2480" s="390">
        <v>1400</v>
      </c>
      <c r="G2480" s="390">
        <v>140</v>
      </c>
      <c r="H2480" s="390">
        <v>1540</v>
      </c>
      <c r="I2480" s="395">
        <v>0.1</v>
      </c>
      <c r="J2480" s="325">
        <v>12</v>
      </c>
      <c r="K2480" s="723" t="s">
        <v>4309</v>
      </c>
    </row>
    <row r="2481" spans="1:11" x14ac:dyDescent="0.25">
      <c r="A2481" s="307" t="s">
        <v>668</v>
      </c>
      <c r="B2481" s="365" t="s">
        <v>2561</v>
      </c>
      <c r="C2481" s="317"/>
      <c r="D2481" s="365"/>
      <c r="E2481" s="552" t="s">
        <v>274</v>
      </c>
      <c r="F2481" s="390">
        <v>1298.18</v>
      </c>
      <c r="G2481" s="390">
        <v>129.82</v>
      </c>
      <c r="H2481" s="390">
        <v>1428</v>
      </c>
      <c r="I2481" s="395">
        <v>0.1</v>
      </c>
      <c r="J2481" s="325">
        <v>12</v>
      </c>
      <c r="K2481" s="723" t="s">
        <v>4309</v>
      </c>
    </row>
    <row r="2482" spans="1:11" x14ac:dyDescent="0.25">
      <c r="A2482" s="307" t="s">
        <v>669</v>
      </c>
      <c r="B2482" s="365" t="s">
        <v>2562</v>
      </c>
      <c r="C2482" s="317"/>
      <c r="D2482" s="365"/>
      <c r="E2482" s="552" t="s">
        <v>274</v>
      </c>
      <c r="F2482" s="390">
        <v>1590.91</v>
      </c>
      <c r="G2482" s="390">
        <v>159.09</v>
      </c>
      <c r="H2482" s="390">
        <v>1750</v>
      </c>
      <c r="I2482" s="395">
        <v>0.1</v>
      </c>
      <c r="J2482" s="325">
        <v>12</v>
      </c>
      <c r="K2482" s="723" t="s">
        <v>4309</v>
      </c>
    </row>
    <row r="2483" spans="1:11" x14ac:dyDescent="0.25">
      <c r="A2483" s="307" t="s">
        <v>670</v>
      </c>
      <c r="B2483" s="365" t="s">
        <v>2563</v>
      </c>
      <c r="C2483" s="317"/>
      <c r="D2483" s="365"/>
      <c r="E2483" s="552" t="s">
        <v>274</v>
      </c>
      <c r="F2483" s="390">
        <v>836.36</v>
      </c>
      <c r="G2483" s="390">
        <v>83.64</v>
      </c>
      <c r="H2483" s="390">
        <v>920</v>
      </c>
      <c r="I2483" s="395">
        <v>0.1</v>
      </c>
      <c r="J2483" s="325">
        <v>12</v>
      </c>
      <c r="K2483" s="723" t="s">
        <v>4309</v>
      </c>
    </row>
    <row r="2484" spans="1:11" x14ac:dyDescent="0.25">
      <c r="A2484" s="307" t="s">
        <v>745</v>
      </c>
      <c r="B2484" s="365" t="s">
        <v>2599</v>
      </c>
      <c r="C2484" s="317"/>
      <c r="D2484" s="365"/>
      <c r="E2484" s="552" t="s">
        <v>274</v>
      </c>
      <c r="F2484" s="390">
        <v>500</v>
      </c>
      <c r="G2484" s="390">
        <v>50</v>
      </c>
      <c r="H2484" s="390">
        <v>550</v>
      </c>
      <c r="I2484" s="395">
        <v>0.1</v>
      </c>
      <c r="J2484" s="325">
        <v>12</v>
      </c>
      <c r="K2484" s="723" t="s">
        <v>4309</v>
      </c>
    </row>
    <row r="2485" spans="1:11" x14ac:dyDescent="0.25">
      <c r="A2485" s="307" t="s">
        <v>746</v>
      </c>
      <c r="B2485" s="365" t="s">
        <v>2600</v>
      </c>
      <c r="C2485" s="317"/>
      <c r="D2485" s="365"/>
      <c r="E2485" s="552" t="s">
        <v>274</v>
      </c>
      <c r="F2485" s="390">
        <v>396.36</v>
      </c>
      <c r="G2485" s="390">
        <v>39.64</v>
      </c>
      <c r="H2485" s="390">
        <v>436</v>
      </c>
      <c r="I2485" s="395">
        <v>0.1</v>
      </c>
      <c r="J2485" s="325">
        <v>12</v>
      </c>
      <c r="K2485" s="723" t="s">
        <v>4309</v>
      </c>
    </row>
    <row r="2486" spans="1:11" x14ac:dyDescent="0.25">
      <c r="A2486" s="307" t="s">
        <v>747</v>
      </c>
      <c r="B2486" s="365" t="s">
        <v>2564</v>
      </c>
      <c r="C2486" s="317"/>
      <c r="D2486" s="365"/>
      <c r="E2486" s="552" t="s">
        <v>274</v>
      </c>
      <c r="F2486" s="390">
        <v>877.27</v>
      </c>
      <c r="G2486" s="390">
        <v>87.73</v>
      </c>
      <c r="H2486" s="390">
        <v>965</v>
      </c>
      <c r="I2486" s="395">
        <v>0.1</v>
      </c>
      <c r="J2486" s="325">
        <v>12</v>
      </c>
      <c r="K2486" s="723" t="s">
        <v>4309</v>
      </c>
    </row>
    <row r="2487" spans="1:11" x14ac:dyDescent="0.25">
      <c r="A2487" s="307" t="s">
        <v>1331</v>
      </c>
      <c r="B2487" s="365" t="s">
        <v>2565</v>
      </c>
      <c r="C2487" s="317"/>
      <c r="D2487" s="365"/>
      <c r="E2487" s="552" t="s">
        <v>274</v>
      </c>
      <c r="F2487" s="390">
        <v>313.64</v>
      </c>
      <c r="G2487" s="390">
        <v>31.36</v>
      </c>
      <c r="H2487" s="390">
        <v>345</v>
      </c>
      <c r="I2487" s="395">
        <v>0.1</v>
      </c>
      <c r="J2487" s="325">
        <v>12</v>
      </c>
      <c r="K2487" s="723" t="s">
        <v>4309</v>
      </c>
    </row>
    <row r="2488" spans="1:11" x14ac:dyDescent="0.25">
      <c r="A2488" s="307" t="s">
        <v>1332</v>
      </c>
      <c r="B2488" s="365" t="s">
        <v>2601</v>
      </c>
      <c r="C2488" s="317"/>
      <c r="D2488" s="365"/>
      <c r="E2488" s="552" t="s">
        <v>274</v>
      </c>
      <c r="F2488" s="390">
        <v>590.91</v>
      </c>
      <c r="G2488" s="390">
        <v>59.09</v>
      </c>
      <c r="H2488" s="390">
        <v>650</v>
      </c>
      <c r="I2488" s="395">
        <v>0.1</v>
      </c>
      <c r="J2488" s="325">
        <v>12</v>
      </c>
      <c r="K2488" s="723" t="s">
        <v>4309</v>
      </c>
    </row>
    <row r="2489" spans="1:11" x14ac:dyDescent="0.25">
      <c r="A2489" s="307" t="s">
        <v>1333</v>
      </c>
      <c r="B2489" s="365" t="s">
        <v>2566</v>
      </c>
      <c r="C2489" s="317"/>
      <c r="D2489" s="365"/>
      <c r="E2489" s="552" t="s">
        <v>274</v>
      </c>
      <c r="F2489" s="390">
        <v>636.36</v>
      </c>
      <c r="G2489" s="390">
        <v>63.64</v>
      </c>
      <c r="H2489" s="390">
        <v>700</v>
      </c>
      <c r="I2489" s="395">
        <v>0.1</v>
      </c>
      <c r="J2489" s="325">
        <v>12</v>
      </c>
      <c r="K2489" s="723" t="s">
        <v>4309</v>
      </c>
    </row>
    <row r="2490" spans="1:11" x14ac:dyDescent="0.25">
      <c r="A2490" s="307" t="s">
        <v>1868</v>
      </c>
      <c r="B2490" s="365" t="s">
        <v>2567</v>
      </c>
      <c r="C2490" s="317"/>
      <c r="D2490" s="365"/>
      <c r="E2490" s="552" t="s">
        <v>274</v>
      </c>
      <c r="F2490" s="390">
        <v>531.82000000000005</v>
      </c>
      <c r="G2490" s="390">
        <v>53.18</v>
      </c>
      <c r="H2490" s="390">
        <v>585</v>
      </c>
      <c r="I2490" s="395">
        <v>0.1</v>
      </c>
      <c r="J2490" s="325">
        <v>12</v>
      </c>
      <c r="K2490" s="723" t="s">
        <v>4309</v>
      </c>
    </row>
    <row r="2491" spans="1:11" x14ac:dyDescent="0.25">
      <c r="A2491" s="307" t="s">
        <v>1869</v>
      </c>
      <c r="B2491" s="365" t="s">
        <v>2568</v>
      </c>
      <c r="C2491" s="317"/>
      <c r="D2491" s="365"/>
      <c r="E2491" s="552" t="s">
        <v>274</v>
      </c>
      <c r="F2491" s="390">
        <v>827.27</v>
      </c>
      <c r="G2491" s="390">
        <v>82.73</v>
      </c>
      <c r="H2491" s="390">
        <v>910</v>
      </c>
      <c r="I2491" s="395">
        <v>0.1</v>
      </c>
      <c r="J2491" s="325">
        <v>12</v>
      </c>
      <c r="K2491" s="723" t="s">
        <v>4309</v>
      </c>
    </row>
    <row r="2492" spans="1:11" x14ac:dyDescent="0.25">
      <c r="A2492" s="307" t="s">
        <v>1870</v>
      </c>
      <c r="B2492" s="365" t="s">
        <v>2602</v>
      </c>
      <c r="C2492" s="317"/>
      <c r="D2492" s="365"/>
      <c r="E2492" s="552" t="s">
        <v>274</v>
      </c>
      <c r="F2492" s="390">
        <v>513.64</v>
      </c>
      <c r="G2492" s="390">
        <v>51.36</v>
      </c>
      <c r="H2492" s="390">
        <v>565</v>
      </c>
      <c r="I2492" s="395">
        <v>0.1</v>
      </c>
      <c r="J2492" s="325">
        <v>12</v>
      </c>
      <c r="K2492" s="723" t="s">
        <v>4309</v>
      </c>
    </row>
    <row r="2493" spans="1:11" x14ac:dyDescent="0.25">
      <c r="A2493" s="307" t="s">
        <v>1871</v>
      </c>
      <c r="B2493" s="365" t="s">
        <v>2569</v>
      </c>
      <c r="C2493" s="317"/>
      <c r="D2493" s="365"/>
      <c r="E2493" s="552" t="s">
        <v>274</v>
      </c>
      <c r="F2493" s="390">
        <v>818.18</v>
      </c>
      <c r="G2493" s="390">
        <v>81.819999999999993</v>
      </c>
      <c r="H2493" s="390">
        <v>900</v>
      </c>
      <c r="I2493" s="395">
        <v>0.1</v>
      </c>
      <c r="J2493" s="325">
        <v>12</v>
      </c>
      <c r="K2493" s="723" t="s">
        <v>4309</v>
      </c>
    </row>
    <row r="2494" spans="1:11" x14ac:dyDescent="0.25">
      <c r="A2494" s="307" t="s">
        <v>1872</v>
      </c>
      <c r="B2494" s="365" t="s">
        <v>2629</v>
      </c>
      <c r="C2494" s="317"/>
      <c r="D2494" s="365"/>
      <c r="E2494" s="552" t="s">
        <v>274</v>
      </c>
      <c r="F2494" s="390">
        <v>554.54999999999995</v>
      </c>
      <c r="G2494" s="390">
        <v>55.45</v>
      </c>
      <c r="H2494" s="390">
        <v>610</v>
      </c>
      <c r="I2494" s="395">
        <v>0.1</v>
      </c>
      <c r="J2494" s="325">
        <v>12</v>
      </c>
      <c r="K2494" s="723" t="s">
        <v>4309</v>
      </c>
    </row>
    <row r="2495" spans="1:11" x14ac:dyDescent="0.25">
      <c r="A2495" s="307" t="s">
        <v>1873</v>
      </c>
      <c r="B2495" s="365" t="s">
        <v>2630</v>
      </c>
      <c r="C2495" s="317"/>
      <c r="D2495" s="365"/>
      <c r="E2495" s="552" t="s">
        <v>274</v>
      </c>
      <c r="F2495" s="390">
        <v>516.36</v>
      </c>
      <c r="G2495" s="390">
        <v>51.64</v>
      </c>
      <c r="H2495" s="390">
        <v>568</v>
      </c>
      <c r="I2495" s="395">
        <v>0.1</v>
      </c>
      <c r="J2495" s="325">
        <v>12</v>
      </c>
      <c r="K2495" s="723" t="s">
        <v>4309</v>
      </c>
    </row>
    <row r="2496" spans="1:11" x14ac:dyDescent="0.25">
      <c r="A2496" s="307" t="s">
        <v>1874</v>
      </c>
      <c r="B2496" s="365" t="s">
        <v>2631</v>
      </c>
      <c r="C2496" s="317"/>
      <c r="D2496" s="365"/>
      <c r="E2496" s="552" t="s">
        <v>274</v>
      </c>
      <c r="F2496" s="390">
        <v>407.27</v>
      </c>
      <c r="G2496" s="390">
        <v>40.729999999999997</v>
      </c>
      <c r="H2496" s="390">
        <v>448</v>
      </c>
      <c r="I2496" s="395">
        <v>0.1</v>
      </c>
      <c r="J2496" s="325">
        <v>12</v>
      </c>
      <c r="K2496" s="723" t="s">
        <v>4309</v>
      </c>
    </row>
    <row r="2497" spans="1:11" x14ac:dyDescent="0.25">
      <c r="A2497" s="307" t="s">
        <v>1875</v>
      </c>
      <c r="B2497" s="365" t="s">
        <v>2632</v>
      </c>
      <c r="C2497" s="317"/>
      <c r="D2497" s="365"/>
      <c r="E2497" s="552" t="s">
        <v>274</v>
      </c>
      <c r="F2497" s="390">
        <v>543.64</v>
      </c>
      <c r="G2497" s="390">
        <v>54.36</v>
      </c>
      <c r="H2497" s="390">
        <v>598</v>
      </c>
      <c r="I2497" s="395">
        <v>0.1</v>
      </c>
      <c r="J2497" s="325">
        <v>12</v>
      </c>
      <c r="K2497" s="723" t="s">
        <v>4309</v>
      </c>
    </row>
    <row r="2498" spans="1:11" x14ac:dyDescent="0.25">
      <c r="A2498" s="307" t="s">
        <v>1876</v>
      </c>
      <c r="B2498" s="365" t="s">
        <v>2633</v>
      </c>
      <c r="C2498" s="317"/>
      <c r="D2498" s="365"/>
      <c r="E2498" s="552" t="s">
        <v>274</v>
      </c>
      <c r="F2498" s="390">
        <v>418.18</v>
      </c>
      <c r="G2498" s="390">
        <v>41.82</v>
      </c>
      <c r="H2498" s="390">
        <v>460</v>
      </c>
      <c r="I2498" s="395">
        <v>0.1</v>
      </c>
      <c r="J2498" s="325">
        <v>12</v>
      </c>
      <c r="K2498" s="723" t="s">
        <v>4309</v>
      </c>
    </row>
    <row r="2499" spans="1:11" x14ac:dyDescent="0.25">
      <c r="A2499" s="307" t="s">
        <v>1877</v>
      </c>
      <c r="B2499" s="365" t="s">
        <v>2634</v>
      </c>
      <c r="C2499" s="317"/>
      <c r="D2499" s="365"/>
      <c r="E2499" s="552" t="s">
        <v>274</v>
      </c>
      <c r="F2499" s="390">
        <v>801.82</v>
      </c>
      <c r="G2499" s="390">
        <v>80.180000000000007</v>
      </c>
      <c r="H2499" s="390">
        <v>882</v>
      </c>
      <c r="I2499" s="395">
        <v>0.1</v>
      </c>
      <c r="J2499" s="325">
        <v>12</v>
      </c>
      <c r="K2499" s="723" t="s">
        <v>4309</v>
      </c>
    </row>
    <row r="2500" spans="1:11" x14ac:dyDescent="0.25">
      <c r="A2500" s="307" t="s">
        <v>1878</v>
      </c>
      <c r="B2500" s="365" t="s">
        <v>2635</v>
      </c>
      <c r="C2500" s="317"/>
      <c r="D2500" s="365"/>
      <c r="E2500" s="552" t="s">
        <v>274</v>
      </c>
      <c r="F2500" s="390">
        <v>500</v>
      </c>
      <c r="G2500" s="390">
        <v>50</v>
      </c>
      <c r="H2500" s="390">
        <v>550</v>
      </c>
      <c r="I2500" s="395">
        <v>0.1</v>
      </c>
      <c r="J2500" s="325">
        <v>12</v>
      </c>
      <c r="K2500" s="723" t="s">
        <v>4309</v>
      </c>
    </row>
    <row r="2501" spans="1:11" x14ac:dyDescent="0.25">
      <c r="A2501" s="307" t="s">
        <v>1879</v>
      </c>
      <c r="B2501" s="365" t="s">
        <v>3339</v>
      </c>
      <c r="C2501" s="317"/>
      <c r="D2501" s="365"/>
      <c r="E2501" s="552" t="s">
        <v>274</v>
      </c>
      <c r="F2501" s="390">
        <v>662.73</v>
      </c>
      <c r="G2501" s="390">
        <v>66.27</v>
      </c>
      <c r="H2501" s="390">
        <v>729</v>
      </c>
      <c r="I2501" s="395">
        <v>0.1</v>
      </c>
      <c r="J2501" s="325">
        <v>12</v>
      </c>
      <c r="K2501" s="723" t="s">
        <v>4309</v>
      </c>
    </row>
    <row r="2502" spans="1:11" x14ac:dyDescent="0.25">
      <c r="A2502" s="307" t="s">
        <v>1880</v>
      </c>
      <c r="B2502" s="365" t="s">
        <v>3340</v>
      </c>
      <c r="C2502" s="317"/>
      <c r="D2502" s="365"/>
      <c r="E2502" s="552" t="s">
        <v>274</v>
      </c>
      <c r="F2502" s="390">
        <v>2010</v>
      </c>
      <c r="G2502" s="390">
        <v>201</v>
      </c>
      <c r="H2502" s="390">
        <v>2211</v>
      </c>
      <c r="I2502" s="395">
        <v>0.1</v>
      </c>
      <c r="J2502" s="325">
        <v>12</v>
      </c>
      <c r="K2502" s="723" t="s">
        <v>4309</v>
      </c>
    </row>
    <row r="2503" spans="1:11" x14ac:dyDescent="0.25">
      <c r="A2503" s="307" t="s">
        <v>1881</v>
      </c>
      <c r="B2503" s="365" t="s">
        <v>3341</v>
      </c>
      <c r="C2503" s="317"/>
      <c r="D2503" s="365"/>
      <c r="E2503" s="552" t="s">
        <v>274</v>
      </c>
      <c r="F2503" s="390">
        <v>611.82000000000005</v>
      </c>
      <c r="G2503" s="390">
        <v>61.18</v>
      </c>
      <c r="H2503" s="390">
        <v>673</v>
      </c>
      <c r="I2503" s="395">
        <v>0.1</v>
      </c>
      <c r="J2503" s="325">
        <v>12</v>
      </c>
      <c r="K2503" s="723" t="s">
        <v>4309</v>
      </c>
    </row>
    <row r="2504" spans="1:11" x14ac:dyDescent="0.25">
      <c r="A2504" s="307" t="s">
        <v>1882</v>
      </c>
      <c r="B2504" s="365" t="s">
        <v>3342</v>
      </c>
      <c r="C2504" s="317"/>
      <c r="D2504" s="365"/>
      <c r="E2504" s="552" t="s">
        <v>274</v>
      </c>
      <c r="F2504" s="390">
        <v>1609.09</v>
      </c>
      <c r="G2504" s="390">
        <v>160.91</v>
      </c>
      <c r="H2504" s="390">
        <v>1770</v>
      </c>
      <c r="I2504" s="395">
        <v>0.1</v>
      </c>
      <c r="J2504" s="325">
        <v>12</v>
      </c>
      <c r="K2504" s="723" t="s">
        <v>4309</v>
      </c>
    </row>
    <row r="2505" spans="1:11" x14ac:dyDescent="0.25">
      <c r="A2505" s="307" t="s">
        <v>1883</v>
      </c>
      <c r="B2505" s="365" t="s">
        <v>3932</v>
      </c>
      <c r="C2505" s="317"/>
      <c r="D2505" s="365"/>
      <c r="E2505" s="552" t="s">
        <v>274</v>
      </c>
      <c r="F2505" s="390">
        <v>1574.55</v>
      </c>
      <c r="G2505" s="390">
        <v>157.44999999999999</v>
      </c>
      <c r="H2505" s="390">
        <v>1732</v>
      </c>
      <c r="I2505" s="395">
        <v>0.1</v>
      </c>
      <c r="J2505" s="325">
        <v>12</v>
      </c>
      <c r="K2505" s="723" t="s">
        <v>4309</v>
      </c>
    </row>
    <row r="2506" spans="1:11" x14ac:dyDescent="0.25">
      <c r="A2506" s="307" t="s">
        <v>1884</v>
      </c>
      <c r="B2506" s="365" t="s">
        <v>3933</v>
      </c>
      <c r="C2506" s="317"/>
      <c r="D2506" s="365"/>
      <c r="E2506" s="552" t="s">
        <v>274</v>
      </c>
      <c r="F2506" s="390">
        <v>1302.73</v>
      </c>
      <c r="G2506" s="390">
        <v>130.27000000000001</v>
      </c>
      <c r="H2506" s="390">
        <v>1433</v>
      </c>
      <c r="I2506" s="395">
        <v>0.1</v>
      </c>
      <c r="J2506" s="325">
        <v>12</v>
      </c>
      <c r="K2506" s="723" t="s">
        <v>4309</v>
      </c>
    </row>
    <row r="2507" spans="1:11" x14ac:dyDescent="0.25">
      <c r="A2507" s="307" t="s">
        <v>1885</v>
      </c>
      <c r="B2507" s="365" t="s">
        <v>3934</v>
      </c>
      <c r="C2507" s="317"/>
      <c r="D2507" s="365"/>
      <c r="E2507" s="552" t="s">
        <v>274</v>
      </c>
      <c r="F2507" s="390">
        <v>1149.0899999999999</v>
      </c>
      <c r="G2507" s="390">
        <v>114.91</v>
      </c>
      <c r="H2507" s="390">
        <v>1264</v>
      </c>
      <c r="I2507" s="395">
        <v>0.1</v>
      </c>
      <c r="J2507" s="325">
        <v>12</v>
      </c>
      <c r="K2507" s="723" t="s">
        <v>4309</v>
      </c>
    </row>
    <row r="2508" spans="1:11" x14ac:dyDescent="0.25">
      <c r="A2508" s="307" t="s">
        <v>1886</v>
      </c>
      <c r="B2508" s="365" t="s">
        <v>3935</v>
      </c>
      <c r="C2508" s="317"/>
      <c r="D2508" s="365"/>
      <c r="E2508" s="552" t="s">
        <v>274</v>
      </c>
      <c r="F2508" s="390">
        <v>1149.0899999999999</v>
      </c>
      <c r="G2508" s="390">
        <v>114.91</v>
      </c>
      <c r="H2508" s="390">
        <v>1264</v>
      </c>
      <c r="I2508" s="395">
        <v>0.1</v>
      </c>
      <c r="J2508" s="325">
        <v>12</v>
      </c>
      <c r="K2508" s="723" t="s">
        <v>4309</v>
      </c>
    </row>
    <row r="2509" spans="1:11" x14ac:dyDescent="0.25">
      <c r="A2509" s="307" t="s">
        <v>1887</v>
      </c>
      <c r="B2509" s="365" t="s">
        <v>3936</v>
      </c>
      <c r="C2509" s="317"/>
      <c r="D2509" s="365"/>
      <c r="E2509" s="552" t="s">
        <v>274</v>
      </c>
      <c r="F2509" s="390">
        <v>1530</v>
      </c>
      <c r="G2509" s="390">
        <v>153</v>
      </c>
      <c r="H2509" s="390">
        <v>1683</v>
      </c>
      <c r="I2509" s="395">
        <v>0.1</v>
      </c>
      <c r="J2509" s="325">
        <v>12</v>
      </c>
      <c r="K2509" s="723" t="s">
        <v>4309</v>
      </c>
    </row>
    <row r="2510" spans="1:11" x14ac:dyDescent="0.25">
      <c r="A2510" s="307" t="s">
        <v>1888</v>
      </c>
      <c r="B2510" s="365" t="s">
        <v>4169</v>
      </c>
      <c r="C2510" s="317"/>
      <c r="D2510" s="365"/>
      <c r="E2510" s="552" t="s">
        <v>274</v>
      </c>
      <c r="F2510" s="390">
        <v>1816.36</v>
      </c>
      <c r="G2510" s="390">
        <v>181.64</v>
      </c>
      <c r="H2510" s="390">
        <v>1998</v>
      </c>
      <c r="I2510" s="395">
        <v>0.1</v>
      </c>
      <c r="J2510" s="325">
        <v>12</v>
      </c>
      <c r="K2510" s="723" t="s">
        <v>4309</v>
      </c>
    </row>
    <row r="2511" spans="1:11" x14ac:dyDescent="0.25">
      <c r="A2511" s="307" t="s">
        <v>1889</v>
      </c>
      <c r="B2511" s="365" t="s">
        <v>4170</v>
      </c>
      <c r="C2511" s="317"/>
      <c r="D2511" s="365"/>
      <c r="E2511" s="552" t="s">
        <v>274</v>
      </c>
      <c r="F2511" s="390">
        <v>1798.18</v>
      </c>
      <c r="G2511" s="390">
        <v>179.82</v>
      </c>
      <c r="H2511" s="390">
        <v>1978</v>
      </c>
      <c r="I2511" s="395">
        <v>0.1</v>
      </c>
      <c r="J2511" s="325">
        <v>12</v>
      </c>
      <c r="K2511" s="723" t="s">
        <v>4309</v>
      </c>
    </row>
    <row r="2512" spans="1:11" x14ac:dyDescent="0.25">
      <c r="A2512" s="307" t="s">
        <v>1890</v>
      </c>
      <c r="B2512" s="365" t="s">
        <v>4171</v>
      </c>
      <c r="C2512" s="317"/>
      <c r="D2512" s="365"/>
      <c r="E2512" s="552" t="s">
        <v>274</v>
      </c>
      <c r="F2512" s="390">
        <v>1889.09</v>
      </c>
      <c r="G2512" s="390">
        <v>188.91</v>
      </c>
      <c r="H2512" s="390">
        <v>2078</v>
      </c>
      <c r="I2512" s="395">
        <v>0.1</v>
      </c>
      <c r="J2512" s="325">
        <v>12</v>
      </c>
      <c r="K2512" s="723" t="s">
        <v>4309</v>
      </c>
    </row>
    <row r="2513" spans="1:11" x14ac:dyDescent="0.25">
      <c r="A2513" s="307" t="s">
        <v>1891</v>
      </c>
      <c r="B2513" s="365" t="s">
        <v>4172</v>
      </c>
      <c r="C2513" s="317"/>
      <c r="D2513" s="365"/>
      <c r="E2513" s="552" t="s">
        <v>274</v>
      </c>
      <c r="F2513" s="390">
        <v>1780</v>
      </c>
      <c r="G2513" s="390">
        <v>178</v>
      </c>
      <c r="H2513" s="390">
        <v>1958</v>
      </c>
      <c r="I2513" s="395">
        <v>0.1</v>
      </c>
      <c r="J2513" s="325">
        <v>12</v>
      </c>
      <c r="K2513" s="723" t="s">
        <v>4309</v>
      </c>
    </row>
    <row r="2514" spans="1:11" x14ac:dyDescent="0.25">
      <c r="A2514" s="307" t="s">
        <v>1892</v>
      </c>
      <c r="B2514" s="365" t="s">
        <v>4564</v>
      </c>
      <c r="C2514" s="317"/>
      <c r="D2514" s="365"/>
      <c r="E2514" s="552" t="s">
        <v>274</v>
      </c>
      <c r="F2514" s="390">
        <v>2572.73</v>
      </c>
      <c r="G2514" s="390">
        <v>257.27</v>
      </c>
      <c r="H2514" s="390">
        <v>2830</v>
      </c>
      <c r="I2514" s="395">
        <v>0.1</v>
      </c>
      <c r="J2514" s="325">
        <v>12</v>
      </c>
      <c r="K2514" s="723" t="s">
        <v>4309</v>
      </c>
    </row>
    <row r="2515" spans="1:11" x14ac:dyDescent="0.25">
      <c r="A2515" s="307" t="s">
        <v>1893</v>
      </c>
      <c r="B2515" s="365" t="s">
        <v>4565</v>
      </c>
      <c r="C2515" s="317"/>
      <c r="D2515" s="365"/>
      <c r="E2515" s="552" t="s">
        <v>274</v>
      </c>
      <c r="F2515" s="390">
        <v>2654.5450000000001</v>
      </c>
      <c r="G2515" s="390">
        <v>265.45</v>
      </c>
      <c r="H2515" s="390">
        <v>2919.9949999999999</v>
      </c>
      <c r="I2515" s="395">
        <v>0.1</v>
      </c>
      <c r="J2515" s="325">
        <v>12</v>
      </c>
      <c r="K2515" s="723" t="s">
        <v>4309</v>
      </c>
    </row>
    <row r="2516" spans="1:11" x14ac:dyDescent="0.25">
      <c r="A2516" s="307" t="s">
        <v>1894</v>
      </c>
      <c r="B2516" s="365" t="s">
        <v>4566</v>
      </c>
      <c r="C2516" s="317"/>
      <c r="D2516" s="365"/>
      <c r="E2516" s="552" t="s">
        <v>274</v>
      </c>
      <c r="F2516" s="390">
        <v>2545.4499999999998</v>
      </c>
      <c r="G2516" s="390">
        <v>254.55</v>
      </c>
      <c r="H2516" s="390">
        <v>2800</v>
      </c>
      <c r="I2516" s="395">
        <v>0.1</v>
      </c>
      <c r="J2516" s="325">
        <v>12</v>
      </c>
      <c r="K2516" s="723" t="s">
        <v>4309</v>
      </c>
    </row>
    <row r="2517" spans="1:11" x14ac:dyDescent="0.25">
      <c r="A2517" s="307" t="s">
        <v>1895</v>
      </c>
      <c r="B2517" s="365" t="s">
        <v>4567</v>
      </c>
      <c r="C2517" s="317"/>
      <c r="D2517" s="365"/>
      <c r="E2517" s="552" t="s">
        <v>274</v>
      </c>
      <c r="F2517" s="390">
        <v>2063.64</v>
      </c>
      <c r="G2517" s="390">
        <v>206.36</v>
      </c>
      <c r="H2517" s="390">
        <v>2270</v>
      </c>
      <c r="I2517" s="395">
        <v>0.1</v>
      </c>
      <c r="J2517" s="325">
        <v>12</v>
      </c>
      <c r="K2517" s="723" t="s">
        <v>4309</v>
      </c>
    </row>
    <row r="2518" spans="1:11" x14ac:dyDescent="0.25">
      <c r="A2518" s="307" t="s">
        <v>1896</v>
      </c>
      <c r="B2518" s="365" t="s">
        <v>4568</v>
      </c>
      <c r="C2518" s="317"/>
      <c r="D2518" s="365"/>
      <c r="E2518" s="552" t="s">
        <v>274</v>
      </c>
      <c r="F2518" s="390">
        <v>2527.27</v>
      </c>
      <c r="G2518" s="390">
        <v>252.73</v>
      </c>
      <c r="H2518" s="390">
        <v>2780</v>
      </c>
      <c r="I2518" s="395" t="s">
        <v>4569</v>
      </c>
      <c r="J2518" s="325">
        <v>12</v>
      </c>
      <c r="K2518" s="723" t="s">
        <v>4309</v>
      </c>
    </row>
    <row r="2519" spans="1:11" x14ac:dyDescent="0.25">
      <c r="A2519" s="307" t="s">
        <v>1897</v>
      </c>
      <c r="B2519" s="365" t="s">
        <v>4570</v>
      </c>
      <c r="C2519" s="317"/>
      <c r="D2519" s="365"/>
      <c r="E2519" s="552" t="s">
        <v>274</v>
      </c>
      <c r="F2519" s="19">
        <v>2527.27</v>
      </c>
      <c r="G2519" s="390">
        <v>252.73</v>
      </c>
      <c r="H2519" s="390">
        <v>2780</v>
      </c>
      <c r="I2519" s="395" t="s">
        <v>4569</v>
      </c>
      <c r="J2519" s="325">
        <v>12</v>
      </c>
      <c r="K2519" s="723" t="s">
        <v>4309</v>
      </c>
    </row>
    <row r="2520" spans="1:11" x14ac:dyDescent="0.25">
      <c r="A2520" s="355" t="s">
        <v>1469</v>
      </c>
      <c r="B2520" s="354"/>
      <c r="C2520" s="317"/>
      <c r="D2520" s="365"/>
      <c r="E2520" s="351"/>
      <c r="F2520" s="351"/>
      <c r="G2520" s="396"/>
      <c r="H2520" s="396"/>
      <c r="I2520" s="397"/>
      <c r="J2520" s="325">
        <v>12</v>
      </c>
      <c r="K2520" s="723" t="s">
        <v>4309</v>
      </c>
    </row>
    <row r="2521" spans="1:11" x14ac:dyDescent="0.25">
      <c r="A2521" s="410" t="s">
        <v>1484</v>
      </c>
      <c r="B2521" s="354"/>
      <c r="C2521" s="317"/>
      <c r="D2521" s="365"/>
      <c r="E2521" s="351"/>
      <c r="F2521" s="351"/>
      <c r="G2521" s="396"/>
      <c r="H2521" s="396"/>
      <c r="I2521" s="397"/>
      <c r="J2521" s="325">
        <v>12</v>
      </c>
      <c r="K2521" s="723" t="s">
        <v>4309</v>
      </c>
    </row>
    <row r="2522" spans="1:11" ht="15.75" x14ac:dyDescent="0.25">
      <c r="A2522" s="694" t="s">
        <v>88</v>
      </c>
      <c r="B2522" s="628" t="s">
        <v>1867</v>
      </c>
      <c r="C2522" s="317"/>
      <c r="D2522" s="365"/>
      <c r="E2522" s="629"/>
      <c r="F2522" s="629"/>
      <c r="G2522" s="629"/>
      <c r="H2522" s="629"/>
      <c r="I2522" s="630"/>
      <c r="J2522" s="325">
        <v>13</v>
      </c>
      <c r="K2522" s="723" t="s">
        <v>4310</v>
      </c>
    </row>
    <row r="2523" spans="1:11" x14ac:dyDescent="0.25">
      <c r="A2523" s="686" t="s">
        <v>91</v>
      </c>
      <c r="B2523" s="371" t="s">
        <v>3156</v>
      </c>
      <c r="C2523" s="317"/>
      <c r="D2523" s="365"/>
      <c r="E2523" s="371"/>
      <c r="F2523" s="371"/>
      <c r="G2523" s="371"/>
      <c r="H2523" s="371"/>
      <c r="I2523" s="371"/>
      <c r="J2523" s="325">
        <v>13</v>
      </c>
      <c r="K2523" s="723" t="s">
        <v>4310</v>
      </c>
    </row>
    <row r="2524" spans="1:11" x14ac:dyDescent="0.25">
      <c r="A2524" s="307" t="s">
        <v>100</v>
      </c>
      <c r="B2524" s="365" t="s">
        <v>889</v>
      </c>
      <c r="C2524" s="317"/>
      <c r="D2524" s="365"/>
      <c r="E2524" s="552" t="s">
        <v>209</v>
      </c>
      <c r="F2524" s="390">
        <v>127.05</v>
      </c>
      <c r="G2524" s="390">
        <v>27.95</v>
      </c>
      <c r="H2524" s="390">
        <v>155</v>
      </c>
      <c r="I2524" s="395">
        <v>0.22</v>
      </c>
      <c r="J2524" s="325">
        <v>13</v>
      </c>
      <c r="K2524" s="723" t="s">
        <v>4310</v>
      </c>
    </row>
    <row r="2525" spans="1:11" x14ac:dyDescent="0.25">
      <c r="A2525" s="307" t="s">
        <v>668</v>
      </c>
      <c r="B2525" s="365" t="s">
        <v>3157</v>
      </c>
      <c r="C2525" s="317"/>
      <c r="D2525" s="365"/>
      <c r="E2525" s="552" t="s">
        <v>209</v>
      </c>
      <c r="F2525" s="390">
        <v>158.81</v>
      </c>
      <c r="G2525" s="390">
        <v>34.94</v>
      </c>
      <c r="H2525" s="390">
        <v>193.75</v>
      </c>
      <c r="I2525" s="395">
        <v>0.22</v>
      </c>
      <c r="J2525" s="325">
        <v>13</v>
      </c>
      <c r="K2525" s="723" t="s">
        <v>4310</v>
      </c>
    </row>
    <row r="2526" spans="1:11" x14ac:dyDescent="0.25">
      <c r="A2526" s="307" t="s">
        <v>669</v>
      </c>
      <c r="B2526" s="365" t="s">
        <v>871</v>
      </c>
      <c r="C2526" s="317"/>
      <c r="D2526" s="365"/>
      <c r="E2526" s="552" t="s">
        <v>209</v>
      </c>
      <c r="F2526" s="390">
        <v>259.39</v>
      </c>
      <c r="G2526" s="390">
        <v>57.07</v>
      </c>
      <c r="H2526" s="390">
        <v>316.45999999999998</v>
      </c>
      <c r="I2526" s="395">
        <v>0.22</v>
      </c>
      <c r="J2526" s="325">
        <v>13</v>
      </c>
      <c r="K2526" s="723" t="s">
        <v>4310</v>
      </c>
    </row>
    <row r="2527" spans="1:11" x14ac:dyDescent="0.25">
      <c r="A2527" s="307" t="s">
        <v>670</v>
      </c>
      <c r="B2527" s="365" t="s">
        <v>872</v>
      </c>
      <c r="C2527" s="317"/>
      <c r="D2527" s="365"/>
      <c r="E2527" s="552" t="s">
        <v>209</v>
      </c>
      <c r="F2527" s="390">
        <v>280.57</v>
      </c>
      <c r="G2527" s="390">
        <v>61.73</v>
      </c>
      <c r="H2527" s="390">
        <v>342.3</v>
      </c>
      <c r="I2527" s="395">
        <v>0.22</v>
      </c>
      <c r="J2527" s="325">
        <v>13</v>
      </c>
      <c r="K2527" s="723" t="s">
        <v>4310</v>
      </c>
    </row>
    <row r="2528" spans="1:11" x14ac:dyDescent="0.25">
      <c r="A2528" s="307" t="s">
        <v>745</v>
      </c>
      <c r="B2528" s="365" t="s">
        <v>234</v>
      </c>
      <c r="C2528" s="317"/>
      <c r="D2528" s="365"/>
      <c r="E2528" s="552" t="s">
        <v>209</v>
      </c>
      <c r="F2528" s="390">
        <v>114.35</v>
      </c>
      <c r="G2528" s="390">
        <v>25.16</v>
      </c>
      <c r="H2528" s="390">
        <v>139.51</v>
      </c>
      <c r="I2528" s="395">
        <v>0.22</v>
      </c>
      <c r="J2528" s="325">
        <v>13</v>
      </c>
      <c r="K2528" s="723" t="s">
        <v>4310</v>
      </c>
    </row>
    <row r="2529" spans="1:11" x14ac:dyDescent="0.25">
      <c r="A2529" s="307" t="s">
        <v>746</v>
      </c>
      <c r="B2529" s="365" t="s">
        <v>3158</v>
      </c>
      <c r="C2529" s="317"/>
      <c r="D2529" s="365"/>
      <c r="E2529" s="552" t="s">
        <v>209</v>
      </c>
      <c r="F2529" s="390">
        <v>871.35</v>
      </c>
      <c r="G2529" s="390">
        <v>191.7</v>
      </c>
      <c r="H2529" s="390">
        <v>1063.05</v>
      </c>
      <c r="I2529" s="395">
        <v>0.22</v>
      </c>
      <c r="J2529" s="325">
        <v>13</v>
      </c>
      <c r="K2529" s="723" t="s">
        <v>4310</v>
      </c>
    </row>
    <row r="2530" spans="1:11" x14ac:dyDescent="0.25">
      <c r="A2530" s="307" t="s">
        <v>747</v>
      </c>
      <c r="B2530" s="365" t="s">
        <v>236</v>
      </c>
      <c r="C2530" s="317"/>
      <c r="D2530" s="365"/>
      <c r="E2530" s="552" t="s">
        <v>209</v>
      </c>
      <c r="F2530" s="390">
        <v>320.8</v>
      </c>
      <c r="G2530" s="390">
        <v>70.58</v>
      </c>
      <c r="H2530" s="390">
        <v>391.38</v>
      </c>
      <c r="I2530" s="395">
        <v>0.22</v>
      </c>
      <c r="J2530" s="325">
        <v>13</v>
      </c>
      <c r="K2530" s="723" t="s">
        <v>4310</v>
      </c>
    </row>
    <row r="2531" spans="1:11" x14ac:dyDescent="0.25">
      <c r="A2531" s="307" t="s">
        <v>1331</v>
      </c>
      <c r="B2531" s="365" t="s">
        <v>888</v>
      </c>
      <c r="C2531" s="317"/>
      <c r="D2531" s="365"/>
      <c r="E2531" s="552" t="s">
        <v>209</v>
      </c>
      <c r="F2531" s="390">
        <v>330.33</v>
      </c>
      <c r="G2531" s="390">
        <v>72.67</v>
      </c>
      <c r="H2531" s="390">
        <v>403</v>
      </c>
      <c r="I2531" s="395">
        <v>0.22</v>
      </c>
      <c r="J2531" s="325">
        <v>13</v>
      </c>
      <c r="K2531" s="723" t="s">
        <v>4310</v>
      </c>
    </row>
    <row r="2532" spans="1:11" x14ac:dyDescent="0.25">
      <c r="A2532" s="307" t="s">
        <v>1332</v>
      </c>
      <c r="B2532" s="365" t="s">
        <v>13</v>
      </c>
      <c r="C2532" s="317"/>
      <c r="D2532" s="365"/>
      <c r="E2532" s="552" t="s">
        <v>209</v>
      </c>
      <c r="F2532" s="390">
        <v>857.59</v>
      </c>
      <c r="G2532" s="390">
        <v>188.67</v>
      </c>
      <c r="H2532" s="390">
        <v>1046.26</v>
      </c>
      <c r="I2532" s="395">
        <v>0.22</v>
      </c>
      <c r="J2532" s="325">
        <v>13</v>
      </c>
      <c r="K2532" s="723" t="s">
        <v>4310</v>
      </c>
    </row>
    <row r="2533" spans="1:11" x14ac:dyDescent="0.25">
      <c r="A2533" s="307" t="s">
        <v>1333</v>
      </c>
      <c r="B2533" s="365" t="s">
        <v>3159</v>
      </c>
      <c r="C2533" s="317"/>
      <c r="D2533" s="365"/>
      <c r="E2533" s="552" t="s">
        <v>209</v>
      </c>
      <c r="F2533" s="390">
        <v>1186.8599999999999</v>
      </c>
      <c r="G2533" s="390">
        <v>261.11</v>
      </c>
      <c r="H2533" s="390">
        <v>1447.9699999999998</v>
      </c>
      <c r="I2533" s="395">
        <v>0.22</v>
      </c>
      <c r="J2533" s="325">
        <v>13</v>
      </c>
      <c r="K2533" s="723" t="s">
        <v>4310</v>
      </c>
    </row>
    <row r="2534" spans="1:11" x14ac:dyDescent="0.25">
      <c r="A2534" s="307" t="s">
        <v>1868</v>
      </c>
      <c r="B2534" s="365" t="s">
        <v>3160</v>
      </c>
      <c r="C2534" s="317"/>
      <c r="D2534" s="365"/>
      <c r="E2534" s="552" t="s">
        <v>209</v>
      </c>
      <c r="F2534" s="390">
        <v>1186.8599999999999</v>
      </c>
      <c r="G2534" s="390">
        <v>261.11</v>
      </c>
      <c r="H2534" s="390">
        <v>1447.9699999999998</v>
      </c>
      <c r="I2534" s="395">
        <v>0.22</v>
      </c>
      <c r="J2534" s="325">
        <v>13</v>
      </c>
      <c r="K2534" s="723" t="s">
        <v>4310</v>
      </c>
    </row>
    <row r="2535" spans="1:11" x14ac:dyDescent="0.25">
      <c r="A2535" s="307" t="s">
        <v>1869</v>
      </c>
      <c r="B2535" s="365" t="s">
        <v>897</v>
      </c>
      <c r="C2535" s="317"/>
      <c r="D2535" s="365"/>
      <c r="E2535" s="552" t="s">
        <v>209</v>
      </c>
      <c r="F2535" s="390">
        <v>271.25</v>
      </c>
      <c r="G2535" s="390">
        <v>59.68</v>
      </c>
      <c r="H2535" s="390">
        <v>330.93</v>
      </c>
      <c r="I2535" s="395">
        <v>0.22</v>
      </c>
      <c r="J2535" s="325">
        <v>13</v>
      </c>
      <c r="K2535" s="723" t="s">
        <v>4310</v>
      </c>
    </row>
    <row r="2536" spans="1:11" x14ac:dyDescent="0.25">
      <c r="A2536" s="307" t="s">
        <v>1870</v>
      </c>
      <c r="B2536" s="365" t="s">
        <v>4167</v>
      </c>
      <c r="C2536" s="317"/>
      <c r="D2536" s="365"/>
      <c r="E2536" s="552" t="s">
        <v>209</v>
      </c>
      <c r="F2536" s="390">
        <v>1155</v>
      </c>
      <c r="G2536" s="390">
        <v>254.1</v>
      </c>
      <c r="H2536" s="390">
        <v>1409.1</v>
      </c>
      <c r="I2536" s="395">
        <v>0.22</v>
      </c>
      <c r="J2536" s="325">
        <v>13</v>
      </c>
      <c r="K2536" s="723" t="s">
        <v>4310</v>
      </c>
    </row>
    <row r="2537" spans="1:11" x14ac:dyDescent="0.25">
      <c r="A2537" s="307" t="s">
        <v>1871</v>
      </c>
      <c r="B2537" s="365" t="s">
        <v>4168</v>
      </c>
      <c r="C2537" s="317"/>
      <c r="D2537" s="365"/>
      <c r="E2537" s="552" t="s">
        <v>209</v>
      </c>
      <c r="F2537" s="390">
        <v>1155</v>
      </c>
      <c r="G2537" s="390">
        <v>254.1</v>
      </c>
      <c r="H2537" s="390">
        <v>1409.1</v>
      </c>
      <c r="I2537" s="395">
        <v>0.22</v>
      </c>
      <c r="J2537" s="325">
        <v>13</v>
      </c>
      <c r="K2537" s="723" t="s">
        <v>4310</v>
      </c>
    </row>
    <row r="2538" spans="1:11" x14ac:dyDescent="0.25">
      <c r="A2538" s="307" t="s">
        <v>1872</v>
      </c>
      <c r="B2538" s="365" t="s">
        <v>3161</v>
      </c>
      <c r="C2538" s="317"/>
      <c r="D2538" s="365"/>
      <c r="E2538" s="552" t="s">
        <v>209</v>
      </c>
      <c r="F2538" s="390">
        <v>514.54999999999995</v>
      </c>
      <c r="G2538" s="390">
        <v>113.2</v>
      </c>
      <c r="H2538" s="390">
        <v>627.75</v>
      </c>
      <c r="I2538" s="395">
        <v>0.22</v>
      </c>
      <c r="J2538" s="325">
        <v>13</v>
      </c>
      <c r="K2538" s="723" t="s">
        <v>4310</v>
      </c>
    </row>
    <row r="2539" spans="1:11" x14ac:dyDescent="0.25">
      <c r="A2539" s="307" t="s">
        <v>1873</v>
      </c>
      <c r="B2539" s="365" t="s">
        <v>3162</v>
      </c>
      <c r="C2539" s="317"/>
      <c r="D2539" s="365"/>
      <c r="E2539" s="552" t="s">
        <v>209</v>
      </c>
      <c r="F2539" s="390">
        <v>514.54999999999995</v>
      </c>
      <c r="G2539" s="390">
        <v>113.2</v>
      </c>
      <c r="H2539" s="390">
        <v>627.75</v>
      </c>
      <c r="I2539" s="395">
        <v>0.22</v>
      </c>
      <c r="J2539" s="325">
        <v>13</v>
      </c>
      <c r="K2539" s="723" t="s">
        <v>4310</v>
      </c>
    </row>
    <row r="2540" spans="1:11" x14ac:dyDescent="0.25">
      <c r="A2540" s="307" t="s">
        <v>1874</v>
      </c>
      <c r="B2540" s="365" t="s">
        <v>3163</v>
      </c>
      <c r="C2540" s="317"/>
      <c r="D2540" s="365"/>
      <c r="E2540" s="552" t="s">
        <v>209</v>
      </c>
      <c r="F2540" s="390">
        <v>517.72</v>
      </c>
      <c r="G2540" s="390">
        <v>113.9</v>
      </c>
      <c r="H2540" s="390">
        <v>631.62</v>
      </c>
      <c r="I2540" s="395">
        <v>0.22</v>
      </c>
      <c r="J2540" s="325">
        <v>13</v>
      </c>
      <c r="K2540" s="723" t="s">
        <v>4310</v>
      </c>
    </row>
    <row r="2541" spans="1:11" x14ac:dyDescent="0.25">
      <c r="A2541" s="307" t="s">
        <v>1875</v>
      </c>
      <c r="B2541" s="365" t="s">
        <v>1535</v>
      </c>
      <c r="C2541" s="317"/>
      <c r="D2541" s="365"/>
      <c r="E2541" s="552" t="s">
        <v>209</v>
      </c>
      <c r="F2541" s="390">
        <v>1186.8599999999999</v>
      </c>
      <c r="G2541" s="390">
        <v>261.11</v>
      </c>
      <c r="H2541" s="390">
        <v>1447.9699999999998</v>
      </c>
      <c r="I2541" s="395">
        <v>0.22</v>
      </c>
      <c r="J2541" s="325">
        <v>13</v>
      </c>
      <c r="K2541" s="723" t="s">
        <v>4310</v>
      </c>
    </row>
    <row r="2542" spans="1:11" x14ac:dyDescent="0.25">
      <c r="A2542" s="307" t="s">
        <v>1876</v>
      </c>
      <c r="B2542" s="365" t="s">
        <v>3164</v>
      </c>
      <c r="C2542" s="317"/>
      <c r="D2542" s="365"/>
      <c r="E2542" s="552" t="s">
        <v>209</v>
      </c>
      <c r="F2542" s="390">
        <v>500.79</v>
      </c>
      <c r="G2542" s="390">
        <v>110.17</v>
      </c>
      <c r="H2542" s="390">
        <v>610.96</v>
      </c>
      <c r="I2542" s="395">
        <v>0.22</v>
      </c>
      <c r="J2542" s="325">
        <v>13</v>
      </c>
      <c r="K2542" s="723" t="s">
        <v>4310</v>
      </c>
    </row>
    <row r="2543" spans="1:11" x14ac:dyDescent="0.25">
      <c r="A2543" s="307" t="s">
        <v>1877</v>
      </c>
      <c r="B2543" s="365" t="s">
        <v>900</v>
      </c>
      <c r="C2543" s="317"/>
      <c r="D2543" s="365"/>
      <c r="E2543" s="552" t="s">
        <v>209</v>
      </c>
      <c r="F2543" s="390">
        <v>553.73</v>
      </c>
      <c r="G2543" s="390">
        <v>121.82</v>
      </c>
      <c r="H2543" s="390">
        <v>675.55</v>
      </c>
      <c r="I2543" s="395">
        <v>0.22</v>
      </c>
      <c r="J2543" s="325">
        <v>13</v>
      </c>
      <c r="K2543" s="723" t="s">
        <v>4310</v>
      </c>
    </row>
    <row r="2544" spans="1:11" x14ac:dyDescent="0.25">
      <c r="A2544" s="307" t="s">
        <v>1878</v>
      </c>
      <c r="B2544" s="365" t="s">
        <v>231</v>
      </c>
      <c r="C2544" s="317"/>
      <c r="D2544" s="365"/>
      <c r="E2544" s="552" t="s">
        <v>209</v>
      </c>
      <c r="F2544" s="390">
        <v>391.73</v>
      </c>
      <c r="G2544" s="390">
        <v>86.18</v>
      </c>
      <c r="H2544" s="390">
        <v>477.91</v>
      </c>
      <c r="I2544" s="395">
        <v>0.22</v>
      </c>
      <c r="J2544" s="325">
        <v>13</v>
      </c>
      <c r="K2544" s="723" t="s">
        <v>4310</v>
      </c>
    </row>
    <row r="2545" spans="1:11" x14ac:dyDescent="0.25">
      <c r="A2545" s="307" t="s">
        <v>1879</v>
      </c>
      <c r="B2545" s="365" t="s">
        <v>14</v>
      </c>
      <c r="C2545" s="317"/>
      <c r="D2545" s="365"/>
      <c r="E2545" s="552" t="s">
        <v>209</v>
      </c>
      <c r="F2545" s="390">
        <v>477.5</v>
      </c>
      <c r="G2545" s="390">
        <v>105.05</v>
      </c>
      <c r="H2545" s="390">
        <v>582.54999999999995</v>
      </c>
      <c r="I2545" s="395">
        <v>0.22</v>
      </c>
      <c r="J2545" s="325">
        <v>13</v>
      </c>
      <c r="K2545" s="723" t="s">
        <v>4310</v>
      </c>
    </row>
    <row r="2546" spans="1:11" x14ac:dyDescent="0.25">
      <c r="A2546" s="307" t="s">
        <v>1880</v>
      </c>
      <c r="B2546" s="365" t="s">
        <v>227</v>
      </c>
      <c r="C2546" s="317"/>
      <c r="D2546" s="365"/>
      <c r="E2546" s="552" t="s">
        <v>209</v>
      </c>
      <c r="F2546" s="390">
        <v>319.75</v>
      </c>
      <c r="G2546" s="390">
        <v>70.349999999999994</v>
      </c>
      <c r="H2546" s="390">
        <v>390.1</v>
      </c>
      <c r="I2546" s="395">
        <v>0.22</v>
      </c>
      <c r="J2546" s="325">
        <v>13</v>
      </c>
      <c r="K2546" s="723" t="s">
        <v>4310</v>
      </c>
    </row>
    <row r="2547" spans="1:11" x14ac:dyDescent="0.25">
      <c r="A2547" s="307" t="s">
        <v>1881</v>
      </c>
      <c r="B2547" s="365" t="s">
        <v>870</v>
      </c>
      <c r="C2547" s="317"/>
      <c r="D2547" s="365"/>
      <c r="E2547" s="552" t="s">
        <v>209</v>
      </c>
      <c r="F2547" s="390">
        <v>386.44</v>
      </c>
      <c r="G2547" s="390">
        <v>85.02</v>
      </c>
      <c r="H2547" s="390">
        <v>471.46</v>
      </c>
      <c r="I2547" s="395">
        <v>0.22</v>
      </c>
      <c r="J2547" s="325">
        <v>13</v>
      </c>
      <c r="K2547" s="723" t="s">
        <v>4310</v>
      </c>
    </row>
    <row r="2548" spans="1:11" x14ac:dyDescent="0.25">
      <c r="A2548" s="307" t="s">
        <v>1882</v>
      </c>
      <c r="B2548" s="365" t="s">
        <v>865</v>
      </c>
      <c r="C2548" s="317"/>
      <c r="D2548" s="365"/>
      <c r="E2548" s="552" t="s">
        <v>209</v>
      </c>
      <c r="F2548" s="390">
        <v>384.32</v>
      </c>
      <c r="G2548" s="390">
        <v>84.55</v>
      </c>
      <c r="H2548" s="390">
        <v>468.87</v>
      </c>
      <c r="I2548" s="395">
        <v>0.22</v>
      </c>
      <c r="J2548" s="325">
        <v>13</v>
      </c>
      <c r="K2548" s="723" t="s">
        <v>4310</v>
      </c>
    </row>
    <row r="2549" spans="1:11" x14ac:dyDescent="0.25">
      <c r="A2549" s="307" t="s">
        <v>1883</v>
      </c>
      <c r="B2549" s="365" t="s">
        <v>923</v>
      </c>
      <c r="C2549" s="317"/>
      <c r="D2549" s="365"/>
      <c r="E2549" s="552" t="s">
        <v>209</v>
      </c>
      <c r="F2549" s="390">
        <v>372.68</v>
      </c>
      <c r="G2549" s="390">
        <v>81.99</v>
      </c>
      <c r="H2549" s="390">
        <v>454.67</v>
      </c>
      <c r="I2549" s="395">
        <v>0.22</v>
      </c>
      <c r="J2549" s="325">
        <v>13</v>
      </c>
      <c r="K2549" s="723" t="s">
        <v>4310</v>
      </c>
    </row>
    <row r="2550" spans="1:11" x14ac:dyDescent="0.25">
      <c r="A2550" s="307" t="s">
        <v>1884</v>
      </c>
      <c r="B2550" s="365" t="s">
        <v>920</v>
      </c>
      <c r="C2550" s="317"/>
      <c r="D2550" s="365"/>
      <c r="E2550" s="552" t="s">
        <v>209</v>
      </c>
      <c r="F2550" s="390">
        <v>588.66</v>
      </c>
      <c r="G2550" s="390">
        <v>129.51</v>
      </c>
      <c r="H2550" s="390">
        <v>718.17</v>
      </c>
      <c r="I2550" s="395">
        <v>0.22</v>
      </c>
      <c r="J2550" s="325">
        <v>13</v>
      </c>
      <c r="K2550" s="723" t="s">
        <v>4310</v>
      </c>
    </row>
    <row r="2551" spans="1:11" x14ac:dyDescent="0.25">
      <c r="A2551" s="307" t="s">
        <v>1885</v>
      </c>
      <c r="B2551" s="365" t="s">
        <v>210</v>
      </c>
      <c r="C2551" s="317"/>
      <c r="D2551" s="365"/>
      <c r="E2551" s="552" t="s">
        <v>209</v>
      </c>
      <c r="F2551" s="390">
        <v>866.06</v>
      </c>
      <c r="G2551" s="390">
        <v>190.53</v>
      </c>
      <c r="H2551" s="390">
        <v>1056.5899999999999</v>
      </c>
      <c r="I2551" s="395">
        <v>0.22</v>
      </c>
      <c r="J2551" s="325">
        <v>13</v>
      </c>
      <c r="K2551" s="723" t="s">
        <v>4310</v>
      </c>
    </row>
    <row r="2552" spans="1:11" x14ac:dyDescent="0.25">
      <c r="A2552" s="307" t="s">
        <v>1886</v>
      </c>
      <c r="B2552" s="365" t="s">
        <v>15</v>
      </c>
      <c r="C2552" s="317"/>
      <c r="D2552" s="365"/>
      <c r="E2552" s="552" t="s">
        <v>209</v>
      </c>
      <c r="F2552" s="390">
        <v>1616.03</v>
      </c>
      <c r="G2552" s="390">
        <v>355.53</v>
      </c>
      <c r="H2552" s="390">
        <v>1971.56</v>
      </c>
      <c r="I2552" s="395">
        <v>0.22</v>
      </c>
      <c r="J2552" s="325">
        <v>13</v>
      </c>
      <c r="K2552" s="723" t="s">
        <v>4310</v>
      </c>
    </row>
    <row r="2553" spans="1:11" x14ac:dyDescent="0.25">
      <c r="A2553" s="307" t="s">
        <v>1887</v>
      </c>
      <c r="B2553" s="365" t="s">
        <v>16</v>
      </c>
      <c r="C2553" s="317"/>
      <c r="D2553" s="365"/>
      <c r="E2553" s="552" t="s">
        <v>209</v>
      </c>
      <c r="F2553" s="390">
        <v>866.06</v>
      </c>
      <c r="G2553" s="390">
        <v>190.53</v>
      </c>
      <c r="H2553" s="390">
        <v>1056.5899999999999</v>
      </c>
      <c r="I2553" s="395">
        <v>0.22</v>
      </c>
      <c r="J2553" s="325">
        <v>13</v>
      </c>
      <c r="K2553" s="723" t="s">
        <v>4310</v>
      </c>
    </row>
    <row r="2554" spans="1:11" x14ac:dyDescent="0.25">
      <c r="A2554" s="307" t="s">
        <v>1888</v>
      </c>
      <c r="B2554" s="365" t="s">
        <v>17</v>
      </c>
      <c r="C2554" s="317"/>
      <c r="D2554" s="365"/>
      <c r="E2554" s="552" t="s">
        <v>209</v>
      </c>
      <c r="F2554" s="390">
        <v>866.06</v>
      </c>
      <c r="G2554" s="390">
        <v>190.53</v>
      </c>
      <c r="H2554" s="390">
        <v>1056.5899999999999</v>
      </c>
      <c r="I2554" s="395">
        <v>0.22</v>
      </c>
      <c r="J2554" s="325">
        <v>13</v>
      </c>
      <c r="K2554" s="723" t="s">
        <v>4310</v>
      </c>
    </row>
    <row r="2555" spans="1:11" x14ac:dyDescent="0.25">
      <c r="A2555" s="307" t="s">
        <v>1889</v>
      </c>
      <c r="B2555" s="365" t="s">
        <v>211</v>
      </c>
      <c r="C2555" s="317"/>
      <c r="D2555" s="365"/>
      <c r="E2555" s="552" t="s">
        <v>209</v>
      </c>
      <c r="F2555" s="390">
        <v>866.06</v>
      </c>
      <c r="G2555" s="390">
        <v>190.53</v>
      </c>
      <c r="H2555" s="390">
        <v>1056.5899999999999</v>
      </c>
      <c r="I2555" s="395">
        <v>0.22</v>
      </c>
      <c r="J2555" s="325">
        <v>13</v>
      </c>
      <c r="K2555" s="723" t="s">
        <v>4310</v>
      </c>
    </row>
    <row r="2556" spans="1:11" x14ac:dyDescent="0.25">
      <c r="A2556" s="307" t="s">
        <v>1890</v>
      </c>
      <c r="B2556" s="365" t="s">
        <v>213</v>
      </c>
      <c r="C2556" s="317"/>
      <c r="D2556" s="365"/>
      <c r="E2556" s="552" t="s">
        <v>209</v>
      </c>
      <c r="F2556" s="390">
        <v>866.06</v>
      </c>
      <c r="G2556" s="390">
        <v>190.53</v>
      </c>
      <c r="H2556" s="390">
        <v>1056.5899999999999</v>
      </c>
      <c r="I2556" s="395">
        <v>0.22</v>
      </c>
      <c r="J2556" s="325">
        <v>13</v>
      </c>
      <c r="K2556" s="723" t="s">
        <v>4310</v>
      </c>
    </row>
    <row r="2557" spans="1:11" x14ac:dyDescent="0.25">
      <c r="A2557" s="307" t="s">
        <v>1891</v>
      </c>
      <c r="B2557" s="365" t="s">
        <v>3165</v>
      </c>
      <c r="C2557" s="317"/>
      <c r="D2557" s="365"/>
      <c r="E2557" s="552" t="s">
        <v>209</v>
      </c>
      <c r="F2557" s="390">
        <v>866.06</v>
      </c>
      <c r="G2557" s="390">
        <v>190.53</v>
      </c>
      <c r="H2557" s="390">
        <v>1056.5899999999999</v>
      </c>
      <c r="I2557" s="395">
        <v>0.22</v>
      </c>
      <c r="J2557" s="325">
        <v>13</v>
      </c>
      <c r="K2557" s="723" t="s">
        <v>4310</v>
      </c>
    </row>
    <row r="2558" spans="1:11" x14ac:dyDescent="0.25">
      <c r="A2558" s="307" t="s">
        <v>1892</v>
      </c>
      <c r="B2558" s="365" t="s">
        <v>860</v>
      </c>
      <c r="C2558" s="317"/>
      <c r="D2558" s="365"/>
      <c r="E2558" s="552" t="s">
        <v>209</v>
      </c>
      <c r="F2558" s="390">
        <v>773.94</v>
      </c>
      <c r="G2558" s="390">
        <v>170.27</v>
      </c>
      <c r="H2558" s="390">
        <v>944.21</v>
      </c>
      <c r="I2558" s="395">
        <v>0.22</v>
      </c>
      <c r="J2558" s="325">
        <v>13</v>
      </c>
      <c r="K2558" s="723" t="s">
        <v>4310</v>
      </c>
    </row>
    <row r="2559" spans="1:11" x14ac:dyDescent="0.25">
      <c r="A2559" s="307" t="s">
        <v>1893</v>
      </c>
      <c r="B2559" s="365" t="s">
        <v>918</v>
      </c>
      <c r="C2559" s="317"/>
      <c r="D2559" s="365"/>
      <c r="E2559" s="552" t="s">
        <v>209</v>
      </c>
      <c r="F2559" s="390">
        <v>839.59</v>
      </c>
      <c r="G2559" s="390">
        <v>184.71</v>
      </c>
      <c r="H2559" s="390">
        <v>1024.3</v>
      </c>
      <c r="I2559" s="395">
        <v>0.22</v>
      </c>
      <c r="J2559" s="325">
        <v>13</v>
      </c>
      <c r="K2559" s="723" t="s">
        <v>4310</v>
      </c>
    </row>
    <row r="2560" spans="1:11" x14ac:dyDescent="0.25">
      <c r="A2560" s="307" t="s">
        <v>1894</v>
      </c>
      <c r="B2560" s="365" t="s">
        <v>896</v>
      </c>
      <c r="C2560" s="317"/>
      <c r="D2560" s="365"/>
      <c r="E2560" s="552" t="s">
        <v>209</v>
      </c>
      <c r="F2560" s="390">
        <v>524.08000000000004</v>
      </c>
      <c r="G2560" s="390">
        <v>115.3</v>
      </c>
      <c r="H2560" s="390">
        <v>639.38</v>
      </c>
      <c r="I2560" s="395">
        <v>0.22</v>
      </c>
      <c r="J2560" s="325">
        <v>13</v>
      </c>
      <c r="K2560" s="723" t="s">
        <v>4310</v>
      </c>
    </row>
    <row r="2561" spans="1:11" x14ac:dyDescent="0.25">
      <c r="A2561" s="307" t="s">
        <v>1895</v>
      </c>
      <c r="B2561" s="365" t="s">
        <v>3166</v>
      </c>
      <c r="C2561" s="317"/>
      <c r="D2561" s="365"/>
      <c r="E2561" s="552" t="s">
        <v>209</v>
      </c>
      <c r="F2561" s="390">
        <v>514.54999999999995</v>
      </c>
      <c r="G2561" s="390">
        <v>113.2</v>
      </c>
      <c r="H2561" s="390">
        <v>627.75</v>
      </c>
      <c r="I2561" s="395">
        <v>0.22</v>
      </c>
      <c r="J2561" s="325">
        <v>13</v>
      </c>
      <c r="K2561" s="723" t="s">
        <v>4310</v>
      </c>
    </row>
    <row r="2562" spans="1:11" x14ac:dyDescent="0.25">
      <c r="A2562" s="307" t="s">
        <v>1896</v>
      </c>
      <c r="B2562" s="365" t="s">
        <v>3167</v>
      </c>
      <c r="C2562" s="317"/>
      <c r="D2562" s="365"/>
      <c r="E2562" s="552" t="s">
        <v>209</v>
      </c>
      <c r="F2562" s="390">
        <v>927.47</v>
      </c>
      <c r="G2562" s="390">
        <v>204.04</v>
      </c>
      <c r="H2562" s="390">
        <v>1131.51</v>
      </c>
      <c r="I2562" s="395">
        <v>0.22</v>
      </c>
      <c r="J2562" s="325">
        <v>13</v>
      </c>
      <c r="K2562" s="723" t="s">
        <v>4310</v>
      </c>
    </row>
    <row r="2563" spans="1:11" x14ac:dyDescent="0.25">
      <c r="A2563" s="307" t="s">
        <v>1897</v>
      </c>
      <c r="B2563" s="365" t="s">
        <v>3168</v>
      </c>
      <c r="C2563" s="317"/>
      <c r="D2563" s="365"/>
      <c r="E2563" s="552" t="s">
        <v>209</v>
      </c>
      <c r="F2563" s="390">
        <v>899.93</v>
      </c>
      <c r="G2563" s="390">
        <v>197.98</v>
      </c>
      <c r="H2563" s="390">
        <v>1097.9099999999999</v>
      </c>
      <c r="I2563" s="395">
        <v>0.22</v>
      </c>
      <c r="J2563" s="325">
        <v>13</v>
      </c>
      <c r="K2563" s="723" t="s">
        <v>4310</v>
      </c>
    </row>
    <row r="2564" spans="1:11" x14ac:dyDescent="0.25">
      <c r="A2564" s="307" t="s">
        <v>1898</v>
      </c>
      <c r="B2564" s="365" t="s">
        <v>647</v>
      </c>
      <c r="C2564" s="317"/>
      <c r="D2564" s="365"/>
      <c r="E2564" s="552" t="s">
        <v>209</v>
      </c>
      <c r="F2564" s="390">
        <v>323.98</v>
      </c>
      <c r="G2564" s="390">
        <v>71.28</v>
      </c>
      <c r="H2564" s="390">
        <v>395.26</v>
      </c>
      <c r="I2564" s="395">
        <v>0.22</v>
      </c>
      <c r="J2564" s="325">
        <v>13</v>
      </c>
      <c r="K2564" s="723" t="s">
        <v>4310</v>
      </c>
    </row>
    <row r="2565" spans="1:11" x14ac:dyDescent="0.25">
      <c r="A2565" s="307" t="s">
        <v>1899</v>
      </c>
      <c r="B2565" s="365" t="s">
        <v>3169</v>
      </c>
      <c r="C2565" s="317"/>
      <c r="D2565" s="365"/>
      <c r="E2565" s="552" t="s">
        <v>209</v>
      </c>
      <c r="F2565" s="390">
        <v>323.98</v>
      </c>
      <c r="G2565" s="390">
        <v>71.28</v>
      </c>
      <c r="H2565" s="390">
        <v>395.26</v>
      </c>
      <c r="I2565" s="395">
        <v>0.22</v>
      </c>
      <c r="J2565" s="325">
        <v>13</v>
      </c>
      <c r="K2565" s="723" t="s">
        <v>4310</v>
      </c>
    </row>
    <row r="2566" spans="1:11" x14ac:dyDescent="0.25">
      <c r="A2566" s="307" t="s">
        <v>1900</v>
      </c>
      <c r="B2566" s="365" t="s">
        <v>3170</v>
      </c>
      <c r="C2566" s="317"/>
      <c r="D2566" s="365"/>
      <c r="E2566" s="552" t="s">
        <v>209</v>
      </c>
      <c r="F2566" s="390">
        <v>3418.71</v>
      </c>
      <c r="G2566" s="390">
        <v>752.12</v>
      </c>
      <c r="H2566" s="390">
        <v>4170.83</v>
      </c>
      <c r="I2566" s="395">
        <v>0.22</v>
      </c>
      <c r="J2566" s="325">
        <v>13</v>
      </c>
      <c r="K2566" s="723" t="s">
        <v>4310</v>
      </c>
    </row>
    <row r="2567" spans="1:11" x14ac:dyDescent="0.25">
      <c r="A2567" s="686" t="s">
        <v>92</v>
      </c>
      <c r="B2567" s="371" t="s">
        <v>3171</v>
      </c>
      <c r="C2567" s="317"/>
      <c r="D2567" s="365"/>
      <c r="E2567" s="371"/>
      <c r="F2567" s="371"/>
      <c r="G2567" s="371"/>
      <c r="H2567" s="371"/>
      <c r="I2567" s="371"/>
      <c r="J2567" s="325">
        <v>13</v>
      </c>
      <c r="K2567" s="723" t="s">
        <v>4310</v>
      </c>
    </row>
    <row r="2568" spans="1:11" x14ac:dyDescent="0.25">
      <c r="A2568" s="307" t="s">
        <v>99</v>
      </c>
      <c r="B2568" s="365" t="s">
        <v>3172</v>
      </c>
      <c r="C2568" s="317"/>
      <c r="D2568" s="365"/>
      <c r="E2568" s="552" t="s">
        <v>209</v>
      </c>
      <c r="F2568" s="390">
        <v>794.06</v>
      </c>
      <c r="G2568" s="390">
        <v>174.69</v>
      </c>
      <c r="H2568" s="390">
        <v>968.75</v>
      </c>
      <c r="I2568" s="395">
        <v>0.22</v>
      </c>
      <c r="J2568" s="325">
        <v>13</v>
      </c>
      <c r="K2568" s="723" t="s">
        <v>4310</v>
      </c>
    </row>
    <row r="2569" spans="1:11" x14ac:dyDescent="0.25">
      <c r="A2569" s="307" t="s">
        <v>101</v>
      </c>
      <c r="B2569" s="365" t="s">
        <v>210</v>
      </c>
      <c r="C2569" s="317"/>
      <c r="D2569" s="365"/>
      <c r="E2569" s="552" t="s">
        <v>209</v>
      </c>
      <c r="F2569" s="390">
        <v>866.06</v>
      </c>
      <c r="G2569" s="390">
        <v>190.53</v>
      </c>
      <c r="H2569" s="390">
        <v>1056.5899999999999</v>
      </c>
      <c r="I2569" s="395">
        <v>0.22</v>
      </c>
      <c r="J2569" s="325">
        <v>13</v>
      </c>
      <c r="K2569" s="723" t="s">
        <v>4310</v>
      </c>
    </row>
    <row r="2570" spans="1:11" x14ac:dyDescent="0.25">
      <c r="A2570" s="307" t="s">
        <v>102</v>
      </c>
      <c r="B2570" s="365" t="s">
        <v>15</v>
      </c>
      <c r="C2570" s="317"/>
      <c r="D2570" s="365"/>
      <c r="E2570" s="552" t="s">
        <v>209</v>
      </c>
      <c r="F2570" s="390">
        <v>1616.03</v>
      </c>
      <c r="G2570" s="390">
        <v>355.53</v>
      </c>
      <c r="H2570" s="390">
        <v>1971.56</v>
      </c>
      <c r="I2570" s="395">
        <v>0.22</v>
      </c>
      <c r="J2570" s="325">
        <v>13</v>
      </c>
      <c r="K2570" s="723" t="s">
        <v>4310</v>
      </c>
    </row>
    <row r="2571" spans="1:11" x14ac:dyDescent="0.25">
      <c r="A2571" s="307" t="s">
        <v>671</v>
      </c>
      <c r="B2571" s="365" t="s">
        <v>16</v>
      </c>
      <c r="C2571" s="317"/>
      <c r="D2571" s="365"/>
      <c r="E2571" s="552" t="s">
        <v>209</v>
      </c>
      <c r="F2571" s="390">
        <v>866.06</v>
      </c>
      <c r="G2571" s="390">
        <v>190.53</v>
      </c>
      <c r="H2571" s="390">
        <v>1056.5899999999999</v>
      </c>
      <c r="I2571" s="395">
        <v>0.22</v>
      </c>
      <c r="J2571" s="325">
        <v>13</v>
      </c>
      <c r="K2571" s="723" t="s">
        <v>4310</v>
      </c>
    </row>
    <row r="2572" spans="1:11" x14ac:dyDescent="0.25">
      <c r="A2572" s="307" t="s">
        <v>672</v>
      </c>
      <c r="B2572" s="365" t="s">
        <v>17</v>
      </c>
      <c r="C2572" s="317"/>
      <c r="D2572" s="365"/>
      <c r="E2572" s="552" t="s">
        <v>209</v>
      </c>
      <c r="F2572" s="390">
        <v>866.06</v>
      </c>
      <c r="G2572" s="390">
        <v>190.53</v>
      </c>
      <c r="H2572" s="390">
        <v>1056.5899999999999</v>
      </c>
      <c r="I2572" s="395">
        <v>0.22</v>
      </c>
      <c r="J2572" s="325">
        <v>13</v>
      </c>
      <c r="K2572" s="723" t="s">
        <v>4310</v>
      </c>
    </row>
    <row r="2573" spans="1:11" x14ac:dyDescent="0.25">
      <c r="A2573" s="307" t="s">
        <v>673</v>
      </c>
      <c r="B2573" s="365" t="s">
        <v>211</v>
      </c>
      <c r="C2573" s="317"/>
      <c r="D2573" s="365"/>
      <c r="E2573" s="552" t="s">
        <v>209</v>
      </c>
      <c r="F2573" s="390">
        <v>866.06</v>
      </c>
      <c r="G2573" s="390">
        <v>190.53</v>
      </c>
      <c r="H2573" s="390">
        <v>1056.5899999999999</v>
      </c>
      <c r="I2573" s="395">
        <v>0.22</v>
      </c>
      <c r="J2573" s="325">
        <v>13</v>
      </c>
      <c r="K2573" s="723" t="s">
        <v>4310</v>
      </c>
    </row>
    <row r="2574" spans="1:11" x14ac:dyDescent="0.25">
      <c r="A2574" s="307" t="s">
        <v>1738</v>
      </c>
      <c r="B2574" s="365" t="s">
        <v>213</v>
      </c>
      <c r="C2574" s="317"/>
      <c r="D2574" s="365"/>
      <c r="E2574" s="552" t="s">
        <v>209</v>
      </c>
      <c r="F2574" s="390">
        <v>866.06</v>
      </c>
      <c r="G2574" s="390">
        <v>190.53</v>
      </c>
      <c r="H2574" s="390">
        <v>1056.5899999999999</v>
      </c>
      <c r="I2574" s="395">
        <v>0.22</v>
      </c>
      <c r="J2574" s="325">
        <v>13</v>
      </c>
      <c r="K2574" s="723" t="s">
        <v>4310</v>
      </c>
    </row>
    <row r="2575" spans="1:11" x14ac:dyDescent="0.25">
      <c r="A2575" s="307" t="s">
        <v>1739</v>
      </c>
      <c r="B2575" s="365" t="s">
        <v>3165</v>
      </c>
      <c r="C2575" s="317"/>
      <c r="D2575" s="365"/>
      <c r="E2575" s="552" t="s">
        <v>209</v>
      </c>
      <c r="F2575" s="390">
        <v>866.06</v>
      </c>
      <c r="G2575" s="390">
        <v>190.53</v>
      </c>
      <c r="H2575" s="390">
        <v>1056.5899999999999</v>
      </c>
      <c r="I2575" s="395">
        <v>0.22</v>
      </c>
      <c r="J2575" s="325">
        <v>13</v>
      </c>
      <c r="K2575" s="723" t="s">
        <v>4310</v>
      </c>
    </row>
    <row r="2576" spans="1:11" x14ac:dyDescent="0.25">
      <c r="A2576" s="307" t="s">
        <v>1724</v>
      </c>
      <c r="B2576" s="365" t="s">
        <v>918</v>
      </c>
      <c r="C2576" s="317"/>
      <c r="D2576" s="365"/>
      <c r="E2576" s="552" t="s">
        <v>209</v>
      </c>
      <c r="F2576" s="390">
        <v>886.17</v>
      </c>
      <c r="G2576" s="390">
        <v>194.96</v>
      </c>
      <c r="H2576" s="390">
        <v>1081.1299999999999</v>
      </c>
      <c r="I2576" s="395">
        <v>0.22</v>
      </c>
      <c r="J2576" s="325">
        <v>13</v>
      </c>
      <c r="K2576" s="723" t="s">
        <v>4310</v>
      </c>
    </row>
    <row r="2577" spans="1:11" x14ac:dyDescent="0.25">
      <c r="A2577" s="307" t="s">
        <v>1740</v>
      </c>
      <c r="B2577" s="365" t="s">
        <v>917</v>
      </c>
      <c r="C2577" s="317"/>
      <c r="D2577" s="365"/>
      <c r="E2577" s="552" t="s">
        <v>209</v>
      </c>
      <c r="F2577" s="390">
        <v>550.54999999999995</v>
      </c>
      <c r="G2577" s="390">
        <v>121.12</v>
      </c>
      <c r="H2577" s="390">
        <v>671.67</v>
      </c>
      <c r="I2577" s="395">
        <v>0.22</v>
      </c>
      <c r="J2577" s="325">
        <v>13</v>
      </c>
      <c r="K2577" s="723" t="s">
        <v>4310</v>
      </c>
    </row>
    <row r="2578" spans="1:11" x14ac:dyDescent="0.25">
      <c r="A2578" s="307" t="s">
        <v>1726</v>
      </c>
      <c r="B2578" s="365" t="s">
        <v>3160</v>
      </c>
      <c r="C2578" s="317"/>
      <c r="D2578" s="365"/>
      <c r="E2578" s="552" t="s">
        <v>209</v>
      </c>
      <c r="F2578" s="390">
        <v>1309.68</v>
      </c>
      <c r="G2578" s="390">
        <v>288.13</v>
      </c>
      <c r="H2578" s="390">
        <v>1597.81</v>
      </c>
      <c r="I2578" s="395">
        <v>0.22</v>
      </c>
      <c r="J2578" s="325">
        <v>13</v>
      </c>
      <c r="K2578" s="723" t="s">
        <v>4310</v>
      </c>
    </row>
    <row r="2579" spans="1:11" x14ac:dyDescent="0.25">
      <c r="A2579" s="307" t="s">
        <v>1779</v>
      </c>
      <c r="B2579" s="365" t="s">
        <v>3159</v>
      </c>
      <c r="C2579" s="317"/>
      <c r="D2579" s="365"/>
      <c r="E2579" s="552" t="s">
        <v>209</v>
      </c>
      <c r="F2579" s="390">
        <v>1309.68</v>
      </c>
      <c r="G2579" s="390">
        <v>288.13</v>
      </c>
      <c r="H2579" s="390">
        <v>1597.81</v>
      </c>
      <c r="I2579" s="395">
        <v>0.22</v>
      </c>
      <c r="J2579" s="325">
        <v>13</v>
      </c>
      <c r="K2579" s="723" t="s">
        <v>4310</v>
      </c>
    </row>
    <row r="2580" spans="1:11" x14ac:dyDescent="0.25">
      <c r="A2580" s="307" t="s">
        <v>1780</v>
      </c>
      <c r="B2580" s="365" t="s">
        <v>3173</v>
      </c>
      <c r="C2580" s="317"/>
      <c r="D2580" s="365"/>
      <c r="E2580" s="552" t="s">
        <v>209</v>
      </c>
      <c r="F2580" s="390">
        <v>771.82</v>
      </c>
      <c r="G2580" s="390">
        <v>169.8</v>
      </c>
      <c r="H2580" s="390">
        <v>941.62000000000012</v>
      </c>
      <c r="I2580" s="395">
        <v>0.22</v>
      </c>
      <c r="J2580" s="325">
        <v>13</v>
      </c>
      <c r="K2580" s="723" t="s">
        <v>4310</v>
      </c>
    </row>
    <row r="2581" spans="1:11" ht="15.75" x14ac:dyDescent="0.25">
      <c r="A2581" s="694" t="s">
        <v>88</v>
      </c>
      <c r="B2581" s="628" t="s">
        <v>275</v>
      </c>
      <c r="C2581" s="317"/>
      <c r="D2581" s="365"/>
      <c r="E2581" s="629"/>
      <c r="F2581" s="629"/>
      <c r="G2581" s="629"/>
      <c r="H2581" s="629"/>
      <c r="I2581" s="630"/>
      <c r="J2581" s="325">
        <v>14</v>
      </c>
      <c r="K2581" s="723" t="s">
        <v>4311</v>
      </c>
    </row>
    <row r="2582" spans="1:11" x14ac:dyDescent="0.25">
      <c r="A2582" s="686" t="s">
        <v>91</v>
      </c>
      <c r="B2582" s="634" t="s">
        <v>637</v>
      </c>
      <c r="C2582" s="317"/>
      <c r="D2582" s="365"/>
      <c r="E2582" s="318"/>
      <c r="F2582" s="318"/>
      <c r="G2582" s="318"/>
      <c r="H2582" s="318"/>
      <c r="I2582" s="319"/>
      <c r="J2582" s="325">
        <v>14</v>
      </c>
      <c r="K2582" s="723" t="s">
        <v>4311</v>
      </c>
    </row>
    <row r="2583" spans="1:11" x14ac:dyDescent="0.25">
      <c r="A2583" s="307" t="s">
        <v>100</v>
      </c>
      <c r="B2583" s="365" t="s">
        <v>2636</v>
      </c>
      <c r="C2583" s="317"/>
      <c r="D2583" s="365"/>
      <c r="E2583" s="552" t="s">
        <v>20</v>
      </c>
      <c r="F2583" s="390">
        <v>1000</v>
      </c>
      <c r="G2583" s="390">
        <v>220</v>
      </c>
      <c r="H2583" s="390">
        <v>1220</v>
      </c>
      <c r="I2583" s="395">
        <v>0.22</v>
      </c>
      <c r="J2583" s="325">
        <v>14</v>
      </c>
      <c r="K2583" s="723" t="s">
        <v>4311</v>
      </c>
    </row>
    <row r="2584" spans="1:11" x14ac:dyDescent="0.25">
      <c r="A2584" s="686" t="s">
        <v>92</v>
      </c>
      <c r="B2584" s="634" t="s">
        <v>2322</v>
      </c>
      <c r="C2584" s="317"/>
      <c r="D2584" s="365"/>
      <c r="E2584" s="318"/>
      <c r="F2584" s="318"/>
      <c r="G2584" s="318"/>
      <c r="H2584" s="318"/>
      <c r="I2584" s="319"/>
      <c r="J2584" s="325">
        <v>14</v>
      </c>
      <c r="K2584" s="723" t="s">
        <v>4311</v>
      </c>
    </row>
    <row r="2585" spans="1:11" x14ac:dyDescent="0.25">
      <c r="A2585" s="307" t="s">
        <v>99</v>
      </c>
      <c r="B2585" s="365" t="s">
        <v>2323</v>
      </c>
      <c r="C2585" s="317"/>
      <c r="D2585" s="365"/>
      <c r="E2585" s="552" t="s">
        <v>274</v>
      </c>
      <c r="F2585" s="390">
        <v>1313.93</v>
      </c>
      <c r="G2585" s="390">
        <v>289.07</v>
      </c>
      <c r="H2585" s="390">
        <v>1603</v>
      </c>
      <c r="I2585" s="395">
        <v>0.22</v>
      </c>
      <c r="J2585" s="325">
        <v>14</v>
      </c>
      <c r="K2585" s="723" t="s">
        <v>4311</v>
      </c>
    </row>
    <row r="2586" spans="1:11" x14ac:dyDescent="0.25">
      <c r="A2586" s="307" t="s">
        <v>101</v>
      </c>
      <c r="B2586" s="365" t="s">
        <v>2324</v>
      </c>
      <c r="C2586" s="317"/>
      <c r="D2586" s="365"/>
      <c r="E2586" s="552" t="s">
        <v>274</v>
      </c>
      <c r="F2586" s="390">
        <v>452.46</v>
      </c>
      <c r="G2586" s="390">
        <v>99.54</v>
      </c>
      <c r="H2586" s="390">
        <v>552</v>
      </c>
      <c r="I2586" s="395">
        <v>0.22</v>
      </c>
      <c r="J2586" s="325">
        <v>14</v>
      </c>
      <c r="K2586" s="723" t="s">
        <v>4311</v>
      </c>
    </row>
    <row r="2587" spans="1:11" x14ac:dyDescent="0.25">
      <c r="A2587" s="307" t="s">
        <v>102</v>
      </c>
      <c r="B2587" s="365" t="s">
        <v>2325</v>
      </c>
      <c r="C2587" s="317"/>
      <c r="D2587" s="365"/>
      <c r="E2587" s="552" t="s">
        <v>274</v>
      </c>
      <c r="F2587" s="390">
        <v>345.9</v>
      </c>
      <c r="G2587" s="390">
        <v>76.099999999999994</v>
      </c>
      <c r="H2587" s="390">
        <v>422</v>
      </c>
      <c r="I2587" s="395">
        <v>0.22</v>
      </c>
      <c r="J2587" s="325">
        <v>14</v>
      </c>
      <c r="K2587" s="723" t="s">
        <v>4311</v>
      </c>
    </row>
    <row r="2588" spans="1:11" x14ac:dyDescent="0.25">
      <c r="A2588" s="307" t="s">
        <v>671</v>
      </c>
      <c r="B2588" s="365" t="s">
        <v>2326</v>
      </c>
      <c r="C2588" s="317"/>
      <c r="D2588" s="365"/>
      <c r="E2588" s="552" t="s">
        <v>274</v>
      </c>
      <c r="F2588" s="390">
        <v>375.40999999999997</v>
      </c>
      <c r="G2588" s="390">
        <v>82.59</v>
      </c>
      <c r="H2588" s="390">
        <v>458</v>
      </c>
      <c r="I2588" s="395">
        <v>0.22</v>
      </c>
      <c r="J2588" s="325">
        <v>14</v>
      </c>
      <c r="K2588" s="723" t="s">
        <v>4311</v>
      </c>
    </row>
    <row r="2589" spans="1:11" x14ac:dyDescent="0.25">
      <c r="A2589" s="307" t="s">
        <v>672</v>
      </c>
      <c r="B2589" s="365" t="s">
        <v>2327</v>
      </c>
      <c r="C2589" s="317"/>
      <c r="D2589" s="365"/>
      <c r="E2589" s="552" t="s">
        <v>274</v>
      </c>
      <c r="F2589" s="390">
        <v>521.30999999999995</v>
      </c>
      <c r="G2589" s="390">
        <v>114.69</v>
      </c>
      <c r="H2589" s="390">
        <v>636</v>
      </c>
      <c r="I2589" s="395">
        <v>0.22</v>
      </c>
      <c r="J2589" s="325">
        <v>14</v>
      </c>
      <c r="K2589" s="723" t="s">
        <v>4311</v>
      </c>
    </row>
    <row r="2590" spans="1:11" x14ac:dyDescent="0.25">
      <c r="A2590" s="307" t="s">
        <v>673</v>
      </c>
      <c r="B2590" s="365" t="s">
        <v>2328</v>
      </c>
      <c r="C2590" s="317"/>
      <c r="D2590" s="365"/>
      <c r="E2590" s="552" t="s">
        <v>274</v>
      </c>
      <c r="F2590" s="390">
        <v>377.87</v>
      </c>
      <c r="G2590" s="390">
        <v>83.13</v>
      </c>
      <c r="H2590" s="390">
        <v>461</v>
      </c>
      <c r="I2590" s="395">
        <v>0.22</v>
      </c>
      <c r="J2590" s="325">
        <v>14</v>
      </c>
      <c r="K2590" s="723" t="s">
        <v>4311</v>
      </c>
    </row>
    <row r="2591" spans="1:11" x14ac:dyDescent="0.25">
      <c r="A2591" s="307" t="s">
        <v>1738</v>
      </c>
      <c r="B2591" s="365" t="s">
        <v>2329</v>
      </c>
      <c r="C2591" s="317"/>
      <c r="D2591" s="365"/>
      <c r="E2591" s="552" t="s">
        <v>274</v>
      </c>
      <c r="F2591" s="390">
        <v>375.40999999999997</v>
      </c>
      <c r="G2591" s="390">
        <v>82.59</v>
      </c>
      <c r="H2591" s="390">
        <v>458</v>
      </c>
      <c r="I2591" s="395">
        <v>0.22</v>
      </c>
      <c r="J2591" s="325">
        <v>14</v>
      </c>
      <c r="K2591" s="723" t="s">
        <v>4311</v>
      </c>
    </row>
    <row r="2592" spans="1:11" x14ac:dyDescent="0.25">
      <c r="A2592" s="307" t="s">
        <v>1739</v>
      </c>
      <c r="B2592" s="365" t="s">
        <v>2330</v>
      </c>
      <c r="C2592" s="317"/>
      <c r="D2592" s="365"/>
      <c r="E2592" s="552" t="s">
        <v>274</v>
      </c>
      <c r="F2592" s="390">
        <v>145.07999999999998</v>
      </c>
      <c r="G2592" s="390">
        <v>31.92</v>
      </c>
      <c r="H2592" s="390">
        <v>177</v>
      </c>
      <c r="I2592" s="395">
        <v>0.22</v>
      </c>
      <c r="J2592" s="325">
        <v>14</v>
      </c>
      <c r="K2592" s="723" t="s">
        <v>4311</v>
      </c>
    </row>
    <row r="2593" spans="1:11" x14ac:dyDescent="0.25">
      <c r="A2593" s="307" t="s">
        <v>1724</v>
      </c>
      <c r="B2593" s="365" t="s">
        <v>2331</v>
      </c>
      <c r="C2593" s="317"/>
      <c r="D2593" s="365"/>
      <c r="E2593" s="552" t="s">
        <v>274</v>
      </c>
      <c r="F2593" s="390">
        <v>368.85</v>
      </c>
      <c r="G2593" s="390">
        <v>81.150000000000006</v>
      </c>
      <c r="H2593" s="390">
        <v>450</v>
      </c>
      <c r="I2593" s="395">
        <v>0.22</v>
      </c>
      <c r="J2593" s="325">
        <v>14</v>
      </c>
      <c r="K2593" s="723" t="s">
        <v>4311</v>
      </c>
    </row>
    <row r="2594" spans="1:11" x14ac:dyDescent="0.25">
      <c r="A2594" s="307" t="s">
        <v>1740</v>
      </c>
      <c r="B2594" s="365" t="s">
        <v>2332</v>
      </c>
      <c r="C2594" s="317"/>
      <c r="D2594" s="365"/>
      <c r="E2594" s="552" t="s">
        <v>274</v>
      </c>
      <c r="F2594" s="390">
        <v>148.36000000000001</v>
      </c>
      <c r="G2594" s="390">
        <v>32.64</v>
      </c>
      <c r="H2594" s="390">
        <v>181</v>
      </c>
      <c r="I2594" s="395">
        <v>0.22</v>
      </c>
      <c r="J2594" s="325">
        <v>14</v>
      </c>
      <c r="K2594" s="723" t="s">
        <v>4311</v>
      </c>
    </row>
    <row r="2595" spans="1:11" x14ac:dyDescent="0.25">
      <c r="A2595" s="307" t="s">
        <v>1726</v>
      </c>
      <c r="B2595" s="365" t="s">
        <v>2333</v>
      </c>
      <c r="C2595" s="317"/>
      <c r="D2595" s="365"/>
      <c r="E2595" s="552" t="s">
        <v>274</v>
      </c>
      <c r="F2595" s="390">
        <v>330.33</v>
      </c>
      <c r="G2595" s="390">
        <v>72.67</v>
      </c>
      <c r="H2595" s="390">
        <v>403</v>
      </c>
      <c r="I2595" s="395">
        <v>0.22</v>
      </c>
      <c r="J2595" s="325">
        <v>14</v>
      </c>
      <c r="K2595" s="723" t="s">
        <v>4311</v>
      </c>
    </row>
    <row r="2596" spans="1:11" x14ac:dyDescent="0.25">
      <c r="A2596" s="307" t="s">
        <v>1779</v>
      </c>
      <c r="B2596" s="365" t="s">
        <v>2334</v>
      </c>
      <c r="C2596" s="317"/>
      <c r="D2596" s="365"/>
      <c r="E2596" s="552" t="s">
        <v>274</v>
      </c>
      <c r="F2596" s="390">
        <v>154.1</v>
      </c>
      <c r="G2596" s="390">
        <v>33.9</v>
      </c>
      <c r="H2596" s="390">
        <v>188</v>
      </c>
      <c r="I2596" s="395">
        <v>0.22</v>
      </c>
      <c r="J2596" s="325">
        <v>14</v>
      </c>
      <c r="K2596" s="723" t="s">
        <v>4311</v>
      </c>
    </row>
    <row r="2597" spans="1:11" x14ac:dyDescent="0.25">
      <c r="A2597" s="307" t="s">
        <v>1780</v>
      </c>
      <c r="B2597" s="365" t="s">
        <v>2335</v>
      </c>
      <c r="C2597" s="317"/>
      <c r="D2597" s="365"/>
      <c r="E2597" s="552" t="s">
        <v>274</v>
      </c>
      <c r="F2597" s="390">
        <v>416.39</v>
      </c>
      <c r="G2597" s="390">
        <v>91.61</v>
      </c>
      <c r="H2597" s="390">
        <v>508</v>
      </c>
      <c r="I2597" s="395">
        <v>0.22</v>
      </c>
      <c r="J2597" s="325">
        <v>14</v>
      </c>
      <c r="K2597" s="723" t="s">
        <v>4311</v>
      </c>
    </row>
    <row r="2598" spans="1:11" x14ac:dyDescent="0.25">
      <c r="A2598" s="307" t="s">
        <v>1781</v>
      </c>
      <c r="B2598" s="365" t="s">
        <v>2336</v>
      </c>
      <c r="C2598" s="317"/>
      <c r="D2598" s="365"/>
      <c r="E2598" s="552" t="s">
        <v>274</v>
      </c>
      <c r="F2598" s="390">
        <v>186.89</v>
      </c>
      <c r="G2598" s="390">
        <v>41.11</v>
      </c>
      <c r="H2598" s="390">
        <v>228</v>
      </c>
      <c r="I2598" s="395">
        <v>0.22</v>
      </c>
      <c r="J2598" s="325">
        <v>14</v>
      </c>
      <c r="K2598" s="723" t="s">
        <v>4311</v>
      </c>
    </row>
    <row r="2599" spans="1:11" x14ac:dyDescent="0.25">
      <c r="A2599" s="307" t="s">
        <v>1782</v>
      </c>
      <c r="B2599" s="365" t="s">
        <v>2337</v>
      </c>
      <c r="C2599" s="317"/>
      <c r="D2599" s="365"/>
      <c r="E2599" s="552" t="s">
        <v>274</v>
      </c>
      <c r="F2599" s="390">
        <v>647.54</v>
      </c>
      <c r="G2599" s="390">
        <v>142.46</v>
      </c>
      <c r="H2599" s="390">
        <v>790</v>
      </c>
      <c r="I2599" s="395">
        <v>0.22</v>
      </c>
      <c r="J2599" s="325">
        <v>14</v>
      </c>
      <c r="K2599" s="723" t="s">
        <v>4311</v>
      </c>
    </row>
    <row r="2600" spans="1:11" x14ac:dyDescent="0.25">
      <c r="A2600" s="307" t="s">
        <v>1783</v>
      </c>
      <c r="B2600" s="365" t="s">
        <v>2338</v>
      </c>
      <c r="C2600" s="317"/>
      <c r="D2600" s="365"/>
      <c r="E2600" s="552" t="s">
        <v>274</v>
      </c>
      <c r="F2600" s="390">
        <v>875.41</v>
      </c>
      <c r="G2600" s="390">
        <v>192.59</v>
      </c>
      <c r="H2600" s="390">
        <v>1068</v>
      </c>
      <c r="I2600" s="395">
        <v>0.22</v>
      </c>
      <c r="J2600" s="325">
        <v>14</v>
      </c>
      <c r="K2600" s="723" t="s">
        <v>4311</v>
      </c>
    </row>
    <row r="2601" spans="1:11" x14ac:dyDescent="0.25">
      <c r="A2601" s="307" t="s">
        <v>1784</v>
      </c>
      <c r="B2601" s="365" t="s">
        <v>2339</v>
      </c>
      <c r="C2601" s="317"/>
      <c r="D2601" s="365"/>
      <c r="E2601" s="552" t="s">
        <v>274</v>
      </c>
      <c r="F2601" s="390">
        <v>263.93</v>
      </c>
      <c r="G2601" s="390">
        <v>58.07</v>
      </c>
      <c r="H2601" s="390">
        <v>322</v>
      </c>
      <c r="I2601" s="395">
        <v>0.22</v>
      </c>
      <c r="J2601" s="325">
        <v>14</v>
      </c>
      <c r="K2601" s="723" t="s">
        <v>4311</v>
      </c>
    </row>
    <row r="2602" spans="1:11" x14ac:dyDescent="0.25">
      <c r="A2602" s="307" t="s">
        <v>1785</v>
      </c>
      <c r="B2602" s="365" t="s">
        <v>2340</v>
      </c>
      <c r="C2602" s="317"/>
      <c r="D2602" s="365"/>
      <c r="E2602" s="552" t="s">
        <v>274</v>
      </c>
      <c r="F2602" s="390">
        <v>254.1</v>
      </c>
      <c r="G2602" s="390">
        <v>55.9</v>
      </c>
      <c r="H2602" s="390">
        <v>310</v>
      </c>
      <c r="I2602" s="395">
        <v>0.22</v>
      </c>
      <c r="J2602" s="325">
        <v>14</v>
      </c>
      <c r="K2602" s="723" t="s">
        <v>4311</v>
      </c>
    </row>
    <row r="2603" spans="1:11" x14ac:dyDescent="0.25">
      <c r="A2603" s="307" t="s">
        <v>1786</v>
      </c>
      <c r="B2603" s="365" t="s">
        <v>2341</v>
      </c>
      <c r="C2603" s="317"/>
      <c r="D2603" s="365"/>
      <c r="E2603" s="552" t="s">
        <v>274</v>
      </c>
      <c r="F2603" s="390">
        <v>383.61</v>
      </c>
      <c r="G2603" s="390">
        <v>84.39</v>
      </c>
      <c r="H2603" s="390">
        <v>468</v>
      </c>
      <c r="I2603" s="395">
        <v>0.22</v>
      </c>
      <c r="J2603" s="325">
        <v>14</v>
      </c>
      <c r="K2603" s="723" t="s">
        <v>4311</v>
      </c>
    </row>
    <row r="2604" spans="1:11" x14ac:dyDescent="0.25">
      <c r="A2604" s="307" t="s">
        <v>1787</v>
      </c>
      <c r="B2604" s="365" t="s">
        <v>2342</v>
      </c>
      <c r="C2604" s="317"/>
      <c r="D2604" s="365"/>
      <c r="E2604" s="552" t="s">
        <v>274</v>
      </c>
      <c r="F2604" s="390">
        <v>333.61</v>
      </c>
      <c r="G2604" s="390">
        <v>73.39</v>
      </c>
      <c r="H2604" s="390">
        <v>407</v>
      </c>
      <c r="I2604" s="395">
        <v>0.22</v>
      </c>
      <c r="J2604" s="325">
        <v>14</v>
      </c>
      <c r="K2604" s="723" t="s">
        <v>4311</v>
      </c>
    </row>
    <row r="2605" spans="1:11" x14ac:dyDescent="0.25">
      <c r="A2605" s="307" t="s">
        <v>1912</v>
      </c>
      <c r="B2605" s="365" t="s">
        <v>2343</v>
      </c>
      <c r="C2605" s="317"/>
      <c r="D2605" s="365"/>
      <c r="E2605" s="552" t="s">
        <v>274</v>
      </c>
      <c r="F2605" s="390">
        <v>425.40999999999997</v>
      </c>
      <c r="G2605" s="390">
        <v>93.59</v>
      </c>
      <c r="H2605" s="390">
        <v>519</v>
      </c>
      <c r="I2605" s="395">
        <v>0.22</v>
      </c>
      <c r="J2605" s="325">
        <v>14</v>
      </c>
      <c r="K2605" s="723" t="s">
        <v>4311</v>
      </c>
    </row>
    <row r="2606" spans="1:11" x14ac:dyDescent="0.25">
      <c r="A2606" s="307" t="s">
        <v>1913</v>
      </c>
      <c r="B2606" s="365" t="s">
        <v>2344</v>
      </c>
      <c r="C2606" s="317"/>
      <c r="D2606" s="365"/>
      <c r="E2606" s="552" t="s">
        <v>274</v>
      </c>
      <c r="F2606" s="390">
        <v>158.19999999999999</v>
      </c>
      <c r="G2606" s="390">
        <v>34.799999999999997</v>
      </c>
      <c r="H2606" s="390">
        <v>193</v>
      </c>
      <c r="I2606" s="395">
        <v>0.22</v>
      </c>
      <c r="J2606" s="325">
        <v>14</v>
      </c>
      <c r="K2606" s="723" t="s">
        <v>4311</v>
      </c>
    </row>
    <row r="2607" spans="1:11" x14ac:dyDescent="0.25">
      <c r="A2607" s="307" t="s">
        <v>1914</v>
      </c>
      <c r="B2607" s="365" t="s">
        <v>2637</v>
      </c>
      <c r="C2607" s="317"/>
      <c r="D2607" s="365"/>
      <c r="E2607" s="552" t="s">
        <v>274</v>
      </c>
      <c r="F2607" s="390">
        <v>666.39</v>
      </c>
      <c r="G2607" s="390">
        <v>146.61000000000001</v>
      </c>
      <c r="H2607" s="390">
        <v>813</v>
      </c>
      <c r="I2607" s="395">
        <v>0.22</v>
      </c>
      <c r="J2607" s="325">
        <v>14</v>
      </c>
      <c r="K2607" s="723" t="s">
        <v>4311</v>
      </c>
    </row>
    <row r="2608" spans="1:11" x14ac:dyDescent="0.25">
      <c r="A2608" s="307" t="s">
        <v>1915</v>
      </c>
      <c r="B2608" s="365" t="s">
        <v>2638</v>
      </c>
      <c r="C2608" s="317"/>
      <c r="D2608" s="365"/>
      <c r="E2608" s="552" t="s">
        <v>274</v>
      </c>
      <c r="F2608" s="390">
        <v>666.39</v>
      </c>
      <c r="G2608" s="390">
        <v>146.61000000000001</v>
      </c>
      <c r="H2608" s="390">
        <v>813</v>
      </c>
      <c r="I2608" s="395">
        <v>0.22</v>
      </c>
      <c r="J2608" s="325">
        <v>14</v>
      </c>
      <c r="K2608" s="723" t="s">
        <v>4311</v>
      </c>
    </row>
    <row r="2609" spans="1:11" x14ac:dyDescent="0.25">
      <c r="A2609" s="307" t="s">
        <v>1916</v>
      </c>
      <c r="B2609" s="365" t="s">
        <v>2639</v>
      </c>
      <c r="C2609" s="317"/>
      <c r="D2609" s="365"/>
      <c r="E2609" s="552" t="s">
        <v>274</v>
      </c>
      <c r="F2609" s="390">
        <v>666.39</v>
      </c>
      <c r="G2609" s="390">
        <v>146.61000000000001</v>
      </c>
      <c r="H2609" s="390">
        <v>813</v>
      </c>
      <c r="I2609" s="395">
        <v>0.22</v>
      </c>
      <c r="J2609" s="325">
        <v>14</v>
      </c>
      <c r="K2609" s="723" t="s">
        <v>4311</v>
      </c>
    </row>
    <row r="2610" spans="1:11" x14ac:dyDescent="0.25">
      <c r="A2610" s="307" t="s">
        <v>1917</v>
      </c>
      <c r="B2610" s="365" t="s">
        <v>2640</v>
      </c>
      <c r="C2610" s="317"/>
      <c r="D2610" s="365"/>
      <c r="E2610" s="552" t="s">
        <v>274</v>
      </c>
      <c r="F2610" s="390">
        <v>666.39</v>
      </c>
      <c r="G2610" s="390">
        <v>146.61000000000001</v>
      </c>
      <c r="H2610" s="390">
        <v>813</v>
      </c>
      <c r="I2610" s="395">
        <v>0.22</v>
      </c>
      <c r="J2610" s="325">
        <v>14</v>
      </c>
      <c r="K2610" s="723" t="s">
        <v>4311</v>
      </c>
    </row>
    <row r="2611" spans="1:11" x14ac:dyDescent="0.25">
      <c r="A2611" s="307" t="s">
        <v>1918</v>
      </c>
      <c r="B2611" s="365" t="s">
        <v>2641</v>
      </c>
      <c r="C2611" s="317"/>
      <c r="D2611" s="365"/>
      <c r="E2611" s="552" t="s">
        <v>274</v>
      </c>
      <c r="F2611" s="390">
        <v>666.39</v>
      </c>
      <c r="G2611" s="390">
        <v>146.61000000000001</v>
      </c>
      <c r="H2611" s="390">
        <v>813</v>
      </c>
      <c r="I2611" s="395">
        <v>0.22</v>
      </c>
      <c r="J2611" s="325">
        <v>14</v>
      </c>
      <c r="K2611" s="723" t="s">
        <v>4311</v>
      </c>
    </row>
    <row r="2612" spans="1:11" x14ac:dyDescent="0.25">
      <c r="A2612" s="307" t="s">
        <v>1919</v>
      </c>
      <c r="B2612" s="365" t="s">
        <v>2642</v>
      </c>
      <c r="C2612" s="317"/>
      <c r="D2612" s="365"/>
      <c r="E2612" s="552" t="s">
        <v>274</v>
      </c>
      <c r="F2612" s="390">
        <v>666.39</v>
      </c>
      <c r="G2612" s="390">
        <v>146.61000000000001</v>
      </c>
      <c r="H2612" s="390">
        <v>813</v>
      </c>
      <c r="I2612" s="395">
        <v>0.22</v>
      </c>
      <c r="J2612" s="325">
        <v>14</v>
      </c>
      <c r="K2612" s="723" t="s">
        <v>4311</v>
      </c>
    </row>
    <row r="2613" spans="1:11" x14ac:dyDescent="0.25">
      <c r="A2613" s="307" t="s">
        <v>1920</v>
      </c>
      <c r="B2613" s="365" t="s">
        <v>2643</v>
      </c>
      <c r="C2613" s="317"/>
      <c r="D2613" s="365"/>
      <c r="E2613" s="552" t="s">
        <v>274</v>
      </c>
      <c r="F2613" s="390">
        <v>666.39</v>
      </c>
      <c r="G2613" s="390">
        <v>146.61000000000001</v>
      </c>
      <c r="H2613" s="390">
        <v>813</v>
      </c>
      <c r="I2613" s="395">
        <v>0.22</v>
      </c>
      <c r="J2613" s="325">
        <v>14</v>
      </c>
      <c r="K2613" s="723" t="s">
        <v>4311</v>
      </c>
    </row>
    <row r="2614" spans="1:11" x14ac:dyDescent="0.25">
      <c r="A2614" s="307" t="s">
        <v>1921</v>
      </c>
      <c r="B2614" s="365" t="s">
        <v>3865</v>
      </c>
      <c r="C2614" s="317"/>
      <c r="D2614" s="365"/>
      <c r="E2614" s="552" t="s">
        <v>274</v>
      </c>
      <c r="F2614" s="390">
        <v>416.39</v>
      </c>
      <c r="G2614" s="390">
        <v>91.61</v>
      </c>
      <c r="H2614" s="390">
        <v>508</v>
      </c>
      <c r="I2614" s="395">
        <v>0.22</v>
      </c>
      <c r="J2614" s="325">
        <v>14</v>
      </c>
      <c r="K2614" s="723" t="s">
        <v>4311</v>
      </c>
    </row>
    <row r="2615" spans="1:11" ht="15.75" x14ac:dyDescent="0.25">
      <c r="A2615" s="694" t="s">
        <v>89</v>
      </c>
      <c r="B2615" s="628" t="s">
        <v>1867</v>
      </c>
      <c r="C2615" s="317"/>
      <c r="D2615" s="365"/>
      <c r="E2615" s="629"/>
      <c r="F2615" s="629"/>
      <c r="G2615" s="629"/>
      <c r="H2615" s="629"/>
      <c r="I2615" s="630"/>
      <c r="J2615" s="325">
        <v>14</v>
      </c>
      <c r="K2615" s="723" t="s">
        <v>4311</v>
      </c>
    </row>
    <row r="2616" spans="1:11" x14ac:dyDescent="0.25">
      <c r="A2616" s="686" t="s">
        <v>94</v>
      </c>
      <c r="B2616" s="634" t="s">
        <v>2270</v>
      </c>
      <c r="C2616" s="317"/>
      <c r="D2616" s="365"/>
      <c r="E2616" s="318"/>
      <c r="F2616" s="318"/>
      <c r="G2616" s="318"/>
      <c r="H2616" s="318"/>
      <c r="I2616" s="319"/>
      <c r="J2616" s="325">
        <v>14</v>
      </c>
      <c r="K2616" s="723" t="s">
        <v>4311</v>
      </c>
    </row>
    <row r="2617" spans="1:11" x14ac:dyDescent="0.25">
      <c r="A2617" s="307" t="s">
        <v>111</v>
      </c>
      <c r="B2617" s="365" t="s">
        <v>234</v>
      </c>
      <c r="C2617" s="317"/>
      <c r="D2617" s="365"/>
      <c r="E2617" s="552" t="s">
        <v>209</v>
      </c>
      <c r="F2617" s="390">
        <v>170.49</v>
      </c>
      <c r="G2617" s="390">
        <v>37.51</v>
      </c>
      <c r="H2617" s="390">
        <v>208</v>
      </c>
      <c r="I2617" s="395">
        <v>0.22</v>
      </c>
      <c r="J2617" s="325">
        <v>14</v>
      </c>
      <c r="K2617" s="723" t="s">
        <v>4311</v>
      </c>
    </row>
    <row r="2618" spans="1:11" x14ac:dyDescent="0.25">
      <c r="A2618" s="307" t="s">
        <v>749</v>
      </c>
      <c r="B2618" s="365" t="s">
        <v>889</v>
      </c>
      <c r="C2618" s="317"/>
      <c r="D2618" s="365"/>
      <c r="E2618" s="552" t="s">
        <v>209</v>
      </c>
      <c r="F2618" s="390">
        <v>265.57</v>
      </c>
      <c r="G2618" s="390">
        <v>58.43</v>
      </c>
      <c r="H2618" s="390">
        <v>324</v>
      </c>
      <c r="I2618" s="395">
        <v>0.22</v>
      </c>
      <c r="J2618" s="325">
        <v>14</v>
      </c>
      <c r="K2618" s="723" t="s">
        <v>4311</v>
      </c>
    </row>
    <row r="2619" spans="1:11" x14ac:dyDescent="0.25">
      <c r="A2619" s="307" t="s">
        <v>750</v>
      </c>
      <c r="B2619" s="365" t="s">
        <v>1580</v>
      </c>
      <c r="C2619" s="317"/>
      <c r="D2619" s="365"/>
      <c r="E2619" s="552" t="s">
        <v>209</v>
      </c>
      <c r="F2619" s="390">
        <v>265.57</v>
      </c>
      <c r="G2619" s="390">
        <v>58.43</v>
      </c>
      <c r="H2619" s="390">
        <v>324</v>
      </c>
      <c r="I2619" s="395">
        <v>0.22</v>
      </c>
      <c r="J2619" s="325">
        <v>14</v>
      </c>
      <c r="K2619" s="723" t="s">
        <v>4311</v>
      </c>
    </row>
    <row r="2620" spans="1:11" x14ac:dyDescent="0.25">
      <c r="A2620" s="307" t="s">
        <v>751</v>
      </c>
      <c r="B2620" s="365" t="s">
        <v>1581</v>
      </c>
      <c r="C2620" s="317"/>
      <c r="D2620" s="365"/>
      <c r="E2620" s="552" t="s">
        <v>209</v>
      </c>
      <c r="F2620" s="390">
        <v>265.57</v>
      </c>
      <c r="G2620" s="390">
        <v>58.43</v>
      </c>
      <c r="H2620" s="390">
        <v>324</v>
      </c>
      <c r="I2620" s="395">
        <v>0.22</v>
      </c>
      <c r="J2620" s="325">
        <v>14</v>
      </c>
      <c r="K2620" s="723" t="s">
        <v>4311</v>
      </c>
    </row>
    <row r="2621" spans="1:11" x14ac:dyDescent="0.25">
      <c r="A2621" s="307" t="s">
        <v>752</v>
      </c>
      <c r="B2621" s="365" t="s">
        <v>236</v>
      </c>
      <c r="C2621" s="317"/>
      <c r="D2621" s="365"/>
      <c r="E2621" s="552" t="s">
        <v>209</v>
      </c>
      <c r="F2621" s="390">
        <v>265.57</v>
      </c>
      <c r="G2621" s="390">
        <v>58.43</v>
      </c>
      <c r="H2621" s="390">
        <v>324</v>
      </c>
      <c r="I2621" s="395">
        <v>0.22</v>
      </c>
      <c r="J2621" s="325">
        <v>14</v>
      </c>
      <c r="K2621" s="723" t="s">
        <v>4311</v>
      </c>
    </row>
    <row r="2622" spans="1:11" x14ac:dyDescent="0.25">
      <c r="A2622" s="307" t="s">
        <v>753</v>
      </c>
      <c r="B2622" s="365" t="s">
        <v>879</v>
      </c>
      <c r="C2622" s="317"/>
      <c r="D2622" s="365"/>
      <c r="E2622" s="552" t="s">
        <v>209</v>
      </c>
      <c r="F2622" s="390">
        <v>265.57</v>
      </c>
      <c r="G2622" s="390">
        <v>58.43</v>
      </c>
      <c r="H2622" s="390">
        <v>324</v>
      </c>
      <c r="I2622" s="395">
        <v>0.22</v>
      </c>
      <c r="J2622" s="325">
        <v>14</v>
      </c>
      <c r="K2622" s="723" t="s">
        <v>4311</v>
      </c>
    </row>
    <row r="2623" spans="1:11" x14ac:dyDescent="0.25">
      <c r="A2623" s="307" t="s">
        <v>840</v>
      </c>
      <c r="B2623" s="365" t="s">
        <v>1582</v>
      </c>
      <c r="C2623" s="317"/>
      <c r="D2623" s="365"/>
      <c r="E2623" s="552" t="s">
        <v>209</v>
      </c>
      <c r="F2623" s="390">
        <v>1254.0999999999999</v>
      </c>
      <c r="G2623" s="390">
        <v>275.89999999999998</v>
      </c>
      <c r="H2623" s="390">
        <v>1530</v>
      </c>
      <c r="I2623" s="395">
        <v>0.22</v>
      </c>
      <c r="J2623" s="325">
        <v>14</v>
      </c>
      <c r="K2623" s="723" t="s">
        <v>4311</v>
      </c>
    </row>
    <row r="2624" spans="1:11" x14ac:dyDescent="0.25">
      <c r="A2624" s="307" t="s">
        <v>1954</v>
      </c>
      <c r="B2624" s="365" t="s">
        <v>910</v>
      </c>
      <c r="C2624" s="317"/>
      <c r="D2624" s="365"/>
      <c r="E2624" s="552" t="s">
        <v>209</v>
      </c>
      <c r="F2624" s="390">
        <v>201.64</v>
      </c>
      <c r="G2624" s="390">
        <v>44.36</v>
      </c>
      <c r="H2624" s="390">
        <v>246</v>
      </c>
      <c r="I2624" s="395">
        <v>0.22</v>
      </c>
      <c r="J2624" s="325">
        <v>14</v>
      </c>
      <c r="K2624" s="723" t="s">
        <v>4311</v>
      </c>
    </row>
    <row r="2625" spans="1:11" x14ac:dyDescent="0.25">
      <c r="A2625" s="307" t="s">
        <v>1955</v>
      </c>
      <c r="B2625" s="365" t="s">
        <v>1583</v>
      </c>
      <c r="C2625" s="317"/>
      <c r="D2625" s="365"/>
      <c r="E2625" s="552" t="s">
        <v>209</v>
      </c>
      <c r="F2625" s="390">
        <v>1254.0999999999999</v>
      </c>
      <c r="G2625" s="390">
        <v>275.89999999999998</v>
      </c>
      <c r="H2625" s="390">
        <v>1530</v>
      </c>
      <c r="I2625" s="395">
        <v>0.22</v>
      </c>
      <c r="J2625" s="325">
        <v>14</v>
      </c>
      <c r="K2625" s="723" t="s">
        <v>4311</v>
      </c>
    </row>
    <row r="2626" spans="1:11" x14ac:dyDescent="0.25">
      <c r="A2626" s="307" t="s">
        <v>1956</v>
      </c>
      <c r="B2626" s="365" t="s">
        <v>1584</v>
      </c>
      <c r="C2626" s="317"/>
      <c r="D2626" s="365"/>
      <c r="E2626" s="552" t="s">
        <v>209</v>
      </c>
      <c r="F2626" s="390">
        <v>797.54</v>
      </c>
      <c r="G2626" s="390">
        <v>175.46</v>
      </c>
      <c r="H2626" s="390">
        <v>973</v>
      </c>
      <c r="I2626" s="395">
        <v>0.22</v>
      </c>
      <c r="J2626" s="325">
        <v>14</v>
      </c>
      <c r="K2626" s="723" t="s">
        <v>4311</v>
      </c>
    </row>
    <row r="2627" spans="1:11" x14ac:dyDescent="0.25">
      <c r="A2627" s="307" t="s">
        <v>1957</v>
      </c>
      <c r="B2627" s="365" t="s">
        <v>1585</v>
      </c>
      <c r="C2627" s="317"/>
      <c r="D2627" s="365"/>
      <c r="E2627" s="552" t="s">
        <v>209</v>
      </c>
      <c r="F2627" s="390">
        <v>797.54</v>
      </c>
      <c r="G2627" s="390">
        <v>175.46</v>
      </c>
      <c r="H2627" s="390">
        <v>973</v>
      </c>
      <c r="I2627" s="395">
        <v>0.22</v>
      </c>
      <c r="J2627" s="325">
        <v>14</v>
      </c>
      <c r="K2627" s="723" t="s">
        <v>4311</v>
      </c>
    </row>
    <row r="2628" spans="1:11" x14ac:dyDescent="0.25">
      <c r="A2628" s="307" t="s">
        <v>1958</v>
      </c>
      <c r="B2628" s="365" t="s">
        <v>1535</v>
      </c>
      <c r="C2628" s="317"/>
      <c r="D2628" s="365"/>
      <c r="E2628" s="552" t="s">
        <v>209</v>
      </c>
      <c r="F2628" s="390">
        <v>1254.0999999999999</v>
      </c>
      <c r="G2628" s="390">
        <v>275.89999999999998</v>
      </c>
      <c r="H2628" s="390">
        <v>1530</v>
      </c>
      <c r="I2628" s="395">
        <v>0.22</v>
      </c>
      <c r="J2628" s="325">
        <v>14</v>
      </c>
      <c r="K2628" s="723" t="s">
        <v>4311</v>
      </c>
    </row>
    <row r="2629" spans="1:11" x14ac:dyDescent="0.25">
      <c r="A2629" s="307" t="s">
        <v>1959</v>
      </c>
      <c r="B2629" s="365" t="s">
        <v>1586</v>
      </c>
      <c r="C2629" s="317"/>
      <c r="D2629" s="365"/>
      <c r="E2629" s="552" t="s">
        <v>209</v>
      </c>
      <c r="F2629" s="390">
        <v>1020.49</v>
      </c>
      <c r="G2629" s="390">
        <v>224.51</v>
      </c>
      <c r="H2629" s="390">
        <v>1245</v>
      </c>
      <c r="I2629" s="395">
        <v>0.22</v>
      </c>
      <c r="J2629" s="325">
        <v>14</v>
      </c>
      <c r="K2629" s="723" t="s">
        <v>4311</v>
      </c>
    </row>
    <row r="2630" spans="1:11" x14ac:dyDescent="0.25">
      <c r="A2630" s="307" t="s">
        <v>1960</v>
      </c>
      <c r="B2630" s="365" t="s">
        <v>1587</v>
      </c>
      <c r="C2630" s="317"/>
      <c r="D2630" s="365"/>
      <c r="E2630" s="552" t="s">
        <v>209</v>
      </c>
      <c r="F2630" s="390">
        <v>1020.49</v>
      </c>
      <c r="G2630" s="390">
        <v>224.51</v>
      </c>
      <c r="H2630" s="390">
        <v>1245</v>
      </c>
      <c r="I2630" s="395">
        <v>0.22</v>
      </c>
      <c r="J2630" s="325">
        <v>14</v>
      </c>
      <c r="K2630" s="723" t="s">
        <v>4311</v>
      </c>
    </row>
    <row r="2631" spans="1:11" x14ac:dyDescent="0.25">
      <c r="A2631" s="307" t="s">
        <v>1961</v>
      </c>
      <c r="B2631" s="365" t="s">
        <v>1588</v>
      </c>
      <c r="C2631" s="317"/>
      <c r="D2631" s="365"/>
      <c r="E2631" s="552" t="s">
        <v>209</v>
      </c>
      <c r="F2631" s="390">
        <v>1254.0999999999999</v>
      </c>
      <c r="G2631" s="390">
        <v>275.89999999999998</v>
      </c>
      <c r="H2631" s="390">
        <v>1530</v>
      </c>
      <c r="I2631" s="395">
        <v>0.22</v>
      </c>
      <c r="J2631" s="325">
        <v>14</v>
      </c>
      <c r="K2631" s="723" t="s">
        <v>4311</v>
      </c>
    </row>
    <row r="2632" spans="1:11" x14ac:dyDescent="0.25">
      <c r="A2632" s="307" t="s">
        <v>1962</v>
      </c>
      <c r="B2632" s="365" t="s">
        <v>1589</v>
      </c>
      <c r="C2632" s="317"/>
      <c r="D2632" s="365"/>
      <c r="E2632" s="552" t="s">
        <v>209</v>
      </c>
      <c r="F2632" s="390">
        <v>1254.0999999999999</v>
      </c>
      <c r="G2632" s="390">
        <v>275.89999999999998</v>
      </c>
      <c r="H2632" s="390">
        <v>1530</v>
      </c>
      <c r="I2632" s="395">
        <v>0.22</v>
      </c>
      <c r="J2632" s="325">
        <v>14</v>
      </c>
      <c r="K2632" s="723" t="s">
        <v>4311</v>
      </c>
    </row>
    <row r="2633" spans="1:11" x14ac:dyDescent="0.25">
      <c r="A2633" s="307" t="s">
        <v>1963</v>
      </c>
      <c r="B2633" s="365" t="s">
        <v>1590</v>
      </c>
      <c r="C2633" s="317"/>
      <c r="D2633" s="365"/>
      <c r="E2633" s="552" t="s">
        <v>209</v>
      </c>
      <c r="F2633" s="390">
        <v>1254.0999999999999</v>
      </c>
      <c r="G2633" s="390">
        <v>275.89999999999998</v>
      </c>
      <c r="H2633" s="390">
        <v>1530</v>
      </c>
      <c r="I2633" s="395">
        <v>0.22</v>
      </c>
      <c r="J2633" s="325">
        <v>14</v>
      </c>
      <c r="K2633" s="723" t="s">
        <v>4311</v>
      </c>
    </row>
    <row r="2634" spans="1:11" x14ac:dyDescent="0.25">
      <c r="A2634" s="307" t="s">
        <v>1964</v>
      </c>
      <c r="B2634" s="365" t="s">
        <v>1591</v>
      </c>
      <c r="C2634" s="317"/>
      <c r="D2634" s="365"/>
      <c r="E2634" s="552" t="s">
        <v>209</v>
      </c>
      <c r="F2634" s="390">
        <v>1020.49</v>
      </c>
      <c r="G2634" s="390">
        <v>224.51</v>
      </c>
      <c r="H2634" s="390">
        <v>1245</v>
      </c>
      <c r="I2634" s="395">
        <v>0.22</v>
      </c>
      <c r="J2634" s="325">
        <v>14</v>
      </c>
      <c r="K2634" s="723" t="s">
        <v>4311</v>
      </c>
    </row>
    <row r="2635" spans="1:11" x14ac:dyDescent="0.25">
      <c r="A2635" s="307" t="s">
        <v>1965</v>
      </c>
      <c r="B2635" s="365" t="s">
        <v>1592</v>
      </c>
      <c r="C2635" s="317"/>
      <c r="D2635" s="365"/>
      <c r="E2635" s="552" t="s">
        <v>209</v>
      </c>
      <c r="F2635" s="390">
        <v>1020.49</v>
      </c>
      <c r="G2635" s="390">
        <v>224.51</v>
      </c>
      <c r="H2635" s="390">
        <v>1245</v>
      </c>
      <c r="I2635" s="395">
        <v>0.22</v>
      </c>
      <c r="J2635" s="325">
        <v>14</v>
      </c>
      <c r="K2635" s="723" t="s">
        <v>4311</v>
      </c>
    </row>
    <row r="2636" spans="1:11" x14ac:dyDescent="0.25">
      <c r="A2636" s="307" t="s">
        <v>1966</v>
      </c>
      <c r="B2636" s="365" t="s">
        <v>1593</v>
      </c>
      <c r="C2636" s="317"/>
      <c r="D2636" s="365"/>
      <c r="E2636" s="552" t="s">
        <v>209</v>
      </c>
      <c r="F2636" s="390">
        <v>1020.49</v>
      </c>
      <c r="G2636" s="390">
        <v>224.51</v>
      </c>
      <c r="H2636" s="390">
        <v>1245</v>
      </c>
      <c r="I2636" s="395">
        <v>0.22</v>
      </c>
      <c r="J2636" s="325">
        <v>14</v>
      </c>
      <c r="K2636" s="723" t="s">
        <v>4311</v>
      </c>
    </row>
    <row r="2637" spans="1:11" x14ac:dyDescent="0.25">
      <c r="A2637" s="307" t="s">
        <v>1967</v>
      </c>
      <c r="B2637" s="365" t="s">
        <v>1594</v>
      </c>
      <c r="C2637" s="317"/>
      <c r="D2637" s="365"/>
      <c r="E2637" s="552" t="s">
        <v>209</v>
      </c>
      <c r="F2637" s="390">
        <v>797.54</v>
      </c>
      <c r="G2637" s="390">
        <v>175.46</v>
      </c>
      <c r="H2637" s="390">
        <v>973</v>
      </c>
      <c r="I2637" s="395">
        <v>0.22</v>
      </c>
      <c r="J2637" s="325">
        <v>14</v>
      </c>
      <c r="K2637" s="723" t="s">
        <v>4311</v>
      </c>
    </row>
    <row r="2638" spans="1:11" x14ac:dyDescent="0.25">
      <c r="A2638" s="307" t="s">
        <v>1968</v>
      </c>
      <c r="B2638" s="365" t="s">
        <v>1595</v>
      </c>
      <c r="C2638" s="317"/>
      <c r="D2638" s="365"/>
      <c r="E2638" s="552" t="s">
        <v>209</v>
      </c>
      <c r="F2638" s="390">
        <v>797.54</v>
      </c>
      <c r="G2638" s="390">
        <v>175.46</v>
      </c>
      <c r="H2638" s="390">
        <v>973</v>
      </c>
      <c r="I2638" s="395">
        <v>0.22</v>
      </c>
      <c r="J2638" s="325">
        <v>14</v>
      </c>
      <c r="K2638" s="723" t="s">
        <v>4311</v>
      </c>
    </row>
    <row r="2639" spans="1:11" x14ac:dyDescent="0.25">
      <c r="A2639" s="307" t="s">
        <v>1969</v>
      </c>
      <c r="B2639" s="365" t="s">
        <v>1596</v>
      </c>
      <c r="C2639" s="317"/>
      <c r="D2639" s="365"/>
      <c r="E2639" s="552" t="s">
        <v>209</v>
      </c>
      <c r="F2639" s="390">
        <v>1467.21</v>
      </c>
      <c r="G2639" s="390">
        <v>322.79000000000002</v>
      </c>
      <c r="H2639" s="390">
        <v>1790</v>
      </c>
      <c r="I2639" s="395">
        <v>0.22</v>
      </c>
      <c r="J2639" s="325">
        <v>14</v>
      </c>
      <c r="K2639" s="723" t="s">
        <v>4311</v>
      </c>
    </row>
    <row r="2640" spans="1:11" x14ac:dyDescent="0.25">
      <c r="A2640" s="307" t="s">
        <v>1970</v>
      </c>
      <c r="B2640" s="365" t="s">
        <v>225</v>
      </c>
      <c r="C2640" s="317"/>
      <c r="D2640" s="365"/>
      <c r="E2640" s="552" t="s">
        <v>209</v>
      </c>
      <c r="F2640" s="390">
        <v>1467.21</v>
      </c>
      <c r="G2640" s="390">
        <v>322.79000000000002</v>
      </c>
      <c r="H2640" s="390">
        <v>1790</v>
      </c>
      <c r="I2640" s="395">
        <v>0.22</v>
      </c>
      <c r="J2640" s="325">
        <v>14</v>
      </c>
      <c r="K2640" s="723" t="s">
        <v>4311</v>
      </c>
    </row>
    <row r="2641" spans="1:11" x14ac:dyDescent="0.25">
      <c r="A2641" s="307" t="s">
        <v>1971</v>
      </c>
      <c r="B2641" s="365" t="s">
        <v>888</v>
      </c>
      <c r="C2641" s="317"/>
      <c r="D2641" s="365"/>
      <c r="E2641" s="552" t="s">
        <v>209</v>
      </c>
      <c r="F2641" s="390">
        <v>1360.66</v>
      </c>
      <c r="G2641" s="390">
        <v>299.33999999999997</v>
      </c>
      <c r="H2641" s="390">
        <v>1660</v>
      </c>
      <c r="I2641" s="395">
        <v>0.22</v>
      </c>
      <c r="J2641" s="325">
        <v>14</v>
      </c>
      <c r="K2641" s="723" t="s">
        <v>4311</v>
      </c>
    </row>
    <row r="2642" spans="1:11" x14ac:dyDescent="0.25">
      <c r="A2642" s="307" t="s">
        <v>1972</v>
      </c>
      <c r="B2642" s="365" t="s">
        <v>1015</v>
      </c>
      <c r="C2642" s="317"/>
      <c r="D2642" s="365"/>
      <c r="E2642" s="552" t="s">
        <v>209</v>
      </c>
      <c r="F2642" s="390">
        <v>1647.54</v>
      </c>
      <c r="G2642" s="390">
        <v>362.46</v>
      </c>
      <c r="H2642" s="390">
        <v>2010</v>
      </c>
      <c r="I2642" s="395">
        <v>0.22</v>
      </c>
      <c r="J2642" s="325">
        <v>14</v>
      </c>
      <c r="K2642" s="723" t="s">
        <v>4311</v>
      </c>
    </row>
    <row r="2643" spans="1:11" x14ac:dyDescent="0.25">
      <c r="A2643" s="307" t="s">
        <v>1973</v>
      </c>
      <c r="B2643" s="365" t="s">
        <v>1597</v>
      </c>
      <c r="C2643" s="317"/>
      <c r="D2643" s="365"/>
      <c r="E2643" s="552" t="s">
        <v>209</v>
      </c>
      <c r="F2643" s="390">
        <v>1254.0999999999999</v>
      </c>
      <c r="G2643" s="390">
        <v>275.89999999999998</v>
      </c>
      <c r="H2643" s="390">
        <v>1530</v>
      </c>
      <c r="I2643" s="395">
        <v>0.22</v>
      </c>
      <c r="J2643" s="325">
        <v>14</v>
      </c>
      <c r="K2643" s="723" t="s">
        <v>4311</v>
      </c>
    </row>
    <row r="2644" spans="1:11" x14ac:dyDescent="0.25">
      <c r="A2644" s="307" t="s">
        <v>1974</v>
      </c>
      <c r="B2644" s="365" t="s">
        <v>1598</v>
      </c>
      <c r="C2644" s="317"/>
      <c r="D2644" s="365"/>
      <c r="E2644" s="552" t="s">
        <v>209</v>
      </c>
      <c r="F2644" s="390">
        <v>2498.36</v>
      </c>
      <c r="G2644" s="390">
        <v>549.64</v>
      </c>
      <c r="H2644" s="390">
        <v>3048</v>
      </c>
      <c r="I2644" s="395">
        <v>0.22</v>
      </c>
      <c r="J2644" s="325">
        <v>14</v>
      </c>
      <c r="K2644" s="723" t="s">
        <v>4311</v>
      </c>
    </row>
    <row r="2645" spans="1:11" x14ac:dyDescent="0.25">
      <c r="A2645" s="307" t="s">
        <v>1975</v>
      </c>
      <c r="B2645" s="365" t="s">
        <v>1599</v>
      </c>
      <c r="C2645" s="317"/>
      <c r="D2645" s="365"/>
      <c r="E2645" s="552" t="s">
        <v>209</v>
      </c>
      <c r="F2645" s="390">
        <v>1786.07</v>
      </c>
      <c r="G2645" s="390">
        <v>392.93</v>
      </c>
      <c r="H2645" s="390">
        <v>2179</v>
      </c>
      <c r="I2645" s="395">
        <v>0.22</v>
      </c>
      <c r="J2645" s="325">
        <v>14</v>
      </c>
      <c r="K2645" s="723" t="s">
        <v>4311</v>
      </c>
    </row>
    <row r="2646" spans="1:11" x14ac:dyDescent="0.25">
      <c r="A2646" s="307" t="s">
        <v>1976</v>
      </c>
      <c r="B2646" s="365" t="s">
        <v>1600</v>
      </c>
      <c r="C2646" s="317"/>
      <c r="D2646" s="365"/>
      <c r="E2646" s="552" t="s">
        <v>209</v>
      </c>
      <c r="F2646" s="390">
        <v>1786.07</v>
      </c>
      <c r="G2646" s="390">
        <v>392.93</v>
      </c>
      <c r="H2646" s="390">
        <v>2179</v>
      </c>
      <c r="I2646" s="395">
        <v>0.22</v>
      </c>
      <c r="J2646" s="325">
        <v>14</v>
      </c>
      <c r="K2646" s="723" t="s">
        <v>4311</v>
      </c>
    </row>
    <row r="2647" spans="1:11" x14ac:dyDescent="0.25">
      <c r="A2647" s="307" t="s">
        <v>1977</v>
      </c>
      <c r="B2647" s="365" t="s">
        <v>1601</v>
      </c>
      <c r="C2647" s="317"/>
      <c r="D2647" s="365"/>
      <c r="E2647" s="552" t="s">
        <v>209</v>
      </c>
      <c r="F2647" s="390">
        <v>2040.98</v>
      </c>
      <c r="G2647" s="390">
        <v>449.02</v>
      </c>
      <c r="H2647" s="390">
        <v>2490</v>
      </c>
      <c r="I2647" s="395">
        <v>0.22</v>
      </c>
      <c r="J2647" s="325">
        <v>14</v>
      </c>
      <c r="K2647" s="723" t="s">
        <v>4311</v>
      </c>
    </row>
    <row r="2648" spans="1:11" x14ac:dyDescent="0.25">
      <c r="A2648" s="307" t="s">
        <v>1978</v>
      </c>
      <c r="B2648" s="365" t="s">
        <v>1602</v>
      </c>
      <c r="C2648" s="317"/>
      <c r="D2648" s="365"/>
      <c r="E2648" s="552" t="s">
        <v>209</v>
      </c>
      <c r="F2648" s="390">
        <v>2040.98</v>
      </c>
      <c r="G2648" s="390">
        <v>449.02</v>
      </c>
      <c r="H2648" s="390">
        <v>2490</v>
      </c>
      <c r="I2648" s="395">
        <v>0.22</v>
      </c>
      <c r="J2648" s="325">
        <v>14</v>
      </c>
      <c r="K2648" s="723" t="s">
        <v>4311</v>
      </c>
    </row>
    <row r="2649" spans="1:11" x14ac:dyDescent="0.25">
      <c r="A2649" s="307" t="s">
        <v>1979</v>
      </c>
      <c r="B2649" s="365" t="s">
        <v>1603</v>
      </c>
      <c r="C2649" s="317"/>
      <c r="D2649" s="365"/>
      <c r="E2649" s="552" t="s">
        <v>209</v>
      </c>
      <c r="F2649" s="390">
        <v>1020.49</v>
      </c>
      <c r="G2649" s="390">
        <v>224.51</v>
      </c>
      <c r="H2649" s="390">
        <v>1245</v>
      </c>
      <c r="I2649" s="395">
        <v>0.22</v>
      </c>
      <c r="J2649" s="325">
        <v>14</v>
      </c>
      <c r="K2649" s="723" t="s">
        <v>4311</v>
      </c>
    </row>
    <row r="2650" spans="1:11" x14ac:dyDescent="0.25">
      <c r="A2650" s="307" t="s">
        <v>1980</v>
      </c>
      <c r="B2650" s="365" t="s">
        <v>1604</v>
      </c>
      <c r="C2650" s="317"/>
      <c r="D2650" s="365"/>
      <c r="E2650" s="552" t="s">
        <v>209</v>
      </c>
      <c r="F2650" s="390">
        <v>409.02</v>
      </c>
      <c r="G2650" s="390">
        <v>89.98</v>
      </c>
      <c r="H2650" s="390">
        <v>499</v>
      </c>
      <c r="I2650" s="395">
        <v>0.22</v>
      </c>
      <c r="J2650" s="325">
        <v>14</v>
      </c>
      <c r="K2650" s="723" t="s">
        <v>4311</v>
      </c>
    </row>
    <row r="2651" spans="1:11" x14ac:dyDescent="0.25">
      <c r="A2651" s="307" t="s">
        <v>1981</v>
      </c>
      <c r="B2651" s="365" t="s">
        <v>1605</v>
      </c>
      <c r="C2651" s="317"/>
      <c r="D2651" s="365"/>
      <c r="E2651" s="552" t="s">
        <v>209</v>
      </c>
      <c r="F2651" s="390">
        <v>409.02</v>
      </c>
      <c r="G2651" s="390">
        <v>89.98</v>
      </c>
      <c r="H2651" s="390">
        <v>499</v>
      </c>
      <c r="I2651" s="395">
        <v>0.22</v>
      </c>
      <c r="J2651" s="325">
        <v>14</v>
      </c>
      <c r="K2651" s="723" t="s">
        <v>4311</v>
      </c>
    </row>
    <row r="2652" spans="1:11" x14ac:dyDescent="0.25">
      <c r="A2652" s="307" t="s">
        <v>1982</v>
      </c>
      <c r="B2652" s="365" t="s">
        <v>1606</v>
      </c>
      <c r="C2652" s="317"/>
      <c r="D2652" s="365"/>
      <c r="E2652" s="552" t="s">
        <v>209</v>
      </c>
      <c r="F2652" s="390">
        <v>228.69</v>
      </c>
      <c r="G2652" s="390">
        <v>50.31</v>
      </c>
      <c r="H2652" s="390">
        <v>279</v>
      </c>
      <c r="I2652" s="395">
        <v>0.22</v>
      </c>
      <c r="J2652" s="325">
        <v>14</v>
      </c>
      <c r="K2652" s="723" t="s">
        <v>4311</v>
      </c>
    </row>
    <row r="2653" spans="1:11" x14ac:dyDescent="0.25">
      <c r="A2653" s="307" t="s">
        <v>1983</v>
      </c>
      <c r="B2653" s="365" t="s">
        <v>1607</v>
      </c>
      <c r="C2653" s="317"/>
      <c r="D2653" s="365"/>
      <c r="E2653" s="552" t="s">
        <v>209</v>
      </c>
      <c r="F2653" s="390">
        <v>797.54</v>
      </c>
      <c r="G2653" s="390">
        <v>175.46</v>
      </c>
      <c r="H2653" s="390">
        <v>973</v>
      </c>
      <c r="I2653" s="395">
        <v>0.22</v>
      </c>
      <c r="J2653" s="325">
        <v>14</v>
      </c>
      <c r="K2653" s="723" t="s">
        <v>4311</v>
      </c>
    </row>
    <row r="2654" spans="1:11" x14ac:dyDescent="0.25">
      <c r="A2654" s="307" t="s">
        <v>1984</v>
      </c>
      <c r="B2654" s="365" t="s">
        <v>1608</v>
      </c>
      <c r="C2654" s="317"/>
      <c r="D2654" s="365"/>
      <c r="E2654" s="552" t="s">
        <v>209</v>
      </c>
      <c r="F2654" s="390">
        <v>1020.49</v>
      </c>
      <c r="G2654" s="390">
        <v>224.51</v>
      </c>
      <c r="H2654" s="390">
        <v>1245</v>
      </c>
      <c r="I2654" s="395">
        <v>0.22</v>
      </c>
      <c r="J2654" s="325">
        <v>14</v>
      </c>
      <c r="K2654" s="723" t="s">
        <v>4311</v>
      </c>
    </row>
    <row r="2655" spans="1:11" x14ac:dyDescent="0.25">
      <c r="A2655" s="307" t="s">
        <v>1985</v>
      </c>
      <c r="B2655" s="365" t="s">
        <v>1609</v>
      </c>
      <c r="C2655" s="317"/>
      <c r="D2655" s="365"/>
      <c r="E2655" s="552" t="s">
        <v>209</v>
      </c>
      <c r="F2655" s="390">
        <v>1020.49</v>
      </c>
      <c r="G2655" s="390">
        <v>224.51</v>
      </c>
      <c r="H2655" s="390">
        <v>1245</v>
      </c>
      <c r="I2655" s="395">
        <v>0.22</v>
      </c>
      <c r="J2655" s="325">
        <v>14</v>
      </c>
      <c r="K2655" s="723" t="s">
        <v>4311</v>
      </c>
    </row>
    <row r="2656" spans="1:11" x14ac:dyDescent="0.25">
      <c r="A2656" s="307" t="s">
        <v>2116</v>
      </c>
      <c r="B2656" s="365" t="s">
        <v>1610</v>
      </c>
      <c r="C2656" s="317"/>
      <c r="D2656" s="365"/>
      <c r="E2656" s="552" t="s">
        <v>209</v>
      </c>
      <c r="F2656" s="390">
        <v>1254.0999999999999</v>
      </c>
      <c r="G2656" s="390">
        <v>275.89999999999998</v>
      </c>
      <c r="H2656" s="390">
        <v>1530</v>
      </c>
      <c r="I2656" s="395">
        <v>0.22</v>
      </c>
      <c r="J2656" s="325">
        <v>14</v>
      </c>
      <c r="K2656" s="723" t="s">
        <v>4311</v>
      </c>
    </row>
    <row r="2657" spans="1:11" x14ac:dyDescent="0.25">
      <c r="A2657" s="307" t="s">
        <v>2117</v>
      </c>
      <c r="B2657" s="365" t="s">
        <v>1611</v>
      </c>
      <c r="C2657" s="317"/>
      <c r="D2657" s="365"/>
      <c r="E2657" s="552" t="s">
        <v>209</v>
      </c>
      <c r="F2657" s="390">
        <v>409.02</v>
      </c>
      <c r="G2657" s="390">
        <v>89.98</v>
      </c>
      <c r="H2657" s="390">
        <v>499</v>
      </c>
      <c r="I2657" s="395">
        <v>0.22</v>
      </c>
      <c r="J2657" s="325">
        <v>14</v>
      </c>
      <c r="K2657" s="723" t="s">
        <v>4311</v>
      </c>
    </row>
    <row r="2658" spans="1:11" x14ac:dyDescent="0.25">
      <c r="A2658" s="307" t="s">
        <v>2118</v>
      </c>
      <c r="B2658" s="365" t="s">
        <v>1612</v>
      </c>
      <c r="C2658" s="317"/>
      <c r="D2658" s="365"/>
      <c r="E2658" s="552" t="s">
        <v>209</v>
      </c>
      <c r="F2658" s="390">
        <v>409.02</v>
      </c>
      <c r="G2658" s="390">
        <v>89.98</v>
      </c>
      <c r="H2658" s="390">
        <v>499</v>
      </c>
      <c r="I2658" s="395">
        <v>0.22</v>
      </c>
      <c r="J2658" s="325">
        <v>14</v>
      </c>
      <c r="K2658" s="723" t="s">
        <v>4311</v>
      </c>
    </row>
    <row r="2659" spans="1:11" x14ac:dyDescent="0.25">
      <c r="A2659" s="307" t="s">
        <v>2119</v>
      </c>
      <c r="B2659" s="365" t="s">
        <v>1613</v>
      </c>
      <c r="C2659" s="317"/>
      <c r="D2659" s="365"/>
      <c r="E2659" s="552" t="s">
        <v>209</v>
      </c>
      <c r="F2659" s="390">
        <v>409.02</v>
      </c>
      <c r="G2659" s="390">
        <v>89.98</v>
      </c>
      <c r="H2659" s="390">
        <v>499</v>
      </c>
      <c r="I2659" s="395">
        <v>0.22</v>
      </c>
      <c r="J2659" s="325">
        <v>14</v>
      </c>
      <c r="K2659" s="723" t="s">
        <v>4311</v>
      </c>
    </row>
    <row r="2660" spans="1:11" x14ac:dyDescent="0.25">
      <c r="A2660" s="686" t="s">
        <v>95</v>
      </c>
      <c r="B2660" s="634" t="s">
        <v>2120</v>
      </c>
      <c r="C2660" s="317"/>
      <c r="D2660" s="365"/>
      <c r="E2660" s="318"/>
      <c r="F2660" s="318"/>
      <c r="G2660" s="318"/>
      <c r="H2660" s="318"/>
      <c r="I2660" s="319"/>
      <c r="J2660" s="325">
        <v>14</v>
      </c>
      <c r="K2660" s="723" t="s">
        <v>4311</v>
      </c>
    </row>
    <row r="2661" spans="1:11" x14ac:dyDescent="0.25">
      <c r="A2661" s="307" t="s">
        <v>112</v>
      </c>
      <c r="B2661" s="365" t="s">
        <v>1614</v>
      </c>
      <c r="C2661" s="317"/>
      <c r="D2661" s="365"/>
      <c r="E2661" s="552" t="s">
        <v>209</v>
      </c>
      <c r="F2661" s="390">
        <v>2274.59</v>
      </c>
      <c r="G2661" s="390">
        <v>500.41</v>
      </c>
      <c r="H2661" s="390">
        <v>2775</v>
      </c>
      <c r="I2661" s="395">
        <v>0.22</v>
      </c>
      <c r="J2661" s="325">
        <v>14</v>
      </c>
      <c r="K2661" s="723" t="s">
        <v>4311</v>
      </c>
    </row>
    <row r="2662" spans="1:11" x14ac:dyDescent="0.25">
      <c r="A2662" s="307" t="s">
        <v>113</v>
      </c>
      <c r="B2662" s="365" t="s">
        <v>1615</v>
      </c>
      <c r="C2662" s="317"/>
      <c r="D2662" s="365"/>
      <c r="E2662" s="552" t="s">
        <v>209</v>
      </c>
      <c r="F2662" s="390">
        <v>977.87</v>
      </c>
      <c r="G2662" s="390">
        <v>215.13</v>
      </c>
      <c r="H2662" s="390">
        <v>1193</v>
      </c>
      <c r="I2662" s="395">
        <v>0.22</v>
      </c>
      <c r="J2662" s="325">
        <v>14</v>
      </c>
      <c r="K2662" s="723" t="s">
        <v>4311</v>
      </c>
    </row>
    <row r="2663" spans="1:11" x14ac:dyDescent="0.25">
      <c r="A2663" s="307" t="s">
        <v>114</v>
      </c>
      <c r="B2663" s="365" t="s">
        <v>910</v>
      </c>
      <c r="C2663" s="317"/>
      <c r="D2663" s="365"/>
      <c r="E2663" s="552" t="s">
        <v>209</v>
      </c>
      <c r="F2663" s="390">
        <v>425.40999999999997</v>
      </c>
      <c r="G2663" s="390">
        <v>93.59</v>
      </c>
      <c r="H2663" s="390">
        <v>519</v>
      </c>
      <c r="I2663" s="395">
        <v>0.22</v>
      </c>
      <c r="J2663" s="325">
        <v>14</v>
      </c>
      <c r="K2663" s="723" t="s">
        <v>4311</v>
      </c>
    </row>
    <row r="2664" spans="1:11" x14ac:dyDescent="0.25">
      <c r="A2664" s="307" t="s">
        <v>115</v>
      </c>
      <c r="B2664" s="365" t="s">
        <v>1616</v>
      </c>
      <c r="C2664" s="317"/>
      <c r="D2664" s="365"/>
      <c r="E2664" s="552" t="s">
        <v>209</v>
      </c>
      <c r="F2664" s="390">
        <v>2040.98</v>
      </c>
      <c r="G2664" s="390">
        <v>449.02</v>
      </c>
      <c r="H2664" s="390">
        <v>2490</v>
      </c>
      <c r="I2664" s="395">
        <v>0.22</v>
      </c>
      <c r="J2664" s="325">
        <v>14</v>
      </c>
      <c r="K2664" s="723" t="s">
        <v>4311</v>
      </c>
    </row>
    <row r="2665" spans="1:11" x14ac:dyDescent="0.25">
      <c r="A2665" s="307" t="s">
        <v>754</v>
      </c>
      <c r="B2665" s="365" t="s">
        <v>1486</v>
      </c>
      <c r="C2665" s="317"/>
      <c r="D2665" s="365"/>
      <c r="E2665" s="552" t="s">
        <v>209</v>
      </c>
      <c r="F2665" s="390">
        <v>2498.36</v>
      </c>
      <c r="G2665" s="390">
        <v>549.64</v>
      </c>
      <c r="H2665" s="390">
        <v>3048</v>
      </c>
      <c r="I2665" s="395">
        <v>0.22</v>
      </c>
      <c r="J2665" s="325">
        <v>14</v>
      </c>
      <c r="K2665" s="723" t="s">
        <v>4311</v>
      </c>
    </row>
    <row r="2666" spans="1:11" x14ac:dyDescent="0.25">
      <c r="A2666" s="307" t="s">
        <v>2075</v>
      </c>
      <c r="B2666" s="365" t="s">
        <v>1617</v>
      </c>
      <c r="C2666" s="317"/>
      <c r="D2666" s="365"/>
      <c r="E2666" s="552" t="s">
        <v>209</v>
      </c>
      <c r="F2666" s="390">
        <v>2040.98</v>
      </c>
      <c r="G2666" s="390">
        <v>449.02</v>
      </c>
      <c r="H2666" s="390">
        <v>2490</v>
      </c>
      <c r="I2666" s="395">
        <v>0.22</v>
      </c>
      <c r="J2666" s="325">
        <v>14</v>
      </c>
      <c r="K2666" s="723" t="s">
        <v>4311</v>
      </c>
    </row>
    <row r="2667" spans="1:11" x14ac:dyDescent="0.25">
      <c r="A2667" s="686" t="s">
        <v>96</v>
      </c>
      <c r="B2667" s="634" t="s">
        <v>2121</v>
      </c>
      <c r="C2667" s="317"/>
      <c r="D2667" s="365"/>
      <c r="E2667" s="318"/>
      <c r="F2667" s="318"/>
      <c r="G2667" s="318"/>
      <c r="H2667" s="318"/>
      <c r="I2667" s="319"/>
      <c r="J2667" s="325">
        <v>14</v>
      </c>
      <c r="K2667" s="723" t="s">
        <v>4311</v>
      </c>
    </row>
    <row r="2668" spans="1:11" x14ac:dyDescent="0.25">
      <c r="A2668" s="307" t="s">
        <v>116</v>
      </c>
      <c r="B2668" s="365" t="s">
        <v>1618</v>
      </c>
      <c r="C2668" s="317"/>
      <c r="D2668" s="365"/>
      <c r="E2668" s="552" t="s">
        <v>1619</v>
      </c>
      <c r="F2668" s="390">
        <v>212.3</v>
      </c>
      <c r="G2668" s="390">
        <v>46.7</v>
      </c>
      <c r="H2668" s="390">
        <v>259</v>
      </c>
      <c r="I2668" s="395">
        <v>0.22</v>
      </c>
      <c r="J2668" s="325">
        <v>14</v>
      </c>
      <c r="K2668" s="723" t="s">
        <v>4311</v>
      </c>
    </row>
    <row r="2669" spans="1:11" x14ac:dyDescent="0.25">
      <c r="A2669" s="307" t="s">
        <v>117</v>
      </c>
      <c r="B2669" s="365" t="s">
        <v>1620</v>
      </c>
      <c r="C2669" s="317"/>
      <c r="D2669" s="365"/>
      <c r="E2669" s="552" t="s">
        <v>1619</v>
      </c>
      <c r="F2669" s="390">
        <v>531.15</v>
      </c>
      <c r="G2669" s="390">
        <v>116.85</v>
      </c>
      <c r="H2669" s="390">
        <v>648</v>
      </c>
      <c r="I2669" s="395">
        <v>0.22</v>
      </c>
      <c r="J2669" s="325">
        <v>14</v>
      </c>
      <c r="K2669" s="723" t="s">
        <v>4311</v>
      </c>
    </row>
    <row r="2670" spans="1:11" x14ac:dyDescent="0.25">
      <c r="A2670" s="307" t="s">
        <v>2087</v>
      </c>
      <c r="B2670" s="365" t="s">
        <v>1621</v>
      </c>
      <c r="C2670" s="317"/>
      <c r="D2670" s="365"/>
      <c r="E2670" s="552" t="s">
        <v>1619</v>
      </c>
      <c r="F2670" s="390">
        <v>212.3</v>
      </c>
      <c r="G2670" s="390">
        <v>46.7</v>
      </c>
      <c r="H2670" s="390">
        <v>259</v>
      </c>
      <c r="I2670" s="395">
        <v>0.22</v>
      </c>
      <c r="J2670" s="325">
        <v>14</v>
      </c>
      <c r="K2670" s="723" t="s">
        <v>4311</v>
      </c>
    </row>
    <row r="2671" spans="1:11" x14ac:dyDescent="0.25">
      <c r="A2671" s="307" t="s">
        <v>2088</v>
      </c>
      <c r="B2671" s="365" t="s">
        <v>1622</v>
      </c>
      <c r="C2671" s="317"/>
      <c r="D2671" s="365"/>
      <c r="E2671" s="552" t="s">
        <v>1619</v>
      </c>
      <c r="F2671" s="390">
        <v>212.3</v>
      </c>
      <c r="G2671" s="390">
        <v>46.7</v>
      </c>
      <c r="H2671" s="390">
        <v>259</v>
      </c>
      <c r="I2671" s="395">
        <v>0.22</v>
      </c>
      <c r="J2671" s="325">
        <v>14</v>
      </c>
      <c r="K2671" s="723" t="s">
        <v>4311</v>
      </c>
    </row>
    <row r="2672" spans="1:11" x14ac:dyDescent="0.25">
      <c r="A2672" s="307" t="s">
        <v>2089</v>
      </c>
      <c r="B2672" s="365" t="s">
        <v>1574</v>
      </c>
      <c r="C2672" s="317"/>
      <c r="D2672" s="365"/>
      <c r="E2672" s="552" t="s">
        <v>1619</v>
      </c>
      <c r="F2672" s="390">
        <v>1063.1100000000001</v>
      </c>
      <c r="G2672" s="390">
        <v>233.89</v>
      </c>
      <c r="H2672" s="390">
        <v>1297</v>
      </c>
      <c r="I2672" s="395">
        <v>0.22</v>
      </c>
      <c r="J2672" s="325">
        <v>14</v>
      </c>
      <c r="K2672" s="723" t="s">
        <v>4311</v>
      </c>
    </row>
    <row r="2673" spans="1:11" x14ac:dyDescent="0.25">
      <c r="A2673" s="307" t="s">
        <v>2090</v>
      </c>
      <c r="B2673" s="365" t="s">
        <v>1575</v>
      </c>
      <c r="C2673" s="317"/>
      <c r="D2673" s="365"/>
      <c r="E2673" s="552" t="s">
        <v>1619</v>
      </c>
      <c r="F2673" s="390">
        <v>1063.1100000000001</v>
      </c>
      <c r="G2673" s="390">
        <v>233.89</v>
      </c>
      <c r="H2673" s="390">
        <v>1297</v>
      </c>
      <c r="I2673" s="395">
        <v>0.22</v>
      </c>
      <c r="J2673" s="325">
        <v>14</v>
      </c>
      <c r="K2673" s="723" t="s">
        <v>4311</v>
      </c>
    </row>
    <row r="2674" spans="1:11" x14ac:dyDescent="0.25">
      <c r="A2674" s="307" t="s">
        <v>2091</v>
      </c>
      <c r="B2674" s="365" t="s">
        <v>1576</v>
      </c>
      <c r="C2674" s="317"/>
      <c r="D2674" s="365"/>
      <c r="E2674" s="552" t="s">
        <v>1619</v>
      </c>
      <c r="F2674" s="390">
        <v>1169.67</v>
      </c>
      <c r="G2674" s="390">
        <v>257.33</v>
      </c>
      <c r="H2674" s="390">
        <v>1427</v>
      </c>
      <c r="I2674" s="395">
        <v>0.22</v>
      </c>
      <c r="J2674" s="325">
        <v>14</v>
      </c>
      <c r="K2674" s="723" t="s">
        <v>4311</v>
      </c>
    </row>
    <row r="2675" spans="1:11" x14ac:dyDescent="0.25">
      <c r="A2675" s="307" t="s">
        <v>2092</v>
      </c>
      <c r="B2675" s="365" t="s">
        <v>1623</v>
      </c>
      <c r="C2675" s="317"/>
      <c r="D2675" s="365"/>
      <c r="E2675" s="552" t="s">
        <v>1619</v>
      </c>
      <c r="F2675" s="390">
        <v>956.56</v>
      </c>
      <c r="G2675" s="390">
        <v>210.44</v>
      </c>
      <c r="H2675" s="390">
        <v>1167</v>
      </c>
      <c r="I2675" s="395">
        <v>0.22</v>
      </c>
      <c r="J2675" s="325">
        <v>14</v>
      </c>
      <c r="K2675" s="723" t="s">
        <v>4311</v>
      </c>
    </row>
    <row r="2676" spans="1:11" x14ac:dyDescent="0.25">
      <c r="A2676" s="307" t="s">
        <v>2093</v>
      </c>
      <c r="B2676" s="365" t="s">
        <v>1624</v>
      </c>
      <c r="C2676" s="317"/>
      <c r="D2676" s="365"/>
      <c r="E2676" s="552" t="s">
        <v>1619</v>
      </c>
      <c r="F2676" s="390">
        <v>797.54</v>
      </c>
      <c r="G2676" s="390">
        <v>175.46</v>
      </c>
      <c r="H2676" s="390">
        <v>973</v>
      </c>
      <c r="I2676" s="395">
        <v>0.22</v>
      </c>
      <c r="J2676" s="325">
        <v>14</v>
      </c>
      <c r="K2676" s="723" t="s">
        <v>4311</v>
      </c>
    </row>
    <row r="2677" spans="1:11" x14ac:dyDescent="0.25">
      <c r="A2677" s="307" t="s">
        <v>2094</v>
      </c>
      <c r="B2677" s="365" t="s">
        <v>864</v>
      </c>
      <c r="C2677" s="317"/>
      <c r="D2677" s="365"/>
      <c r="E2677" s="552" t="s">
        <v>1619</v>
      </c>
      <c r="F2677" s="390">
        <v>797.54</v>
      </c>
      <c r="G2677" s="390">
        <v>175.46</v>
      </c>
      <c r="H2677" s="390">
        <v>973</v>
      </c>
      <c r="I2677" s="395">
        <v>0.22</v>
      </c>
      <c r="J2677" s="325">
        <v>14</v>
      </c>
      <c r="K2677" s="723" t="s">
        <v>4311</v>
      </c>
    </row>
    <row r="2678" spans="1:11" x14ac:dyDescent="0.25">
      <c r="A2678" s="307" t="s">
        <v>2095</v>
      </c>
      <c r="B2678" s="365" t="s">
        <v>1625</v>
      </c>
      <c r="C2678" s="317"/>
      <c r="D2678" s="365"/>
      <c r="E2678" s="552" t="s">
        <v>1619</v>
      </c>
      <c r="F2678" s="390">
        <v>1275.4100000000001</v>
      </c>
      <c r="G2678" s="390">
        <v>280.58999999999997</v>
      </c>
      <c r="H2678" s="390">
        <v>1556</v>
      </c>
      <c r="I2678" s="395">
        <v>0.22</v>
      </c>
      <c r="J2678" s="325">
        <v>14</v>
      </c>
      <c r="K2678" s="723" t="s">
        <v>4311</v>
      </c>
    </row>
    <row r="2679" spans="1:11" x14ac:dyDescent="0.25">
      <c r="A2679" s="307" t="s">
        <v>2096</v>
      </c>
      <c r="B2679" s="365" t="s">
        <v>1626</v>
      </c>
      <c r="C2679" s="317"/>
      <c r="D2679" s="365"/>
      <c r="E2679" s="552" t="s">
        <v>1619</v>
      </c>
      <c r="F2679" s="390">
        <v>2763.93</v>
      </c>
      <c r="G2679" s="390">
        <v>608.07000000000005</v>
      </c>
      <c r="H2679" s="390">
        <v>3372</v>
      </c>
      <c r="I2679" s="395">
        <v>0.22</v>
      </c>
      <c r="J2679" s="325">
        <v>14</v>
      </c>
      <c r="K2679" s="723" t="s">
        <v>4311</v>
      </c>
    </row>
    <row r="2680" spans="1:11" x14ac:dyDescent="0.25">
      <c r="A2680" s="714" t="s">
        <v>97</v>
      </c>
      <c r="B2680" s="688" t="s">
        <v>3505</v>
      </c>
      <c r="C2680" s="317"/>
      <c r="D2680" s="365"/>
      <c r="E2680" s="689"/>
      <c r="F2680" s="689"/>
      <c r="G2680" s="689"/>
      <c r="H2680" s="689"/>
      <c r="I2680" s="690"/>
      <c r="J2680" s="325">
        <v>14</v>
      </c>
      <c r="K2680" s="723" t="s">
        <v>4311</v>
      </c>
    </row>
    <row r="2681" spans="1:11" x14ac:dyDescent="0.25">
      <c r="A2681" s="715" t="s">
        <v>2100</v>
      </c>
      <c r="B2681" s="313" t="s">
        <v>3506</v>
      </c>
      <c r="C2681" s="317"/>
      <c r="D2681" s="365"/>
      <c r="E2681" s="314" t="s">
        <v>209</v>
      </c>
      <c r="F2681" s="390">
        <v>1546.72</v>
      </c>
      <c r="G2681" s="390">
        <v>340.28</v>
      </c>
      <c r="H2681" s="390">
        <v>1887</v>
      </c>
      <c r="I2681" s="395">
        <v>0.22</v>
      </c>
      <c r="J2681" s="325">
        <v>14</v>
      </c>
      <c r="K2681" s="723" t="s">
        <v>4311</v>
      </c>
    </row>
    <row r="2682" spans="1:11" x14ac:dyDescent="0.25">
      <c r="A2682" s="715" t="s">
        <v>2101</v>
      </c>
      <c r="B2682" s="313" t="s">
        <v>3507</v>
      </c>
      <c r="C2682" s="317"/>
      <c r="D2682" s="365"/>
      <c r="E2682" s="314" t="s">
        <v>209</v>
      </c>
      <c r="F2682" s="390">
        <v>6643.4400000000005</v>
      </c>
      <c r="G2682" s="390">
        <v>1461.56</v>
      </c>
      <c r="H2682" s="390">
        <v>8105</v>
      </c>
      <c r="I2682" s="395">
        <v>0.22</v>
      </c>
      <c r="J2682" s="325">
        <v>14</v>
      </c>
      <c r="K2682" s="723" t="s">
        <v>4311</v>
      </c>
    </row>
    <row r="2683" spans="1:11" x14ac:dyDescent="0.25">
      <c r="A2683" s="715" t="s">
        <v>2102</v>
      </c>
      <c r="B2683" s="313" t="s">
        <v>3508</v>
      </c>
      <c r="C2683" s="317"/>
      <c r="D2683" s="365"/>
      <c r="E2683" s="314" t="s">
        <v>209</v>
      </c>
      <c r="F2683" s="390">
        <v>9301.64</v>
      </c>
      <c r="G2683" s="390">
        <v>2046.36</v>
      </c>
      <c r="H2683" s="390">
        <v>11348</v>
      </c>
      <c r="I2683" s="395">
        <v>0.22</v>
      </c>
      <c r="J2683" s="325">
        <v>14</v>
      </c>
      <c r="K2683" s="723" t="s">
        <v>4311</v>
      </c>
    </row>
    <row r="2684" spans="1:11" x14ac:dyDescent="0.25">
      <c r="A2684" s="715" t="s">
        <v>2103</v>
      </c>
      <c r="B2684" s="313" t="s">
        <v>3509</v>
      </c>
      <c r="C2684" s="317"/>
      <c r="D2684" s="365"/>
      <c r="E2684" s="314" t="s">
        <v>209</v>
      </c>
      <c r="F2684" s="390">
        <v>6643.4400000000005</v>
      </c>
      <c r="G2684" s="390">
        <v>1461.56</v>
      </c>
      <c r="H2684" s="390">
        <v>8105</v>
      </c>
      <c r="I2684" s="395">
        <v>0.22</v>
      </c>
      <c r="J2684" s="325">
        <v>14</v>
      </c>
      <c r="K2684" s="723" t="s">
        <v>4311</v>
      </c>
    </row>
    <row r="2685" spans="1:11" x14ac:dyDescent="0.25">
      <c r="A2685" s="715" t="s">
        <v>2104</v>
      </c>
      <c r="B2685" s="313" t="s">
        <v>3510</v>
      </c>
      <c r="C2685" s="317"/>
      <c r="D2685" s="365"/>
      <c r="E2685" s="314" t="s">
        <v>209</v>
      </c>
      <c r="F2685" s="390">
        <v>6643.4400000000005</v>
      </c>
      <c r="G2685" s="390">
        <v>1461.56</v>
      </c>
      <c r="H2685" s="390">
        <v>8105</v>
      </c>
      <c r="I2685" s="395">
        <v>0.22</v>
      </c>
      <c r="J2685" s="325">
        <v>14</v>
      </c>
      <c r="K2685" s="723" t="s">
        <v>4311</v>
      </c>
    </row>
    <row r="2686" spans="1:11" x14ac:dyDescent="0.25">
      <c r="A2686" s="715" t="s">
        <v>2105</v>
      </c>
      <c r="B2686" s="313" t="s">
        <v>3511</v>
      </c>
      <c r="C2686" s="317"/>
      <c r="D2686" s="365"/>
      <c r="E2686" s="314" t="s">
        <v>209</v>
      </c>
      <c r="F2686" s="390">
        <v>6643.4400000000005</v>
      </c>
      <c r="G2686" s="390">
        <v>1461.56</v>
      </c>
      <c r="H2686" s="390">
        <v>8105</v>
      </c>
      <c r="I2686" s="395">
        <v>0.22</v>
      </c>
      <c r="J2686" s="325">
        <v>14</v>
      </c>
      <c r="K2686" s="723" t="s">
        <v>4311</v>
      </c>
    </row>
    <row r="2687" spans="1:11" x14ac:dyDescent="0.25">
      <c r="A2687" s="715" t="s">
        <v>2106</v>
      </c>
      <c r="B2687" s="313" t="s">
        <v>3512</v>
      </c>
      <c r="C2687" s="317"/>
      <c r="D2687" s="365"/>
      <c r="E2687" s="314" t="s">
        <v>209</v>
      </c>
      <c r="F2687" s="390">
        <v>3366.39</v>
      </c>
      <c r="G2687" s="390">
        <v>740.61</v>
      </c>
      <c r="H2687" s="390">
        <v>4107</v>
      </c>
      <c r="I2687" s="395">
        <v>0.22</v>
      </c>
      <c r="J2687" s="325">
        <v>14</v>
      </c>
      <c r="K2687" s="723" t="s">
        <v>4311</v>
      </c>
    </row>
    <row r="2688" spans="1:11" x14ac:dyDescent="0.25">
      <c r="A2688" s="715" t="s">
        <v>2107</v>
      </c>
      <c r="B2688" s="313" t="s">
        <v>947</v>
      </c>
      <c r="C2688" s="317"/>
      <c r="D2688" s="365"/>
      <c r="E2688" s="314" t="s">
        <v>209</v>
      </c>
      <c r="F2688" s="390">
        <v>2469.67</v>
      </c>
      <c r="G2688" s="390">
        <v>543.33000000000004</v>
      </c>
      <c r="H2688" s="390">
        <v>3013</v>
      </c>
      <c r="I2688" s="395">
        <v>0.22</v>
      </c>
      <c r="J2688" s="325">
        <v>14</v>
      </c>
      <c r="K2688" s="723" t="s">
        <v>4311</v>
      </c>
    </row>
    <row r="2689" spans="1:11" x14ac:dyDescent="0.25">
      <c r="A2689" s="715" t="s">
        <v>2108</v>
      </c>
      <c r="B2689" s="313" t="s">
        <v>2271</v>
      </c>
      <c r="C2689" s="317"/>
      <c r="D2689" s="365"/>
      <c r="E2689" s="314" t="s">
        <v>209</v>
      </c>
      <c r="F2689" s="390">
        <v>3450.82</v>
      </c>
      <c r="G2689" s="390">
        <v>759.18</v>
      </c>
      <c r="H2689" s="390">
        <v>4210</v>
      </c>
      <c r="I2689" s="395">
        <v>0.22</v>
      </c>
      <c r="J2689" s="325">
        <v>14</v>
      </c>
      <c r="K2689" s="723" t="s">
        <v>4311</v>
      </c>
    </row>
    <row r="2690" spans="1:11" x14ac:dyDescent="0.25">
      <c r="A2690" s="715" t="s">
        <v>2109</v>
      </c>
      <c r="B2690" s="313" t="s">
        <v>2272</v>
      </c>
      <c r="C2690" s="317"/>
      <c r="D2690" s="365"/>
      <c r="E2690" s="314" t="s">
        <v>209</v>
      </c>
      <c r="F2690" s="390">
        <v>3450.82</v>
      </c>
      <c r="G2690" s="390">
        <v>759.18</v>
      </c>
      <c r="H2690" s="390">
        <v>4210</v>
      </c>
      <c r="I2690" s="395">
        <v>0.22</v>
      </c>
      <c r="J2690" s="325">
        <v>14</v>
      </c>
      <c r="K2690" s="723" t="s">
        <v>4311</v>
      </c>
    </row>
    <row r="2691" spans="1:11" x14ac:dyDescent="0.25">
      <c r="A2691" s="715" t="s">
        <v>3291</v>
      </c>
      <c r="B2691" s="313" t="s">
        <v>2273</v>
      </c>
      <c r="C2691" s="317"/>
      <c r="D2691" s="365"/>
      <c r="E2691" s="314" t="s">
        <v>209</v>
      </c>
      <c r="F2691" s="390">
        <v>3495.9</v>
      </c>
      <c r="G2691" s="390">
        <v>769.1</v>
      </c>
      <c r="H2691" s="390">
        <v>4265</v>
      </c>
      <c r="I2691" s="395">
        <v>0.22</v>
      </c>
      <c r="J2691" s="325">
        <v>14</v>
      </c>
      <c r="K2691" s="723" t="s">
        <v>4311</v>
      </c>
    </row>
    <row r="2692" spans="1:11" x14ac:dyDescent="0.25">
      <c r="A2692" s="715" t="s">
        <v>3293</v>
      </c>
      <c r="B2692" s="313" t="s">
        <v>2274</v>
      </c>
      <c r="C2692" s="317"/>
      <c r="D2692" s="365"/>
      <c r="E2692" s="314" t="s">
        <v>209</v>
      </c>
      <c r="F2692" s="390">
        <v>7239.34</v>
      </c>
      <c r="G2692" s="390">
        <v>1592.66</v>
      </c>
      <c r="H2692" s="390">
        <v>8832</v>
      </c>
      <c r="I2692" s="395">
        <v>0.22</v>
      </c>
      <c r="J2692" s="325">
        <v>14</v>
      </c>
      <c r="K2692" s="723" t="s">
        <v>4311</v>
      </c>
    </row>
    <row r="2693" spans="1:11" x14ac:dyDescent="0.25">
      <c r="A2693" s="715" t="s">
        <v>3295</v>
      </c>
      <c r="B2693" s="313" t="s">
        <v>201</v>
      </c>
      <c r="C2693" s="317"/>
      <c r="D2693" s="365"/>
      <c r="E2693" s="314" t="s">
        <v>209</v>
      </c>
      <c r="F2693" s="390">
        <v>3355.74</v>
      </c>
      <c r="G2693" s="390">
        <v>738.26</v>
      </c>
      <c r="H2693" s="390">
        <v>4094</v>
      </c>
      <c r="I2693" s="395">
        <v>0.22</v>
      </c>
      <c r="J2693" s="325">
        <v>14</v>
      </c>
      <c r="K2693" s="723" t="s">
        <v>4311</v>
      </c>
    </row>
    <row r="2694" spans="1:11" x14ac:dyDescent="0.25">
      <c r="A2694" s="715" t="s">
        <v>3521</v>
      </c>
      <c r="B2694" s="313" t="s">
        <v>3513</v>
      </c>
      <c r="C2694" s="317"/>
      <c r="D2694" s="365"/>
      <c r="E2694" s="314" t="s">
        <v>209</v>
      </c>
      <c r="F2694" s="390">
        <v>26575.41</v>
      </c>
      <c r="G2694" s="390">
        <v>5846.59</v>
      </c>
      <c r="H2694" s="390">
        <v>32422</v>
      </c>
      <c r="I2694" s="395">
        <v>0.22</v>
      </c>
      <c r="J2694" s="325">
        <v>14</v>
      </c>
      <c r="K2694" s="723" t="s">
        <v>4311</v>
      </c>
    </row>
    <row r="2695" spans="1:11" x14ac:dyDescent="0.25">
      <c r="A2695" s="715" t="s">
        <v>3522</v>
      </c>
      <c r="B2695" s="313" t="s">
        <v>3514</v>
      </c>
      <c r="C2695" s="317"/>
      <c r="D2695" s="365"/>
      <c r="E2695" s="314" t="s">
        <v>209</v>
      </c>
      <c r="F2695" s="390">
        <v>13287.7</v>
      </c>
      <c r="G2695" s="390">
        <v>2923.3</v>
      </c>
      <c r="H2695" s="390">
        <v>16211</v>
      </c>
      <c r="I2695" s="395">
        <v>0.22</v>
      </c>
      <c r="J2695" s="325">
        <v>14</v>
      </c>
      <c r="K2695" s="723" t="s">
        <v>4311</v>
      </c>
    </row>
    <row r="2696" spans="1:11" x14ac:dyDescent="0.25">
      <c r="A2696" s="715" t="s">
        <v>3523</v>
      </c>
      <c r="B2696" s="313" t="s">
        <v>3515</v>
      </c>
      <c r="C2696" s="317"/>
      <c r="D2696" s="365"/>
      <c r="E2696" s="314" t="s">
        <v>209</v>
      </c>
      <c r="F2696" s="390">
        <v>886.06999999999994</v>
      </c>
      <c r="G2696" s="390">
        <v>194.93</v>
      </c>
      <c r="H2696" s="390">
        <v>1081</v>
      </c>
      <c r="I2696" s="395">
        <v>0.22</v>
      </c>
      <c r="J2696" s="325">
        <v>14</v>
      </c>
      <c r="K2696" s="723" t="s">
        <v>4311</v>
      </c>
    </row>
    <row r="2697" spans="1:11" x14ac:dyDescent="0.25">
      <c r="A2697" s="714" t="s">
        <v>118</v>
      </c>
      <c r="B2697" s="688" t="s">
        <v>3529</v>
      </c>
      <c r="C2697" s="317"/>
      <c r="D2697" s="365"/>
      <c r="E2697" s="689"/>
      <c r="F2697" s="689"/>
      <c r="G2697" s="689"/>
      <c r="H2697" s="689"/>
      <c r="I2697" s="690"/>
      <c r="J2697" s="325">
        <v>14</v>
      </c>
      <c r="K2697" s="723" t="s">
        <v>4311</v>
      </c>
    </row>
    <row r="2698" spans="1:11" x14ac:dyDescent="0.25">
      <c r="A2698" s="715" t="s">
        <v>2110</v>
      </c>
      <c r="B2698" s="313" t="s">
        <v>3516</v>
      </c>
      <c r="C2698" s="317"/>
      <c r="D2698" s="365"/>
      <c r="E2698" s="314" t="s">
        <v>209</v>
      </c>
      <c r="F2698" s="390">
        <v>7086.89</v>
      </c>
      <c r="G2698" s="390">
        <v>1559.11</v>
      </c>
      <c r="H2698" s="390">
        <v>8646</v>
      </c>
      <c r="I2698" s="395">
        <v>0.22</v>
      </c>
      <c r="J2698" s="325">
        <v>14</v>
      </c>
      <c r="K2698" s="723" t="s">
        <v>4311</v>
      </c>
    </row>
    <row r="2699" spans="1:11" x14ac:dyDescent="0.25">
      <c r="A2699" s="715" t="s">
        <v>2111</v>
      </c>
      <c r="B2699" s="313" t="s">
        <v>3517</v>
      </c>
      <c r="C2699" s="317"/>
      <c r="D2699" s="365"/>
      <c r="E2699" s="314" t="s">
        <v>209</v>
      </c>
      <c r="F2699" s="390">
        <v>7529.51</v>
      </c>
      <c r="G2699" s="390">
        <v>1656.49</v>
      </c>
      <c r="H2699" s="390">
        <v>9186</v>
      </c>
      <c r="I2699" s="395">
        <v>0.22</v>
      </c>
      <c r="J2699" s="325">
        <v>14</v>
      </c>
      <c r="K2699" s="723" t="s">
        <v>4311</v>
      </c>
    </row>
    <row r="2700" spans="1:11" x14ac:dyDescent="0.25">
      <c r="A2700" s="715" t="s">
        <v>2112</v>
      </c>
      <c r="B2700" s="313" t="s">
        <v>3518</v>
      </c>
      <c r="C2700" s="317"/>
      <c r="D2700" s="365"/>
      <c r="E2700" s="314" t="s">
        <v>209</v>
      </c>
      <c r="F2700" s="390">
        <v>8681.15</v>
      </c>
      <c r="G2700" s="390">
        <v>1909.85</v>
      </c>
      <c r="H2700" s="390">
        <v>10591</v>
      </c>
      <c r="I2700" s="395">
        <v>0.22</v>
      </c>
      <c r="J2700" s="325">
        <v>14</v>
      </c>
      <c r="K2700" s="723" t="s">
        <v>4311</v>
      </c>
    </row>
    <row r="2701" spans="1:11" x14ac:dyDescent="0.25">
      <c r="A2701" s="715" t="s">
        <v>2113</v>
      </c>
      <c r="B2701" s="313" t="s">
        <v>3519</v>
      </c>
      <c r="C2701" s="317"/>
      <c r="D2701" s="365"/>
      <c r="E2701" s="314" t="s">
        <v>209</v>
      </c>
      <c r="F2701" s="390">
        <v>4251.6400000000003</v>
      </c>
      <c r="G2701" s="390">
        <v>935.36</v>
      </c>
      <c r="H2701" s="390">
        <v>5187</v>
      </c>
      <c r="I2701" s="395">
        <v>0.22</v>
      </c>
      <c r="J2701" s="325">
        <v>14</v>
      </c>
      <c r="K2701" s="723" t="s">
        <v>4311</v>
      </c>
    </row>
    <row r="2702" spans="1:11" x14ac:dyDescent="0.25">
      <c r="A2702" s="715" t="s">
        <v>2114</v>
      </c>
      <c r="B2702" s="313" t="s">
        <v>3520</v>
      </c>
      <c r="C2702" s="317"/>
      <c r="D2702" s="365"/>
      <c r="E2702" s="314" t="s">
        <v>1504</v>
      </c>
      <c r="F2702" s="286" t="s">
        <v>9</v>
      </c>
      <c r="G2702" s="286"/>
      <c r="H2702" s="286" t="s">
        <v>9</v>
      </c>
      <c r="I2702" s="296">
        <v>0.22</v>
      </c>
      <c r="J2702" s="325">
        <v>14</v>
      </c>
      <c r="K2702" s="723" t="s">
        <v>4311</v>
      </c>
    </row>
    <row r="2703" spans="1:11" x14ac:dyDescent="0.25">
      <c r="A2703" s="714" t="s">
        <v>119</v>
      </c>
      <c r="B2703" s="688" t="s">
        <v>2345</v>
      </c>
      <c r="C2703" s="317"/>
      <c r="D2703" s="365"/>
      <c r="E2703" s="689"/>
      <c r="F2703" s="689"/>
      <c r="G2703" s="689"/>
      <c r="H2703" s="689"/>
      <c r="I2703" s="690"/>
      <c r="J2703" s="325">
        <v>14</v>
      </c>
      <c r="K2703" s="723" t="s">
        <v>4311</v>
      </c>
    </row>
    <row r="2704" spans="1:11" x14ac:dyDescent="0.25">
      <c r="A2704" s="715" t="s">
        <v>2481</v>
      </c>
      <c r="B2704" s="313" t="s">
        <v>2346</v>
      </c>
      <c r="C2704" s="317"/>
      <c r="D2704" s="365"/>
      <c r="E2704" s="314" t="s">
        <v>1504</v>
      </c>
      <c r="F2704" s="390">
        <v>1505.74</v>
      </c>
      <c r="G2704" s="390">
        <v>331.26</v>
      </c>
      <c r="H2704" s="390">
        <v>1837</v>
      </c>
      <c r="I2704" s="395">
        <v>0.22</v>
      </c>
      <c r="J2704" s="325">
        <v>14</v>
      </c>
      <c r="K2704" s="723" t="s">
        <v>4311</v>
      </c>
    </row>
    <row r="2705" spans="1:11" ht="15.75" x14ac:dyDescent="0.25">
      <c r="A2705" s="694" t="s">
        <v>90</v>
      </c>
      <c r="B2705" s="628" t="s">
        <v>3871</v>
      </c>
      <c r="C2705" s="317"/>
      <c r="D2705" s="365"/>
      <c r="E2705" s="629"/>
      <c r="F2705" s="629"/>
      <c r="G2705" s="629"/>
      <c r="H2705" s="629"/>
      <c r="I2705" s="630"/>
      <c r="J2705" s="325">
        <v>14</v>
      </c>
      <c r="K2705" s="723" t="s">
        <v>4311</v>
      </c>
    </row>
    <row r="2706" spans="1:11" x14ac:dyDescent="0.25">
      <c r="A2706" s="307" t="s">
        <v>110</v>
      </c>
      <c r="B2706" s="365" t="s">
        <v>3866</v>
      </c>
      <c r="C2706" s="317"/>
      <c r="D2706" s="365"/>
      <c r="E2706" s="552" t="s">
        <v>20</v>
      </c>
      <c r="F2706" s="286" t="s">
        <v>9</v>
      </c>
      <c r="G2706" s="286"/>
      <c r="H2706" s="286" t="s">
        <v>9</v>
      </c>
      <c r="I2706" s="395">
        <v>0.22</v>
      </c>
      <c r="J2706" s="325">
        <v>14</v>
      </c>
      <c r="K2706" s="723" t="s">
        <v>4311</v>
      </c>
    </row>
    <row r="2707" spans="1:11" x14ac:dyDescent="0.25">
      <c r="A2707" s="307" t="s">
        <v>287</v>
      </c>
      <c r="B2707" s="365" t="s">
        <v>3867</v>
      </c>
      <c r="C2707" s="317"/>
      <c r="D2707" s="365"/>
      <c r="E2707" s="552" t="s">
        <v>20</v>
      </c>
      <c r="F2707" s="286" t="s">
        <v>9</v>
      </c>
      <c r="G2707" s="286"/>
      <c r="H2707" s="286" t="s">
        <v>9</v>
      </c>
      <c r="I2707" s="395">
        <v>0.22</v>
      </c>
      <c r="J2707" s="325">
        <v>14</v>
      </c>
      <c r="K2707" s="723" t="s">
        <v>4311</v>
      </c>
    </row>
    <row r="2708" spans="1:11" x14ac:dyDescent="0.25">
      <c r="A2708" s="307" t="s">
        <v>286</v>
      </c>
      <c r="B2708" s="365" t="s">
        <v>3868</v>
      </c>
      <c r="C2708" s="317"/>
      <c r="D2708" s="365"/>
      <c r="E2708" s="552" t="s">
        <v>20</v>
      </c>
      <c r="F2708" s="286" t="s">
        <v>9</v>
      </c>
      <c r="G2708" s="286"/>
      <c r="H2708" s="286" t="s">
        <v>9</v>
      </c>
      <c r="I2708" s="395">
        <v>0.22</v>
      </c>
      <c r="J2708" s="325">
        <v>14</v>
      </c>
      <c r="K2708" s="723" t="s">
        <v>4311</v>
      </c>
    </row>
    <row r="2709" spans="1:11" ht="15.75" x14ac:dyDescent="0.25">
      <c r="A2709" s="694" t="s">
        <v>88</v>
      </c>
      <c r="B2709" s="556" t="s">
        <v>1815</v>
      </c>
      <c r="C2709" s="317"/>
      <c r="D2709" s="365"/>
      <c r="E2709" s="556"/>
      <c r="F2709" s="556"/>
      <c r="G2709" s="556"/>
      <c r="H2709" s="556"/>
      <c r="I2709" s="556"/>
      <c r="J2709" s="325">
        <v>15</v>
      </c>
      <c r="K2709" s="723" t="s">
        <v>4312</v>
      </c>
    </row>
    <row r="2710" spans="1:11" x14ac:dyDescent="0.25">
      <c r="A2710" s="686" t="s">
        <v>91</v>
      </c>
      <c r="B2710" s="371" t="s">
        <v>3553</v>
      </c>
      <c r="C2710" s="317"/>
      <c r="D2710" s="365"/>
      <c r="E2710" s="371"/>
      <c r="F2710" s="371"/>
      <c r="G2710" s="371"/>
      <c r="H2710" s="371"/>
      <c r="I2710" s="371"/>
      <c r="J2710" s="325">
        <v>15</v>
      </c>
      <c r="K2710" s="723" t="s">
        <v>4312</v>
      </c>
    </row>
    <row r="2711" spans="1:11" x14ac:dyDescent="0.25">
      <c r="A2711" s="307" t="s">
        <v>100</v>
      </c>
      <c r="B2711" s="365" t="s">
        <v>1758</v>
      </c>
      <c r="C2711" s="317"/>
      <c r="D2711" s="365"/>
      <c r="E2711" s="366" t="s">
        <v>19</v>
      </c>
      <c r="F2711" s="390">
        <v>401.64</v>
      </c>
      <c r="G2711" s="390">
        <v>88.36</v>
      </c>
      <c r="H2711" s="390">
        <v>490</v>
      </c>
      <c r="I2711" s="395">
        <v>0.22</v>
      </c>
      <c r="J2711" s="325">
        <v>15</v>
      </c>
      <c r="K2711" s="723" t="s">
        <v>4312</v>
      </c>
    </row>
    <row r="2712" spans="1:11" x14ac:dyDescent="0.25">
      <c r="A2712" s="307" t="s">
        <v>668</v>
      </c>
      <c r="B2712" s="365" t="s">
        <v>3344</v>
      </c>
      <c r="C2712" s="317"/>
      <c r="D2712" s="365"/>
      <c r="E2712" s="366" t="s">
        <v>19</v>
      </c>
      <c r="F2712" s="390">
        <v>483.61</v>
      </c>
      <c r="G2712" s="390">
        <v>106.39</v>
      </c>
      <c r="H2712" s="390">
        <v>590</v>
      </c>
      <c r="I2712" s="395">
        <v>0.22</v>
      </c>
      <c r="J2712" s="325">
        <v>15</v>
      </c>
      <c r="K2712" s="723" t="s">
        <v>4312</v>
      </c>
    </row>
    <row r="2713" spans="1:11" x14ac:dyDescent="0.25">
      <c r="A2713" s="307" t="s">
        <v>669</v>
      </c>
      <c r="B2713" s="365" t="s">
        <v>3345</v>
      </c>
      <c r="C2713" s="317"/>
      <c r="D2713" s="365"/>
      <c r="E2713" s="366" t="s">
        <v>19</v>
      </c>
      <c r="F2713" s="390">
        <v>483.61</v>
      </c>
      <c r="G2713" s="390">
        <v>106.39</v>
      </c>
      <c r="H2713" s="390">
        <v>590</v>
      </c>
      <c r="I2713" s="395">
        <v>0.22</v>
      </c>
      <c r="J2713" s="325">
        <v>15</v>
      </c>
      <c r="K2713" s="723" t="s">
        <v>4312</v>
      </c>
    </row>
    <row r="2714" spans="1:11" x14ac:dyDescent="0.25">
      <c r="A2714" s="307" t="s">
        <v>670</v>
      </c>
      <c r="B2714" s="365" t="s">
        <v>3346</v>
      </c>
      <c r="C2714" s="317"/>
      <c r="D2714" s="365"/>
      <c r="E2714" s="366" t="s">
        <v>19</v>
      </c>
      <c r="F2714" s="390">
        <v>483.61</v>
      </c>
      <c r="G2714" s="390">
        <v>106.39</v>
      </c>
      <c r="H2714" s="390">
        <v>590</v>
      </c>
      <c r="I2714" s="395">
        <v>0.22</v>
      </c>
      <c r="J2714" s="325">
        <v>15</v>
      </c>
      <c r="K2714" s="723" t="s">
        <v>4312</v>
      </c>
    </row>
    <row r="2715" spans="1:11" x14ac:dyDescent="0.25">
      <c r="A2715" s="307" t="s">
        <v>745</v>
      </c>
      <c r="B2715" s="365" t="s">
        <v>3347</v>
      </c>
      <c r="C2715" s="317"/>
      <c r="D2715" s="365"/>
      <c r="E2715" s="366" t="s">
        <v>19</v>
      </c>
      <c r="F2715" s="390">
        <v>650</v>
      </c>
      <c r="G2715" s="390">
        <v>143</v>
      </c>
      <c r="H2715" s="390">
        <v>793</v>
      </c>
      <c r="I2715" s="395">
        <v>0.22</v>
      </c>
      <c r="J2715" s="325">
        <v>15</v>
      </c>
      <c r="K2715" s="723" t="s">
        <v>4312</v>
      </c>
    </row>
    <row r="2716" spans="1:11" x14ac:dyDescent="0.25">
      <c r="A2716" s="307" t="s">
        <v>746</v>
      </c>
      <c r="B2716" s="365" t="s">
        <v>4596</v>
      </c>
      <c r="C2716" s="317"/>
      <c r="D2716" s="365"/>
      <c r="E2716" s="366" t="s">
        <v>19</v>
      </c>
      <c r="F2716" s="390">
        <v>650</v>
      </c>
      <c r="G2716" s="390">
        <v>143</v>
      </c>
      <c r="H2716" s="390">
        <v>793</v>
      </c>
      <c r="I2716" s="395">
        <v>0.22</v>
      </c>
      <c r="J2716" s="325">
        <v>15</v>
      </c>
      <c r="K2716" s="723" t="s">
        <v>4312</v>
      </c>
    </row>
    <row r="2717" spans="1:11" x14ac:dyDescent="0.25">
      <c r="A2717" s="307" t="s">
        <v>747</v>
      </c>
      <c r="B2717" s="365" t="s">
        <v>3348</v>
      </c>
      <c r="C2717" s="317"/>
      <c r="D2717" s="365"/>
      <c r="E2717" s="366" t="s">
        <v>19</v>
      </c>
      <c r="F2717" s="390">
        <v>650</v>
      </c>
      <c r="G2717" s="390">
        <v>143</v>
      </c>
      <c r="H2717" s="390">
        <v>793</v>
      </c>
      <c r="I2717" s="395">
        <v>0.22</v>
      </c>
      <c r="J2717" s="325">
        <v>15</v>
      </c>
      <c r="K2717" s="723" t="s">
        <v>4312</v>
      </c>
    </row>
    <row r="2718" spans="1:11" x14ac:dyDescent="0.25">
      <c r="A2718" s="307" t="s">
        <v>1331</v>
      </c>
      <c r="B2718" s="365" t="s">
        <v>400</v>
      </c>
      <c r="C2718" s="317"/>
      <c r="D2718" s="365"/>
      <c r="E2718" s="366" t="s">
        <v>19</v>
      </c>
      <c r="F2718" s="390">
        <v>811.48</v>
      </c>
      <c r="G2718" s="390">
        <v>178.53</v>
      </c>
      <c r="H2718" s="390">
        <v>990</v>
      </c>
      <c r="I2718" s="395">
        <v>0.22</v>
      </c>
      <c r="J2718" s="325">
        <v>15</v>
      </c>
      <c r="K2718" s="723" t="s">
        <v>4312</v>
      </c>
    </row>
    <row r="2719" spans="1:11" x14ac:dyDescent="0.25">
      <c r="A2719" s="307" t="s">
        <v>1332</v>
      </c>
      <c r="B2719" s="365" t="s">
        <v>1759</v>
      </c>
      <c r="C2719" s="317"/>
      <c r="D2719" s="365"/>
      <c r="E2719" s="366" t="s">
        <v>19</v>
      </c>
      <c r="F2719" s="390">
        <v>352.46</v>
      </c>
      <c r="G2719" s="390">
        <v>77.540000000000006</v>
      </c>
      <c r="H2719" s="390">
        <v>430</v>
      </c>
      <c r="I2719" s="395">
        <v>0.22</v>
      </c>
      <c r="J2719" s="325">
        <v>15</v>
      </c>
      <c r="K2719" s="723" t="s">
        <v>4312</v>
      </c>
    </row>
    <row r="2720" spans="1:11" x14ac:dyDescent="0.25">
      <c r="A2720" s="307" t="s">
        <v>1333</v>
      </c>
      <c r="B2720" s="365" t="s">
        <v>401</v>
      </c>
      <c r="C2720" s="317"/>
      <c r="D2720" s="365"/>
      <c r="E2720" s="366" t="s">
        <v>19</v>
      </c>
      <c r="F2720" s="390">
        <v>12054.55</v>
      </c>
      <c r="G2720" s="390">
        <v>1205.46</v>
      </c>
      <c r="H2720" s="390">
        <v>13259.999999999998</v>
      </c>
      <c r="I2720" s="395">
        <v>0.1</v>
      </c>
      <c r="J2720" s="325">
        <v>15</v>
      </c>
      <c r="K2720" s="723" t="s">
        <v>4312</v>
      </c>
    </row>
    <row r="2721" spans="1:11" x14ac:dyDescent="0.25">
      <c r="A2721" s="307" t="s">
        <v>1868</v>
      </c>
      <c r="B2721" s="365" t="s">
        <v>402</v>
      </c>
      <c r="C2721" s="317"/>
      <c r="D2721" s="365"/>
      <c r="E2721" s="366" t="s">
        <v>403</v>
      </c>
      <c r="F2721" s="390">
        <v>3032.79</v>
      </c>
      <c r="G2721" s="390">
        <v>667.21</v>
      </c>
      <c r="H2721" s="390">
        <v>3700</v>
      </c>
      <c r="I2721" s="395">
        <v>0.22</v>
      </c>
      <c r="J2721" s="325">
        <v>15</v>
      </c>
      <c r="K2721" s="723" t="s">
        <v>4312</v>
      </c>
    </row>
    <row r="2722" spans="1:11" x14ac:dyDescent="0.25">
      <c r="A2722" s="307" t="s">
        <v>1869</v>
      </c>
      <c r="B2722" s="365" t="s">
        <v>404</v>
      </c>
      <c r="C2722" s="317"/>
      <c r="D2722" s="365"/>
      <c r="E2722" s="366" t="s">
        <v>403</v>
      </c>
      <c r="F2722" s="390">
        <v>3032.79</v>
      </c>
      <c r="G2722" s="390">
        <v>667.21</v>
      </c>
      <c r="H2722" s="390">
        <v>3700</v>
      </c>
      <c r="I2722" s="395">
        <v>0.22</v>
      </c>
      <c r="J2722" s="325">
        <v>15</v>
      </c>
      <c r="K2722" s="723" t="s">
        <v>4312</v>
      </c>
    </row>
    <row r="2723" spans="1:11" x14ac:dyDescent="0.25">
      <c r="A2723" s="307" t="s">
        <v>1870</v>
      </c>
      <c r="B2723" s="365" t="s">
        <v>2308</v>
      </c>
      <c r="C2723" s="317"/>
      <c r="D2723" s="365"/>
      <c r="E2723" s="366" t="s">
        <v>403</v>
      </c>
      <c r="F2723" s="390">
        <v>3032.79</v>
      </c>
      <c r="G2723" s="390">
        <v>667.21</v>
      </c>
      <c r="H2723" s="390">
        <v>3700</v>
      </c>
      <c r="I2723" s="395">
        <v>0.22</v>
      </c>
      <c r="J2723" s="325">
        <v>15</v>
      </c>
      <c r="K2723" s="723" t="s">
        <v>4312</v>
      </c>
    </row>
    <row r="2724" spans="1:11" x14ac:dyDescent="0.25">
      <c r="A2724" s="307" t="s">
        <v>1871</v>
      </c>
      <c r="B2724" s="365" t="s">
        <v>405</v>
      </c>
      <c r="C2724" s="317"/>
      <c r="D2724" s="365"/>
      <c r="E2724" s="366" t="s">
        <v>403</v>
      </c>
      <c r="F2724" s="390">
        <v>3032.79</v>
      </c>
      <c r="G2724" s="390">
        <v>667.21</v>
      </c>
      <c r="H2724" s="390">
        <v>3700</v>
      </c>
      <c r="I2724" s="395">
        <v>0.22</v>
      </c>
      <c r="J2724" s="325">
        <v>15</v>
      </c>
      <c r="K2724" s="723" t="s">
        <v>4312</v>
      </c>
    </row>
    <row r="2725" spans="1:11" x14ac:dyDescent="0.25">
      <c r="A2725" s="307" t="s">
        <v>1872</v>
      </c>
      <c r="B2725" s="365" t="s">
        <v>2309</v>
      </c>
      <c r="C2725" s="317"/>
      <c r="D2725" s="365"/>
      <c r="E2725" s="366" t="s">
        <v>403</v>
      </c>
      <c r="F2725" s="390">
        <v>3032.79</v>
      </c>
      <c r="G2725" s="390">
        <v>667.21</v>
      </c>
      <c r="H2725" s="390">
        <v>3700</v>
      </c>
      <c r="I2725" s="395">
        <v>0.22</v>
      </c>
      <c r="J2725" s="325">
        <v>15</v>
      </c>
      <c r="K2725" s="723" t="s">
        <v>4312</v>
      </c>
    </row>
    <row r="2726" spans="1:11" x14ac:dyDescent="0.25">
      <c r="A2726" s="307" t="s">
        <v>1873</v>
      </c>
      <c r="B2726" s="365" t="s">
        <v>2310</v>
      </c>
      <c r="C2726" s="317"/>
      <c r="D2726" s="365"/>
      <c r="E2726" s="366" t="s">
        <v>403</v>
      </c>
      <c r="F2726" s="390">
        <v>3032.79</v>
      </c>
      <c r="G2726" s="390">
        <v>667.21</v>
      </c>
      <c r="H2726" s="390">
        <v>3700</v>
      </c>
      <c r="I2726" s="395">
        <v>0.22</v>
      </c>
      <c r="J2726" s="325">
        <v>15</v>
      </c>
      <c r="K2726" s="723" t="s">
        <v>4312</v>
      </c>
    </row>
    <row r="2727" spans="1:11" x14ac:dyDescent="0.25">
      <c r="A2727" s="307" t="s">
        <v>1874</v>
      </c>
      <c r="B2727" s="365" t="s">
        <v>2311</v>
      </c>
      <c r="C2727" s="317"/>
      <c r="D2727" s="365"/>
      <c r="E2727" s="366" t="s">
        <v>403</v>
      </c>
      <c r="F2727" s="390">
        <v>3032.79</v>
      </c>
      <c r="G2727" s="390">
        <v>667.21</v>
      </c>
      <c r="H2727" s="390">
        <v>3700</v>
      </c>
      <c r="I2727" s="395">
        <v>0.22</v>
      </c>
      <c r="J2727" s="325">
        <v>15</v>
      </c>
      <c r="K2727" s="723" t="s">
        <v>4312</v>
      </c>
    </row>
    <row r="2728" spans="1:11" x14ac:dyDescent="0.25">
      <c r="A2728" s="307" t="s">
        <v>1875</v>
      </c>
      <c r="B2728" s="365" t="s">
        <v>3190</v>
      </c>
      <c r="C2728" s="317"/>
      <c r="D2728" s="365"/>
      <c r="E2728" s="366" t="s">
        <v>403</v>
      </c>
      <c r="F2728" s="390">
        <v>3032.79</v>
      </c>
      <c r="G2728" s="390">
        <v>667.21</v>
      </c>
      <c r="H2728" s="390">
        <v>3700</v>
      </c>
      <c r="I2728" s="395">
        <v>0.22</v>
      </c>
      <c r="J2728" s="325">
        <v>15</v>
      </c>
      <c r="K2728" s="723" t="s">
        <v>4312</v>
      </c>
    </row>
    <row r="2729" spans="1:11" x14ac:dyDescent="0.25">
      <c r="A2729" s="307" t="s">
        <v>1876</v>
      </c>
      <c r="B2729" s="365" t="s">
        <v>3643</v>
      </c>
      <c r="C2729" s="317"/>
      <c r="D2729" s="365"/>
      <c r="E2729" s="366" t="s">
        <v>403</v>
      </c>
      <c r="F2729" s="390">
        <v>3032.79</v>
      </c>
      <c r="G2729" s="390">
        <v>667.21</v>
      </c>
      <c r="H2729" s="390">
        <v>3700</v>
      </c>
      <c r="I2729" s="395">
        <v>0.22</v>
      </c>
      <c r="J2729" s="325">
        <v>15</v>
      </c>
      <c r="K2729" s="723" t="s">
        <v>4312</v>
      </c>
    </row>
    <row r="2730" spans="1:11" x14ac:dyDescent="0.25">
      <c r="A2730" s="307" t="s">
        <v>1877</v>
      </c>
      <c r="B2730" s="365" t="s">
        <v>3644</v>
      </c>
      <c r="C2730" s="317"/>
      <c r="D2730" s="365"/>
      <c r="E2730" s="366" t="s">
        <v>403</v>
      </c>
      <c r="F2730" s="390">
        <v>3032.79</v>
      </c>
      <c r="G2730" s="390">
        <v>667.21</v>
      </c>
      <c r="H2730" s="390">
        <v>3700</v>
      </c>
      <c r="I2730" s="395">
        <v>0.22</v>
      </c>
      <c r="J2730" s="325">
        <v>15</v>
      </c>
      <c r="K2730" s="723" t="s">
        <v>4312</v>
      </c>
    </row>
    <row r="2731" spans="1:11" x14ac:dyDescent="0.25">
      <c r="A2731" s="307" t="s">
        <v>1878</v>
      </c>
      <c r="B2731" s="365" t="s">
        <v>406</v>
      </c>
      <c r="C2731" s="317"/>
      <c r="D2731" s="365"/>
      <c r="E2731" s="366" t="s">
        <v>19</v>
      </c>
      <c r="F2731" s="390">
        <v>209.09</v>
      </c>
      <c r="G2731" s="390">
        <v>20.91</v>
      </c>
      <c r="H2731" s="390">
        <v>230</v>
      </c>
      <c r="I2731" s="395">
        <v>0.1</v>
      </c>
      <c r="J2731" s="325">
        <v>15</v>
      </c>
      <c r="K2731" s="723" t="s">
        <v>4312</v>
      </c>
    </row>
    <row r="2732" spans="1:11" x14ac:dyDescent="0.25">
      <c r="A2732" s="307" t="s">
        <v>1879</v>
      </c>
      <c r="B2732" s="365" t="s">
        <v>407</v>
      </c>
      <c r="C2732" s="317"/>
      <c r="D2732" s="365"/>
      <c r="E2732" s="366" t="s">
        <v>19</v>
      </c>
      <c r="F2732" s="390">
        <v>309.08999999999997</v>
      </c>
      <c r="G2732" s="390">
        <v>30.91</v>
      </c>
      <c r="H2732" s="390">
        <v>340</v>
      </c>
      <c r="I2732" s="395">
        <v>0.1</v>
      </c>
      <c r="J2732" s="325">
        <v>15</v>
      </c>
      <c r="K2732" s="723" t="s">
        <v>4312</v>
      </c>
    </row>
    <row r="2733" spans="1:11" x14ac:dyDescent="0.25">
      <c r="A2733" s="307" t="s">
        <v>1880</v>
      </c>
      <c r="B2733" s="365" t="s">
        <v>1760</v>
      </c>
      <c r="C2733" s="317"/>
      <c r="D2733" s="365"/>
      <c r="E2733" s="366" t="s">
        <v>19</v>
      </c>
      <c r="F2733" s="390">
        <v>86.36</v>
      </c>
      <c r="G2733" s="390">
        <v>8.64</v>
      </c>
      <c r="H2733" s="390">
        <v>95</v>
      </c>
      <c r="I2733" s="395">
        <v>0.1</v>
      </c>
      <c r="J2733" s="325">
        <v>15</v>
      </c>
      <c r="K2733" s="723" t="s">
        <v>4312</v>
      </c>
    </row>
    <row r="2734" spans="1:11" x14ac:dyDescent="0.25">
      <c r="A2734" s="307" t="s">
        <v>1881</v>
      </c>
      <c r="B2734" s="365" t="s">
        <v>4597</v>
      </c>
      <c r="C2734" s="317"/>
      <c r="D2734" s="365"/>
      <c r="E2734" s="366" t="s">
        <v>403</v>
      </c>
      <c r="F2734" s="390">
        <v>3032.79</v>
      </c>
      <c r="G2734" s="390">
        <v>667.21</v>
      </c>
      <c r="H2734" s="390">
        <v>3700</v>
      </c>
      <c r="I2734" s="395">
        <v>0.22</v>
      </c>
      <c r="J2734" s="325">
        <v>15</v>
      </c>
      <c r="K2734" s="723" t="s">
        <v>4312</v>
      </c>
    </row>
    <row r="2735" spans="1:11" x14ac:dyDescent="0.25">
      <c r="A2735" s="686" t="s">
        <v>92</v>
      </c>
      <c r="B2735" s="371" t="s">
        <v>1761</v>
      </c>
      <c r="C2735" s="317"/>
      <c r="D2735" s="365"/>
      <c r="E2735" s="371"/>
      <c r="F2735" s="371"/>
      <c r="G2735" s="371"/>
      <c r="H2735" s="371"/>
      <c r="I2735" s="371"/>
      <c r="J2735" s="325">
        <v>15</v>
      </c>
      <c r="K2735" s="723" t="s">
        <v>4312</v>
      </c>
    </row>
    <row r="2736" spans="1:11" x14ac:dyDescent="0.25">
      <c r="A2736" s="686" t="s">
        <v>99</v>
      </c>
      <c r="B2736" s="634" t="s">
        <v>737</v>
      </c>
      <c r="C2736" s="317"/>
      <c r="D2736" s="365"/>
      <c r="E2736" s="318"/>
      <c r="F2736" s="318"/>
      <c r="G2736" s="318"/>
      <c r="H2736" s="318"/>
      <c r="I2736" s="319"/>
      <c r="J2736" s="325">
        <v>15</v>
      </c>
      <c r="K2736" s="723" t="s">
        <v>4312</v>
      </c>
    </row>
    <row r="2737" spans="1:11" x14ac:dyDescent="0.25">
      <c r="A2737" s="307" t="s">
        <v>1940</v>
      </c>
      <c r="B2737" s="365" t="s">
        <v>2527</v>
      </c>
      <c r="C2737" s="317"/>
      <c r="D2737" s="365"/>
      <c r="E2737" s="366" t="s">
        <v>399</v>
      </c>
      <c r="F2737" s="390">
        <v>278.69</v>
      </c>
      <c r="G2737" s="390">
        <v>61.31</v>
      </c>
      <c r="H2737" s="390">
        <v>340</v>
      </c>
      <c r="I2737" s="395">
        <v>0.22</v>
      </c>
      <c r="J2737" s="325">
        <v>15</v>
      </c>
      <c r="K2737" s="723" t="s">
        <v>4312</v>
      </c>
    </row>
    <row r="2738" spans="1:11" x14ac:dyDescent="0.25">
      <c r="A2738" s="307" t="s">
        <v>1941</v>
      </c>
      <c r="B2738" s="365" t="s">
        <v>2528</v>
      </c>
      <c r="C2738" s="317"/>
      <c r="D2738" s="365"/>
      <c r="E2738" s="366" t="s">
        <v>408</v>
      </c>
      <c r="F2738" s="390">
        <v>672.13</v>
      </c>
      <c r="G2738" s="390">
        <v>147.87</v>
      </c>
      <c r="H2738" s="390">
        <v>820</v>
      </c>
      <c r="I2738" s="395">
        <v>0.22</v>
      </c>
      <c r="J2738" s="325">
        <v>15</v>
      </c>
      <c r="K2738" s="723" t="s">
        <v>4312</v>
      </c>
    </row>
    <row r="2739" spans="1:11" x14ac:dyDescent="0.25">
      <c r="A2739" s="307" t="s">
        <v>1942</v>
      </c>
      <c r="B2739" s="365" t="s">
        <v>2529</v>
      </c>
      <c r="C2739" s="317"/>
      <c r="D2739" s="365"/>
      <c r="E2739" s="366" t="s">
        <v>408</v>
      </c>
      <c r="F2739" s="390">
        <v>483.61</v>
      </c>
      <c r="G2739" s="390">
        <v>106.39</v>
      </c>
      <c r="H2739" s="390">
        <v>590</v>
      </c>
      <c r="I2739" s="395">
        <v>0.22</v>
      </c>
      <c r="J2739" s="325">
        <v>15</v>
      </c>
      <c r="K2739" s="723" t="s">
        <v>4312</v>
      </c>
    </row>
    <row r="2740" spans="1:11" x14ac:dyDescent="0.25">
      <c r="A2740" s="307" t="s">
        <v>1943</v>
      </c>
      <c r="B2740" s="365" t="s">
        <v>2530</v>
      </c>
      <c r="C2740" s="317"/>
      <c r="D2740" s="365"/>
      <c r="E2740" s="366" t="s">
        <v>408</v>
      </c>
      <c r="F2740" s="390">
        <v>1000</v>
      </c>
      <c r="G2740" s="390">
        <v>220</v>
      </c>
      <c r="H2740" s="390">
        <v>1220</v>
      </c>
      <c r="I2740" s="395">
        <v>0.22</v>
      </c>
      <c r="J2740" s="325">
        <v>15</v>
      </c>
      <c r="K2740" s="723" t="s">
        <v>4312</v>
      </c>
    </row>
    <row r="2741" spans="1:11" x14ac:dyDescent="0.25">
      <c r="A2741" s="307" t="s">
        <v>1944</v>
      </c>
      <c r="B2741" s="365" t="s">
        <v>2531</v>
      </c>
      <c r="C2741" s="317"/>
      <c r="D2741" s="365"/>
      <c r="E2741" s="366" t="s">
        <v>408</v>
      </c>
      <c r="F2741" s="390">
        <v>172.13</v>
      </c>
      <c r="G2741" s="390">
        <v>37.869999999999997</v>
      </c>
      <c r="H2741" s="390">
        <v>210</v>
      </c>
      <c r="I2741" s="395">
        <v>0.22</v>
      </c>
      <c r="J2741" s="325">
        <v>15</v>
      </c>
      <c r="K2741" s="723" t="s">
        <v>4312</v>
      </c>
    </row>
    <row r="2742" spans="1:11" x14ac:dyDescent="0.25">
      <c r="A2742" s="307" t="s">
        <v>3554</v>
      </c>
      <c r="B2742" s="365" t="s">
        <v>2532</v>
      </c>
      <c r="C2742" s="317"/>
      <c r="D2742" s="365"/>
      <c r="E2742" s="366" t="s">
        <v>408</v>
      </c>
      <c r="F2742" s="390">
        <v>1950.82</v>
      </c>
      <c r="G2742" s="390">
        <v>429.18</v>
      </c>
      <c r="H2742" s="390">
        <v>2380</v>
      </c>
      <c r="I2742" s="395">
        <v>0.22</v>
      </c>
      <c r="J2742" s="325">
        <v>15</v>
      </c>
      <c r="K2742" s="723" t="s">
        <v>4312</v>
      </c>
    </row>
    <row r="2743" spans="1:11" x14ac:dyDescent="0.25">
      <c r="A2743" s="307" t="s">
        <v>3555</v>
      </c>
      <c r="B2743" s="365" t="s">
        <v>2533</v>
      </c>
      <c r="C2743" s="317"/>
      <c r="D2743" s="365"/>
      <c r="E2743" s="366" t="s">
        <v>399</v>
      </c>
      <c r="F2743" s="390">
        <v>286.89</v>
      </c>
      <c r="G2743" s="390">
        <v>63.12</v>
      </c>
      <c r="H2743" s="390">
        <v>350</v>
      </c>
      <c r="I2743" s="395">
        <v>0.22</v>
      </c>
      <c r="J2743" s="325">
        <v>15</v>
      </c>
      <c r="K2743" s="723" t="s">
        <v>4312</v>
      </c>
    </row>
    <row r="2744" spans="1:11" x14ac:dyDescent="0.25">
      <c r="A2744" s="307" t="s">
        <v>3556</v>
      </c>
      <c r="B2744" s="365" t="s">
        <v>2534</v>
      </c>
      <c r="C2744" s="317"/>
      <c r="D2744" s="365"/>
      <c r="E2744" s="366" t="s">
        <v>408</v>
      </c>
      <c r="F2744" s="390">
        <v>327.87</v>
      </c>
      <c r="G2744" s="390">
        <v>72.13</v>
      </c>
      <c r="H2744" s="390">
        <v>400</v>
      </c>
      <c r="I2744" s="395">
        <v>0.22</v>
      </c>
      <c r="J2744" s="325">
        <v>15</v>
      </c>
      <c r="K2744" s="723" t="s">
        <v>4312</v>
      </c>
    </row>
    <row r="2745" spans="1:11" x14ac:dyDescent="0.25">
      <c r="A2745" s="307" t="s">
        <v>3557</v>
      </c>
      <c r="B2745" s="365" t="s">
        <v>2535</v>
      </c>
      <c r="C2745" s="317"/>
      <c r="D2745" s="365"/>
      <c r="E2745" s="366" t="s">
        <v>403</v>
      </c>
      <c r="F2745" s="390">
        <v>704.92</v>
      </c>
      <c r="G2745" s="390">
        <v>155.08000000000001</v>
      </c>
      <c r="H2745" s="390">
        <v>860</v>
      </c>
      <c r="I2745" s="395">
        <v>0.22</v>
      </c>
      <c r="J2745" s="325">
        <v>15</v>
      </c>
      <c r="K2745" s="723" t="s">
        <v>4312</v>
      </c>
    </row>
    <row r="2746" spans="1:11" x14ac:dyDescent="0.25">
      <c r="A2746" s="307" t="s">
        <v>3558</v>
      </c>
      <c r="B2746" s="365" t="s">
        <v>2536</v>
      </c>
      <c r="C2746" s="317"/>
      <c r="D2746" s="365"/>
      <c r="E2746" s="366" t="s">
        <v>408</v>
      </c>
      <c r="F2746" s="390">
        <v>573.77</v>
      </c>
      <c r="G2746" s="390">
        <v>126.23</v>
      </c>
      <c r="H2746" s="390">
        <v>700</v>
      </c>
      <c r="I2746" s="395">
        <v>0.22</v>
      </c>
      <c r="J2746" s="325">
        <v>15</v>
      </c>
      <c r="K2746" s="723" t="s">
        <v>4312</v>
      </c>
    </row>
    <row r="2747" spans="1:11" x14ac:dyDescent="0.25">
      <c r="A2747" s="307" t="s">
        <v>3559</v>
      </c>
      <c r="B2747" s="365" t="s">
        <v>2312</v>
      </c>
      <c r="C2747" s="317"/>
      <c r="D2747" s="365"/>
      <c r="E2747" s="366" t="s">
        <v>408</v>
      </c>
      <c r="F2747" s="390">
        <v>2090.16</v>
      </c>
      <c r="G2747" s="390">
        <v>459.84</v>
      </c>
      <c r="H2747" s="390">
        <v>2550</v>
      </c>
      <c r="I2747" s="395">
        <v>0.22</v>
      </c>
      <c r="J2747" s="325">
        <v>15</v>
      </c>
      <c r="K2747" s="723" t="s">
        <v>4312</v>
      </c>
    </row>
    <row r="2748" spans="1:11" x14ac:dyDescent="0.25">
      <c r="A2748" s="686" t="s">
        <v>101</v>
      </c>
      <c r="B2748" s="634" t="s">
        <v>3147</v>
      </c>
      <c r="C2748" s="317"/>
      <c r="D2748" s="365"/>
      <c r="E2748" s="318"/>
      <c r="F2748" s="318"/>
      <c r="G2748" s="318"/>
      <c r="H2748" s="318"/>
      <c r="I2748" s="319"/>
      <c r="J2748" s="325">
        <v>15</v>
      </c>
      <c r="K2748" s="723" t="s">
        <v>4312</v>
      </c>
    </row>
    <row r="2749" spans="1:11" x14ac:dyDescent="0.25">
      <c r="A2749" s="307" t="s">
        <v>1945</v>
      </c>
      <c r="B2749" s="365" t="s">
        <v>2527</v>
      </c>
      <c r="C2749" s="317"/>
      <c r="D2749" s="365"/>
      <c r="E2749" s="366" t="s">
        <v>399</v>
      </c>
      <c r="F2749" s="390">
        <v>229.51</v>
      </c>
      <c r="G2749" s="390">
        <v>50.49</v>
      </c>
      <c r="H2749" s="390">
        <v>280</v>
      </c>
      <c r="I2749" s="395">
        <v>0.22</v>
      </c>
      <c r="J2749" s="325">
        <v>15</v>
      </c>
      <c r="K2749" s="723" t="s">
        <v>4312</v>
      </c>
    </row>
    <row r="2750" spans="1:11" x14ac:dyDescent="0.25">
      <c r="A2750" s="307" t="s">
        <v>1946</v>
      </c>
      <c r="B2750" s="365" t="s">
        <v>2528</v>
      </c>
      <c r="C2750" s="317"/>
      <c r="D2750" s="365"/>
      <c r="E2750" s="366" t="s">
        <v>408</v>
      </c>
      <c r="F2750" s="390">
        <v>549.17999999999995</v>
      </c>
      <c r="G2750" s="390">
        <v>120.82</v>
      </c>
      <c r="H2750" s="390">
        <v>670</v>
      </c>
      <c r="I2750" s="395">
        <v>0.22</v>
      </c>
      <c r="J2750" s="325">
        <v>15</v>
      </c>
      <c r="K2750" s="723" t="s">
        <v>4312</v>
      </c>
    </row>
    <row r="2751" spans="1:11" x14ac:dyDescent="0.25">
      <c r="A2751" s="307" t="s">
        <v>1947</v>
      </c>
      <c r="B2751" s="365" t="s">
        <v>2529</v>
      </c>
      <c r="C2751" s="317"/>
      <c r="D2751" s="365"/>
      <c r="E2751" s="366" t="s">
        <v>408</v>
      </c>
      <c r="F2751" s="390">
        <v>442.62</v>
      </c>
      <c r="G2751" s="390">
        <v>97.38</v>
      </c>
      <c r="H2751" s="390">
        <v>540</v>
      </c>
      <c r="I2751" s="395">
        <v>0.22</v>
      </c>
      <c r="J2751" s="325">
        <v>15</v>
      </c>
      <c r="K2751" s="723" t="s">
        <v>4312</v>
      </c>
    </row>
    <row r="2752" spans="1:11" x14ac:dyDescent="0.25">
      <c r="A2752" s="307" t="s">
        <v>1948</v>
      </c>
      <c r="B2752" s="365" t="s">
        <v>2530</v>
      </c>
      <c r="C2752" s="317"/>
      <c r="D2752" s="365"/>
      <c r="E2752" s="366" t="s">
        <v>408</v>
      </c>
      <c r="F2752" s="390">
        <v>918.03</v>
      </c>
      <c r="G2752" s="390">
        <v>201.97</v>
      </c>
      <c r="H2752" s="390">
        <v>1120</v>
      </c>
      <c r="I2752" s="395">
        <v>0.22</v>
      </c>
      <c r="J2752" s="325">
        <v>15</v>
      </c>
      <c r="K2752" s="723" t="s">
        <v>4312</v>
      </c>
    </row>
    <row r="2753" spans="1:11" x14ac:dyDescent="0.25">
      <c r="A2753" s="307" t="s">
        <v>1949</v>
      </c>
      <c r="B2753" s="365" t="s">
        <v>2531</v>
      </c>
      <c r="C2753" s="317"/>
      <c r="D2753" s="365"/>
      <c r="E2753" s="366" t="s">
        <v>408</v>
      </c>
      <c r="F2753" s="390">
        <v>127.05</v>
      </c>
      <c r="G2753" s="390">
        <v>27.95</v>
      </c>
      <c r="H2753" s="390">
        <v>155</v>
      </c>
      <c r="I2753" s="395">
        <v>0.22</v>
      </c>
      <c r="J2753" s="325">
        <v>15</v>
      </c>
      <c r="K2753" s="723" t="s">
        <v>4312</v>
      </c>
    </row>
    <row r="2754" spans="1:11" x14ac:dyDescent="0.25">
      <c r="A2754" s="307" t="s">
        <v>2621</v>
      </c>
      <c r="B2754" s="365" t="s">
        <v>2532</v>
      </c>
      <c r="C2754" s="317"/>
      <c r="D2754" s="365"/>
      <c r="E2754" s="366" t="s">
        <v>408</v>
      </c>
      <c r="F2754" s="390">
        <v>1704.92</v>
      </c>
      <c r="G2754" s="390">
        <v>375.08</v>
      </c>
      <c r="H2754" s="390">
        <v>2080</v>
      </c>
      <c r="I2754" s="395">
        <v>0.22</v>
      </c>
      <c r="J2754" s="325">
        <v>15</v>
      </c>
      <c r="K2754" s="723" t="s">
        <v>4312</v>
      </c>
    </row>
    <row r="2755" spans="1:11" x14ac:dyDescent="0.25">
      <c r="A2755" s="307" t="s">
        <v>3560</v>
      </c>
      <c r="B2755" s="365" t="s">
        <v>2533</v>
      </c>
      <c r="C2755" s="317"/>
      <c r="D2755" s="365"/>
      <c r="E2755" s="366" t="s">
        <v>399</v>
      </c>
      <c r="F2755" s="390">
        <v>270.49</v>
      </c>
      <c r="G2755" s="390">
        <v>59.51</v>
      </c>
      <c r="H2755" s="390">
        <v>330</v>
      </c>
      <c r="I2755" s="395">
        <v>0.22</v>
      </c>
      <c r="J2755" s="325">
        <v>15</v>
      </c>
      <c r="K2755" s="723" t="s">
        <v>4312</v>
      </c>
    </row>
    <row r="2756" spans="1:11" x14ac:dyDescent="0.25">
      <c r="A2756" s="307" t="s">
        <v>3561</v>
      </c>
      <c r="B2756" s="365" t="s">
        <v>2534</v>
      </c>
      <c r="C2756" s="317"/>
      <c r="D2756" s="365"/>
      <c r="E2756" s="366" t="s">
        <v>408</v>
      </c>
      <c r="F2756" s="390">
        <v>311.48</v>
      </c>
      <c r="G2756" s="390">
        <v>68.53</v>
      </c>
      <c r="H2756" s="390">
        <v>380</v>
      </c>
      <c r="I2756" s="395">
        <v>0.22</v>
      </c>
      <c r="J2756" s="325">
        <v>15</v>
      </c>
      <c r="K2756" s="723" t="s">
        <v>4312</v>
      </c>
    </row>
    <row r="2757" spans="1:11" x14ac:dyDescent="0.25">
      <c r="A2757" s="307" t="s">
        <v>3562</v>
      </c>
      <c r="B2757" s="365" t="s">
        <v>2535</v>
      </c>
      <c r="C2757" s="317"/>
      <c r="D2757" s="365"/>
      <c r="E2757" s="366" t="s">
        <v>403</v>
      </c>
      <c r="F2757" s="390">
        <v>606.55999999999995</v>
      </c>
      <c r="G2757" s="390">
        <v>133.44</v>
      </c>
      <c r="H2757" s="390">
        <v>740</v>
      </c>
      <c r="I2757" s="395">
        <v>0.22</v>
      </c>
      <c r="J2757" s="325">
        <v>15</v>
      </c>
      <c r="K2757" s="723" t="s">
        <v>4312</v>
      </c>
    </row>
    <row r="2758" spans="1:11" x14ac:dyDescent="0.25">
      <c r="A2758" s="307" t="s">
        <v>3563</v>
      </c>
      <c r="B2758" s="365" t="s">
        <v>2536</v>
      </c>
      <c r="C2758" s="317"/>
      <c r="D2758" s="365"/>
      <c r="E2758" s="366" t="s">
        <v>408</v>
      </c>
      <c r="F2758" s="390">
        <v>508.2</v>
      </c>
      <c r="G2758" s="390">
        <v>111.8</v>
      </c>
      <c r="H2758" s="390">
        <v>620</v>
      </c>
      <c r="I2758" s="395">
        <v>0.22</v>
      </c>
      <c r="J2758" s="325">
        <v>15</v>
      </c>
      <c r="K2758" s="723" t="s">
        <v>4312</v>
      </c>
    </row>
    <row r="2759" spans="1:11" x14ac:dyDescent="0.25">
      <c r="A2759" s="307" t="s">
        <v>3564</v>
      </c>
      <c r="B2759" s="365" t="s">
        <v>2312</v>
      </c>
      <c r="C2759" s="317"/>
      <c r="D2759" s="365"/>
      <c r="E2759" s="366" t="s">
        <v>408</v>
      </c>
      <c r="F2759" s="390">
        <v>1967.21</v>
      </c>
      <c r="G2759" s="390">
        <v>432.79</v>
      </c>
      <c r="H2759" s="390">
        <v>2400</v>
      </c>
      <c r="I2759" s="395">
        <v>0.22</v>
      </c>
      <c r="J2759" s="325">
        <v>15</v>
      </c>
      <c r="K2759" s="723" t="s">
        <v>4312</v>
      </c>
    </row>
    <row r="2760" spans="1:11" x14ac:dyDescent="0.25">
      <c r="A2760" s="686" t="s">
        <v>3148</v>
      </c>
      <c r="B2760" s="307"/>
      <c r="C2760" s="317"/>
      <c r="D2760" s="365"/>
      <c r="E2760" s="307"/>
      <c r="F2760" s="307"/>
      <c r="G2760" s="307"/>
      <c r="H2760" s="307"/>
      <c r="I2760" s="307"/>
      <c r="J2760" s="325">
        <v>15</v>
      </c>
      <c r="K2760" s="723" t="s">
        <v>4312</v>
      </c>
    </row>
    <row r="2761" spans="1:11" x14ac:dyDescent="0.25">
      <c r="A2761" s="686" t="s">
        <v>93</v>
      </c>
      <c r="B2761" s="371" t="s">
        <v>3149</v>
      </c>
      <c r="C2761" s="317"/>
      <c r="D2761" s="365"/>
      <c r="E2761" s="371"/>
      <c r="F2761" s="371"/>
      <c r="G2761" s="371"/>
      <c r="H2761" s="371"/>
      <c r="I2761" s="371"/>
      <c r="J2761" s="325">
        <v>15</v>
      </c>
      <c r="K2761" s="723" t="s">
        <v>4312</v>
      </c>
    </row>
    <row r="2762" spans="1:11" x14ac:dyDescent="0.25">
      <c r="A2762" s="307" t="s">
        <v>103</v>
      </c>
      <c r="B2762" s="365" t="s">
        <v>409</v>
      </c>
      <c r="C2762" s="317"/>
      <c r="D2762" s="365"/>
      <c r="E2762" s="366" t="s">
        <v>19</v>
      </c>
      <c r="F2762" s="390">
        <v>663.94</v>
      </c>
      <c r="G2762" s="390">
        <v>146.07</v>
      </c>
      <c r="H2762" s="390">
        <v>810</v>
      </c>
      <c r="I2762" s="395">
        <v>0.22</v>
      </c>
      <c r="J2762" s="325">
        <v>15</v>
      </c>
      <c r="K2762" s="723" t="s">
        <v>4312</v>
      </c>
    </row>
    <row r="2763" spans="1:11" x14ac:dyDescent="0.25">
      <c r="A2763" s="307" t="s">
        <v>104</v>
      </c>
      <c r="B2763" s="365" t="s">
        <v>410</v>
      </c>
      <c r="C2763" s="317"/>
      <c r="D2763" s="365"/>
      <c r="E2763" s="366" t="s">
        <v>19</v>
      </c>
      <c r="F2763" s="390">
        <v>663.94</v>
      </c>
      <c r="G2763" s="390">
        <v>146.07</v>
      </c>
      <c r="H2763" s="390">
        <v>810</v>
      </c>
      <c r="I2763" s="395">
        <v>0.22</v>
      </c>
      <c r="J2763" s="325">
        <v>15</v>
      </c>
      <c r="K2763" s="723" t="s">
        <v>4312</v>
      </c>
    </row>
    <row r="2764" spans="1:11" x14ac:dyDescent="0.25">
      <c r="A2764" s="307" t="s">
        <v>105</v>
      </c>
      <c r="B2764" s="365" t="s">
        <v>411</v>
      </c>
      <c r="C2764" s="317"/>
      <c r="D2764" s="365"/>
      <c r="E2764" s="366" t="s">
        <v>19</v>
      </c>
      <c r="F2764" s="390">
        <v>721.31</v>
      </c>
      <c r="G2764" s="390">
        <v>158.69</v>
      </c>
      <c r="H2764" s="390">
        <v>880</v>
      </c>
      <c r="I2764" s="395">
        <v>0.22</v>
      </c>
      <c r="J2764" s="325">
        <v>15</v>
      </c>
      <c r="K2764" s="723" t="s">
        <v>4312</v>
      </c>
    </row>
    <row r="2765" spans="1:11" x14ac:dyDescent="0.25">
      <c r="A2765" s="307" t="s">
        <v>748</v>
      </c>
      <c r="B2765" s="365" t="s">
        <v>412</v>
      </c>
      <c r="C2765" s="317"/>
      <c r="D2765" s="365"/>
      <c r="E2765" s="366" t="s">
        <v>19</v>
      </c>
      <c r="F2765" s="390">
        <v>721.31</v>
      </c>
      <c r="G2765" s="390">
        <v>158.69</v>
      </c>
      <c r="H2765" s="390">
        <v>880</v>
      </c>
      <c r="I2765" s="395">
        <v>0.22</v>
      </c>
      <c r="J2765" s="325">
        <v>15</v>
      </c>
      <c r="K2765" s="723" t="s">
        <v>4312</v>
      </c>
    </row>
    <row r="2766" spans="1:11" x14ac:dyDescent="0.25">
      <c r="A2766" s="307" t="s">
        <v>106</v>
      </c>
      <c r="B2766" s="365" t="s">
        <v>413</v>
      </c>
      <c r="C2766" s="317"/>
      <c r="D2766" s="365"/>
      <c r="E2766" s="366" t="s">
        <v>19</v>
      </c>
      <c r="F2766" s="390">
        <v>770.49</v>
      </c>
      <c r="G2766" s="390">
        <v>169.51</v>
      </c>
      <c r="H2766" s="390">
        <v>940</v>
      </c>
      <c r="I2766" s="395">
        <v>0.22</v>
      </c>
      <c r="J2766" s="325">
        <v>15</v>
      </c>
      <c r="K2766" s="723" t="s">
        <v>4312</v>
      </c>
    </row>
    <row r="2767" spans="1:11" x14ac:dyDescent="0.25">
      <c r="A2767" s="307" t="s">
        <v>1334</v>
      </c>
      <c r="B2767" s="365" t="s">
        <v>414</v>
      </c>
      <c r="C2767" s="317"/>
      <c r="D2767" s="365"/>
      <c r="E2767" s="366" t="s">
        <v>19</v>
      </c>
      <c r="F2767" s="390">
        <v>770.49</v>
      </c>
      <c r="G2767" s="390">
        <v>169.51</v>
      </c>
      <c r="H2767" s="390">
        <v>940</v>
      </c>
      <c r="I2767" s="395">
        <v>0.22</v>
      </c>
      <c r="J2767" s="325">
        <v>15</v>
      </c>
      <c r="K2767" s="723" t="s">
        <v>4312</v>
      </c>
    </row>
    <row r="2768" spans="1:11" x14ac:dyDescent="0.25">
      <c r="A2768" s="307" t="s">
        <v>1335</v>
      </c>
      <c r="B2768" s="365" t="s">
        <v>415</v>
      </c>
      <c r="C2768" s="317"/>
      <c r="D2768" s="365"/>
      <c r="E2768" s="366" t="s">
        <v>19</v>
      </c>
      <c r="F2768" s="390">
        <v>836.07</v>
      </c>
      <c r="G2768" s="390">
        <v>183.94</v>
      </c>
      <c r="H2768" s="390">
        <v>1020</v>
      </c>
      <c r="I2768" s="395">
        <v>0.22</v>
      </c>
      <c r="J2768" s="325">
        <v>15</v>
      </c>
      <c r="K2768" s="723" t="s">
        <v>4312</v>
      </c>
    </row>
    <row r="2769" spans="1:11" x14ac:dyDescent="0.25">
      <c r="A2769" s="307" t="s">
        <v>1336</v>
      </c>
      <c r="B2769" s="365" t="s">
        <v>1768</v>
      </c>
      <c r="C2769" s="317"/>
      <c r="D2769" s="365"/>
      <c r="E2769" s="366" t="s">
        <v>19</v>
      </c>
      <c r="F2769" s="390">
        <v>397.27</v>
      </c>
      <c r="G2769" s="390">
        <v>39.729999999999997</v>
      </c>
      <c r="H2769" s="390">
        <v>437</v>
      </c>
      <c r="I2769" s="395">
        <v>0.1</v>
      </c>
      <c r="J2769" s="325">
        <v>15</v>
      </c>
      <c r="K2769" s="723" t="s">
        <v>4312</v>
      </c>
    </row>
    <row r="2770" spans="1:11" x14ac:dyDescent="0.25">
      <c r="A2770" s="307" t="s">
        <v>1337</v>
      </c>
      <c r="B2770" s="365" t="s">
        <v>1769</v>
      </c>
      <c r="C2770" s="317"/>
      <c r="D2770" s="365"/>
      <c r="E2770" s="366" t="s">
        <v>19</v>
      </c>
      <c r="F2770" s="390">
        <v>397.27</v>
      </c>
      <c r="G2770" s="390">
        <v>39.729999999999997</v>
      </c>
      <c r="H2770" s="390">
        <v>437</v>
      </c>
      <c r="I2770" s="395">
        <v>0.1</v>
      </c>
      <c r="J2770" s="325">
        <v>15</v>
      </c>
      <c r="K2770" s="723" t="s">
        <v>4312</v>
      </c>
    </row>
    <row r="2771" spans="1:11" x14ac:dyDescent="0.25">
      <c r="A2771" s="307" t="s">
        <v>1338</v>
      </c>
      <c r="B2771" s="365" t="s">
        <v>1762</v>
      </c>
      <c r="C2771" s="317"/>
      <c r="D2771" s="365"/>
      <c r="E2771" s="366" t="s">
        <v>19</v>
      </c>
      <c r="F2771" s="390">
        <v>721.31</v>
      </c>
      <c r="G2771" s="390">
        <v>158.69</v>
      </c>
      <c r="H2771" s="390">
        <v>880</v>
      </c>
      <c r="I2771" s="395">
        <v>0.22</v>
      </c>
      <c r="J2771" s="325">
        <v>15</v>
      </c>
      <c r="K2771" s="723" t="s">
        <v>4312</v>
      </c>
    </row>
    <row r="2772" spans="1:11" x14ac:dyDescent="0.25">
      <c r="A2772" s="307" t="s">
        <v>1339</v>
      </c>
      <c r="B2772" s="365" t="s">
        <v>1763</v>
      </c>
      <c r="C2772" s="317"/>
      <c r="D2772" s="365"/>
      <c r="E2772" s="366" t="s">
        <v>19</v>
      </c>
      <c r="F2772" s="390">
        <v>778.69</v>
      </c>
      <c r="G2772" s="390">
        <v>171.31</v>
      </c>
      <c r="H2772" s="390">
        <v>950</v>
      </c>
      <c r="I2772" s="395">
        <v>0.22</v>
      </c>
      <c r="J2772" s="325">
        <v>15</v>
      </c>
      <c r="K2772" s="723" t="s">
        <v>4312</v>
      </c>
    </row>
    <row r="2773" spans="1:11" x14ac:dyDescent="0.25">
      <c r="A2773" s="307" t="s">
        <v>1340</v>
      </c>
      <c r="B2773" s="365" t="s">
        <v>1764</v>
      </c>
      <c r="C2773" s="317"/>
      <c r="D2773" s="365"/>
      <c r="E2773" s="366" t="s">
        <v>19</v>
      </c>
      <c r="F2773" s="390">
        <v>778.69</v>
      </c>
      <c r="G2773" s="390">
        <v>171.31</v>
      </c>
      <c r="H2773" s="390">
        <v>950</v>
      </c>
      <c r="I2773" s="395">
        <v>0.22</v>
      </c>
      <c r="J2773" s="325">
        <v>15</v>
      </c>
      <c r="K2773" s="723" t="s">
        <v>4312</v>
      </c>
    </row>
    <row r="2774" spans="1:11" x14ac:dyDescent="0.25">
      <c r="A2774" s="307" t="s">
        <v>1341</v>
      </c>
      <c r="B2774" s="365" t="s">
        <v>1765</v>
      </c>
      <c r="C2774" s="317"/>
      <c r="D2774" s="365"/>
      <c r="E2774" s="366" t="s">
        <v>19</v>
      </c>
      <c r="F2774" s="390">
        <v>836.07</v>
      </c>
      <c r="G2774" s="390">
        <v>183.94</v>
      </c>
      <c r="H2774" s="390">
        <v>1020</v>
      </c>
      <c r="I2774" s="395">
        <v>0.22</v>
      </c>
      <c r="J2774" s="325">
        <v>15</v>
      </c>
      <c r="K2774" s="723" t="s">
        <v>4312</v>
      </c>
    </row>
    <row r="2775" spans="1:11" x14ac:dyDescent="0.25">
      <c r="A2775" s="307" t="s">
        <v>1342</v>
      </c>
      <c r="B2775" s="365" t="s">
        <v>1766</v>
      </c>
      <c r="C2775" s="317"/>
      <c r="D2775" s="365"/>
      <c r="E2775" s="366" t="s">
        <v>19</v>
      </c>
      <c r="F2775" s="390">
        <v>663.94</v>
      </c>
      <c r="G2775" s="390">
        <v>146.07</v>
      </c>
      <c r="H2775" s="390">
        <v>810</v>
      </c>
      <c r="I2775" s="395">
        <v>0.22</v>
      </c>
      <c r="J2775" s="325">
        <v>15</v>
      </c>
      <c r="K2775" s="723" t="s">
        <v>4312</v>
      </c>
    </row>
    <row r="2776" spans="1:11" x14ac:dyDescent="0.25">
      <c r="A2776" s="307" t="s">
        <v>1343</v>
      </c>
      <c r="B2776" s="365" t="s">
        <v>1767</v>
      </c>
      <c r="C2776" s="317"/>
      <c r="D2776" s="365"/>
      <c r="E2776" s="366" t="s">
        <v>19</v>
      </c>
      <c r="F2776" s="390">
        <v>663.94</v>
      </c>
      <c r="G2776" s="390">
        <v>146.07</v>
      </c>
      <c r="H2776" s="390">
        <v>810</v>
      </c>
      <c r="I2776" s="395">
        <v>0.22</v>
      </c>
      <c r="J2776" s="325">
        <v>15</v>
      </c>
      <c r="K2776" s="723" t="s">
        <v>4312</v>
      </c>
    </row>
    <row r="2777" spans="1:11" x14ac:dyDescent="0.25">
      <c r="A2777" s="307" t="s">
        <v>1344</v>
      </c>
      <c r="B2777" s="365" t="s">
        <v>4598</v>
      </c>
      <c r="C2777" s="317"/>
      <c r="D2777" s="365"/>
      <c r="E2777" s="366" t="s">
        <v>19</v>
      </c>
      <c r="F2777" s="390">
        <v>409.84</v>
      </c>
      <c r="G2777" s="390">
        <v>90.16</v>
      </c>
      <c r="H2777" s="390">
        <v>500</v>
      </c>
      <c r="I2777" s="395">
        <v>0.22</v>
      </c>
      <c r="J2777" s="325">
        <v>15</v>
      </c>
      <c r="K2777" s="723" t="s">
        <v>4312</v>
      </c>
    </row>
    <row r="2778" spans="1:11" x14ac:dyDescent="0.25">
      <c r="A2778" s="686" t="s">
        <v>1345</v>
      </c>
      <c r="B2778" s="634" t="s">
        <v>416</v>
      </c>
      <c r="C2778" s="317"/>
      <c r="D2778" s="365"/>
      <c r="E2778" s="318"/>
      <c r="F2778" s="318"/>
      <c r="G2778" s="318"/>
      <c r="H2778" s="318"/>
      <c r="I2778" s="319"/>
      <c r="J2778" s="325">
        <v>15</v>
      </c>
      <c r="K2778" s="723" t="s">
        <v>4312</v>
      </c>
    </row>
    <row r="2779" spans="1:11" x14ac:dyDescent="0.25">
      <c r="A2779" s="307" t="s">
        <v>3565</v>
      </c>
      <c r="B2779" s="365" t="s">
        <v>417</v>
      </c>
      <c r="C2779" s="317"/>
      <c r="D2779" s="365"/>
      <c r="E2779" s="366" t="s">
        <v>19</v>
      </c>
      <c r="F2779" s="390">
        <v>3032.79</v>
      </c>
      <c r="G2779" s="390">
        <v>667.21</v>
      </c>
      <c r="H2779" s="390">
        <v>3700</v>
      </c>
      <c r="I2779" s="395">
        <v>0.22</v>
      </c>
      <c r="J2779" s="325">
        <v>15</v>
      </c>
      <c r="K2779" s="723" t="s">
        <v>4312</v>
      </c>
    </row>
    <row r="2780" spans="1:11" x14ac:dyDescent="0.25">
      <c r="A2780" s="307" t="s">
        <v>3566</v>
      </c>
      <c r="B2780" s="365" t="s">
        <v>418</v>
      </c>
      <c r="C2780" s="317"/>
      <c r="D2780" s="365"/>
      <c r="E2780" s="366" t="s">
        <v>19</v>
      </c>
      <c r="F2780" s="390">
        <v>2500</v>
      </c>
      <c r="G2780" s="390">
        <v>550</v>
      </c>
      <c r="H2780" s="390">
        <v>3050</v>
      </c>
      <c r="I2780" s="395">
        <v>0.22</v>
      </c>
      <c r="J2780" s="325">
        <v>15</v>
      </c>
      <c r="K2780" s="723" t="s">
        <v>4312</v>
      </c>
    </row>
    <row r="2781" spans="1:11" x14ac:dyDescent="0.25">
      <c r="A2781" s="307" t="s">
        <v>3567</v>
      </c>
      <c r="B2781" s="365" t="s">
        <v>419</v>
      </c>
      <c r="C2781" s="317"/>
      <c r="D2781" s="365"/>
      <c r="E2781" s="366" t="s">
        <v>19</v>
      </c>
      <c r="F2781" s="390">
        <v>1844.26</v>
      </c>
      <c r="G2781" s="390">
        <v>405.74</v>
      </c>
      <c r="H2781" s="390">
        <v>2250</v>
      </c>
      <c r="I2781" s="395">
        <v>0.22</v>
      </c>
      <c r="J2781" s="325">
        <v>15</v>
      </c>
      <c r="K2781" s="723" t="s">
        <v>4312</v>
      </c>
    </row>
    <row r="2782" spans="1:11" x14ac:dyDescent="0.25">
      <c r="A2782" s="307" t="s">
        <v>3568</v>
      </c>
      <c r="B2782" s="365" t="s">
        <v>420</v>
      </c>
      <c r="C2782" s="317"/>
      <c r="D2782" s="365"/>
      <c r="E2782" s="366" t="s">
        <v>19</v>
      </c>
      <c r="F2782" s="390">
        <v>1188.53</v>
      </c>
      <c r="G2782" s="390">
        <v>261.48</v>
      </c>
      <c r="H2782" s="390">
        <v>1450</v>
      </c>
      <c r="I2782" s="395">
        <v>0.22</v>
      </c>
      <c r="J2782" s="325">
        <v>15</v>
      </c>
      <c r="K2782" s="723" t="s">
        <v>4312</v>
      </c>
    </row>
    <row r="2783" spans="1:11" x14ac:dyDescent="0.25">
      <c r="A2783" s="307" t="s">
        <v>3569</v>
      </c>
      <c r="B2783" s="365" t="s">
        <v>421</v>
      </c>
      <c r="C2783" s="317"/>
      <c r="D2783" s="365"/>
      <c r="E2783" s="366" t="s">
        <v>19</v>
      </c>
      <c r="F2783" s="390">
        <v>811.48</v>
      </c>
      <c r="G2783" s="390">
        <v>178.53</v>
      </c>
      <c r="H2783" s="390">
        <v>990</v>
      </c>
      <c r="I2783" s="395">
        <v>0.22</v>
      </c>
      <c r="J2783" s="325">
        <v>15</v>
      </c>
      <c r="K2783" s="723" t="s">
        <v>4312</v>
      </c>
    </row>
    <row r="2784" spans="1:11" x14ac:dyDescent="0.25">
      <c r="A2784" s="307" t="s">
        <v>3570</v>
      </c>
      <c r="B2784" s="365" t="s">
        <v>422</v>
      </c>
      <c r="C2784" s="317"/>
      <c r="D2784" s="365"/>
      <c r="E2784" s="366" t="s">
        <v>19</v>
      </c>
      <c r="F2784" s="390">
        <v>557.38</v>
      </c>
      <c r="G2784" s="390">
        <v>122.62</v>
      </c>
      <c r="H2784" s="390">
        <v>680</v>
      </c>
      <c r="I2784" s="395">
        <v>0.22</v>
      </c>
      <c r="J2784" s="325">
        <v>15</v>
      </c>
      <c r="K2784" s="723" t="s">
        <v>4312</v>
      </c>
    </row>
    <row r="2785" spans="1:11" x14ac:dyDescent="0.25">
      <c r="A2785" s="307" t="s">
        <v>3571</v>
      </c>
      <c r="B2785" s="365" t="s">
        <v>423</v>
      </c>
      <c r="C2785" s="317"/>
      <c r="D2785" s="365"/>
      <c r="E2785" s="366" t="s">
        <v>19</v>
      </c>
      <c r="F2785" s="390">
        <v>459.02</v>
      </c>
      <c r="G2785" s="390">
        <v>100.98</v>
      </c>
      <c r="H2785" s="390">
        <v>560</v>
      </c>
      <c r="I2785" s="395">
        <v>0.22</v>
      </c>
      <c r="J2785" s="325">
        <v>15</v>
      </c>
      <c r="K2785" s="723" t="s">
        <v>4312</v>
      </c>
    </row>
    <row r="2786" spans="1:11" x14ac:dyDescent="0.25">
      <c r="A2786" s="307" t="s">
        <v>3572</v>
      </c>
      <c r="B2786" s="365" t="s">
        <v>424</v>
      </c>
      <c r="C2786" s="317"/>
      <c r="D2786" s="365"/>
      <c r="E2786" s="366" t="s">
        <v>19</v>
      </c>
      <c r="F2786" s="390">
        <v>418.18</v>
      </c>
      <c r="G2786" s="390">
        <v>41.82</v>
      </c>
      <c r="H2786" s="390">
        <v>460</v>
      </c>
      <c r="I2786" s="395">
        <v>0.1</v>
      </c>
      <c r="J2786" s="325">
        <v>15</v>
      </c>
      <c r="K2786" s="723" t="s">
        <v>4312</v>
      </c>
    </row>
    <row r="2787" spans="1:11" x14ac:dyDescent="0.25">
      <c r="A2787" s="307" t="s">
        <v>3573</v>
      </c>
      <c r="B2787" s="365" t="s">
        <v>425</v>
      </c>
      <c r="C2787" s="317"/>
      <c r="D2787" s="365"/>
      <c r="E2787" s="366" t="s">
        <v>19</v>
      </c>
      <c r="F2787" s="390">
        <v>360.91</v>
      </c>
      <c r="G2787" s="390">
        <v>36.090000000000003</v>
      </c>
      <c r="H2787" s="390">
        <v>397</v>
      </c>
      <c r="I2787" s="395">
        <v>0.1</v>
      </c>
      <c r="J2787" s="325">
        <v>15</v>
      </c>
      <c r="K2787" s="723" t="s">
        <v>4312</v>
      </c>
    </row>
    <row r="2788" spans="1:11" x14ac:dyDescent="0.25">
      <c r="A2788" s="307" t="s">
        <v>3574</v>
      </c>
      <c r="B2788" s="365" t="s">
        <v>448</v>
      </c>
      <c r="C2788" s="317"/>
      <c r="D2788" s="365"/>
      <c r="E2788" s="552" t="s">
        <v>1515</v>
      </c>
      <c r="F2788" s="390">
        <v>32622.95</v>
      </c>
      <c r="G2788" s="390">
        <v>7177.05</v>
      </c>
      <c r="H2788" s="390">
        <v>39800</v>
      </c>
      <c r="I2788" s="395">
        <v>0.22</v>
      </c>
      <c r="J2788" s="325">
        <v>15</v>
      </c>
      <c r="K2788" s="723" t="s">
        <v>4312</v>
      </c>
    </row>
    <row r="2789" spans="1:11" x14ac:dyDescent="0.25">
      <c r="A2789" s="686" t="s">
        <v>1346</v>
      </c>
      <c r="B2789" s="634" t="s">
        <v>426</v>
      </c>
      <c r="C2789" s="317"/>
      <c r="D2789" s="365"/>
      <c r="E2789" s="318"/>
      <c r="F2789" s="318"/>
      <c r="G2789" s="318"/>
      <c r="H2789" s="318"/>
      <c r="I2789" s="319"/>
      <c r="J2789" s="325">
        <v>15</v>
      </c>
      <c r="K2789" s="723" t="s">
        <v>4312</v>
      </c>
    </row>
    <row r="2790" spans="1:11" x14ac:dyDescent="0.25">
      <c r="A2790" s="307" t="s">
        <v>3575</v>
      </c>
      <c r="B2790" s="365" t="s">
        <v>417</v>
      </c>
      <c r="C2790" s="317"/>
      <c r="D2790" s="365"/>
      <c r="E2790" s="366" t="s">
        <v>19</v>
      </c>
      <c r="F2790" s="390">
        <v>2918.03</v>
      </c>
      <c r="G2790" s="390">
        <v>641.97</v>
      </c>
      <c r="H2790" s="390">
        <v>3560</v>
      </c>
      <c r="I2790" s="395">
        <v>0.22</v>
      </c>
      <c r="J2790" s="325">
        <v>15</v>
      </c>
      <c r="K2790" s="723" t="s">
        <v>4312</v>
      </c>
    </row>
    <row r="2791" spans="1:11" x14ac:dyDescent="0.25">
      <c r="A2791" s="307" t="s">
        <v>3576</v>
      </c>
      <c r="B2791" s="365" t="s">
        <v>418</v>
      </c>
      <c r="C2791" s="317"/>
      <c r="D2791" s="365"/>
      <c r="E2791" s="366" t="s">
        <v>19</v>
      </c>
      <c r="F2791" s="390">
        <v>1942.62</v>
      </c>
      <c r="G2791" s="390">
        <v>427.38</v>
      </c>
      <c r="H2791" s="390">
        <v>2370</v>
      </c>
      <c r="I2791" s="395">
        <v>0.22</v>
      </c>
      <c r="J2791" s="325">
        <v>15</v>
      </c>
      <c r="K2791" s="723" t="s">
        <v>4312</v>
      </c>
    </row>
    <row r="2792" spans="1:11" x14ac:dyDescent="0.25">
      <c r="A2792" s="307" t="s">
        <v>3577</v>
      </c>
      <c r="B2792" s="365" t="s">
        <v>419</v>
      </c>
      <c r="C2792" s="317"/>
      <c r="D2792" s="365"/>
      <c r="E2792" s="366" t="s">
        <v>19</v>
      </c>
      <c r="F2792" s="390">
        <v>1303.28</v>
      </c>
      <c r="G2792" s="390">
        <v>286.72000000000003</v>
      </c>
      <c r="H2792" s="390">
        <v>1590</v>
      </c>
      <c r="I2792" s="395">
        <v>0.22</v>
      </c>
      <c r="J2792" s="325">
        <v>15</v>
      </c>
      <c r="K2792" s="723" t="s">
        <v>4312</v>
      </c>
    </row>
    <row r="2793" spans="1:11" x14ac:dyDescent="0.25">
      <c r="A2793" s="307" t="s">
        <v>3578</v>
      </c>
      <c r="B2793" s="365" t="s">
        <v>420</v>
      </c>
      <c r="C2793" s="317"/>
      <c r="D2793" s="365"/>
      <c r="E2793" s="366" t="s">
        <v>19</v>
      </c>
      <c r="F2793" s="390">
        <v>926.23</v>
      </c>
      <c r="G2793" s="390">
        <v>203.77</v>
      </c>
      <c r="H2793" s="390">
        <v>1130</v>
      </c>
      <c r="I2793" s="395">
        <v>0.22</v>
      </c>
      <c r="J2793" s="325">
        <v>15</v>
      </c>
      <c r="K2793" s="723" t="s">
        <v>4312</v>
      </c>
    </row>
    <row r="2794" spans="1:11" x14ac:dyDescent="0.25">
      <c r="A2794" s="307" t="s">
        <v>3579</v>
      </c>
      <c r="B2794" s="365" t="s">
        <v>421</v>
      </c>
      <c r="C2794" s="317"/>
      <c r="D2794" s="365"/>
      <c r="E2794" s="366" t="s">
        <v>19</v>
      </c>
      <c r="F2794" s="390">
        <v>573.77</v>
      </c>
      <c r="G2794" s="390">
        <v>126.23</v>
      </c>
      <c r="H2794" s="390">
        <v>700</v>
      </c>
      <c r="I2794" s="395">
        <v>0.22</v>
      </c>
      <c r="J2794" s="325">
        <v>15</v>
      </c>
      <c r="K2794" s="723" t="s">
        <v>4312</v>
      </c>
    </row>
    <row r="2795" spans="1:11" x14ac:dyDescent="0.25">
      <c r="A2795" s="307" t="s">
        <v>3580</v>
      </c>
      <c r="B2795" s="365" t="s">
        <v>422</v>
      </c>
      <c r="C2795" s="317"/>
      <c r="D2795" s="365"/>
      <c r="E2795" s="366" t="s">
        <v>19</v>
      </c>
      <c r="F2795" s="390">
        <v>418.03</v>
      </c>
      <c r="G2795" s="390">
        <v>91.97</v>
      </c>
      <c r="H2795" s="390">
        <v>510</v>
      </c>
      <c r="I2795" s="395">
        <v>0.22</v>
      </c>
      <c r="J2795" s="325">
        <v>15</v>
      </c>
      <c r="K2795" s="723" t="s">
        <v>4312</v>
      </c>
    </row>
    <row r="2796" spans="1:11" x14ac:dyDescent="0.25">
      <c r="A2796" s="307" t="s">
        <v>3581</v>
      </c>
      <c r="B2796" s="365" t="s">
        <v>423</v>
      </c>
      <c r="C2796" s="317"/>
      <c r="D2796" s="365"/>
      <c r="E2796" s="366" t="s">
        <v>19</v>
      </c>
      <c r="F2796" s="390">
        <v>327.87</v>
      </c>
      <c r="G2796" s="390">
        <v>72.13</v>
      </c>
      <c r="H2796" s="390">
        <v>400</v>
      </c>
      <c r="I2796" s="395">
        <v>0.22</v>
      </c>
      <c r="J2796" s="325">
        <v>15</v>
      </c>
      <c r="K2796" s="723" t="s">
        <v>4312</v>
      </c>
    </row>
    <row r="2797" spans="1:11" x14ac:dyDescent="0.25">
      <c r="A2797" s="307" t="s">
        <v>3582</v>
      </c>
      <c r="B2797" s="365" t="s">
        <v>424</v>
      </c>
      <c r="C2797" s="317"/>
      <c r="D2797" s="365"/>
      <c r="E2797" s="366" t="s">
        <v>19</v>
      </c>
      <c r="F2797" s="390">
        <v>298.18</v>
      </c>
      <c r="G2797" s="390">
        <v>29.82</v>
      </c>
      <c r="H2797" s="390">
        <v>328</v>
      </c>
      <c r="I2797" s="395">
        <v>0.1</v>
      </c>
      <c r="J2797" s="325">
        <v>15</v>
      </c>
      <c r="K2797" s="723" t="s">
        <v>4312</v>
      </c>
    </row>
    <row r="2798" spans="1:11" x14ac:dyDescent="0.25">
      <c r="A2798" s="307" t="s">
        <v>3583</v>
      </c>
      <c r="B2798" s="365" t="s">
        <v>425</v>
      </c>
      <c r="C2798" s="317"/>
      <c r="D2798" s="365"/>
      <c r="E2798" s="366" t="s">
        <v>19</v>
      </c>
      <c r="F2798" s="390">
        <v>240.91</v>
      </c>
      <c r="G2798" s="390">
        <v>24.09</v>
      </c>
      <c r="H2798" s="390">
        <v>265</v>
      </c>
      <c r="I2798" s="395">
        <v>0.1</v>
      </c>
      <c r="J2798" s="325">
        <v>15</v>
      </c>
      <c r="K2798" s="723" t="s">
        <v>4312</v>
      </c>
    </row>
    <row r="2799" spans="1:11" x14ac:dyDescent="0.25">
      <c r="A2799" s="307" t="s">
        <v>4643</v>
      </c>
      <c r="B2799" s="365" t="s">
        <v>427</v>
      </c>
      <c r="C2799" s="317"/>
      <c r="D2799" s="365"/>
      <c r="E2799" s="366" t="s">
        <v>19</v>
      </c>
      <c r="F2799" s="390">
        <v>193.64</v>
      </c>
      <c r="G2799" s="390">
        <v>19.36</v>
      </c>
      <c r="H2799" s="390">
        <v>213</v>
      </c>
      <c r="I2799" s="395">
        <v>0.1</v>
      </c>
      <c r="J2799" s="325">
        <v>15</v>
      </c>
      <c r="K2799" s="723" t="s">
        <v>4312</v>
      </c>
    </row>
    <row r="2800" spans="1:11" x14ac:dyDescent="0.25">
      <c r="A2800" s="686" t="s">
        <v>1347</v>
      </c>
      <c r="B2800" s="634" t="s">
        <v>428</v>
      </c>
      <c r="C2800" s="317"/>
      <c r="D2800" s="365"/>
      <c r="E2800" s="318"/>
      <c r="F2800" s="318"/>
      <c r="G2800" s="318"/>
      <c r="H2800" s="318"/>
      <c r="I2800" s="319"/>
      <c r="J2800" s="325">
        <v>15</v>
      </c>
      <c r="K2800" s="723" t="s">
        <v>4312</v>
      </c>
    </row>
    <row r="2801" spans="1:11" x14ac:dyDescent="0.25">
      <c r="A2801" s="307" t="s">
        <v>3584</v>
      </c>
      <c r="B2801" s="365" t="s">
        <v>418</v>
      </c>
      <c r="C2801" s="317"/>
      <c r="D2801" s="365"/>
      <c r="E2801" s="366" t="s">
        <v>19</v>
      </c>
      <c r="F2801" s="390">
        <v>7581.97</v>
      </c>
      <c r="G2801" s="390">
        <v>1668.03</v>
      </c>
      <c r="H2801" s="390">
        <v>9250</v>
      </c>
      <c r="I2801" s="395">
        <v>0.22</v>
      </c>
      <c r="J2801" s="325">
        <v>15</v>
      </c>
      <c r="K2801" s="723" t="s">
        <v>4312</v>
      </c>
    </row>
    <row r="2802" spans="1:11" x14ac:dyDescent="0.25">
      <c r="A2802" s="307" t="s">
        <v>3585</v>
      </c>
      <c r="B2802" s="365" t="s">
        <v>419</v>
      </c>
      <c r="C2802" s="317"/>
      <c r="D2802" s="365"/>
      <c r="E2802" s="366" t="s">
        <v>19</v>
      </c>
      <c r="F2802" s="390">
        <v>7081.97</v>
      </c>
      <c r="G2802" s="390">
        <v>1558.03</v>
      </c>
      <c r="H2802" s="390">
        <v>8640</v>
      </c>
      <c r="I2802" s="395">
        <v>0.22</v>
      </c>
      <c r="J2802" s="325">
        <v>15</v>
      </c>
      <c r="K2802" s="723" t="s">
        <v>4312</v>
      </c>
    </row>
    <row r="2803" spans="1:11" x14ac:dyDescent="0.25">
      <c r="A2803" s="307" t="s">
        <v>3586</v>
      </c>
      <c r="B2803" s="365" t="s">
        <v>420</v>
      </c>
      <c r="C2803" s="317"/>
      <c r="D2803" s="365"/>
      <c r="E2803" s="366" t="s">
        <v>19</v>
      </c>
      <c r="F2803" s="390">
        <v>4877.05</v>
      </c>
      <c r="G2803" s="390">
        <v>1072.95</v>
      </c>
      <c r="H2803" s="390">
        <v>5950</v>
      </c>
      <c r="I2803" s="395">
        <v>0.22</v>
      </c>
      <c r="J2803" s="325">
        <v>15</v>
      </c>
      <c r="K2803" s="723" t="s">
        <v>4312</v>
      </c>
    </row>
    <row r="2804" spans="1:11" x14ac:dyDescent="0.25">
      <c r="A2804" s="307" t="s">
        <v>3587</v>
      </c>
      <c r="B2804" s="365" t="s">
        <v>429</v>
      </c>
      <c r="C2804" s="317"/>
      <c r="D2804" s="365"/>
      <c r="E2804" s="366" t="s">
        <v>19</v>
      </c>
      <c r="F2804" s="390">
        <v>3811.48</v>
      </c>
      <c r="G2804" s="390">
        <v>838.53</v>
      </c>
      <c r="H2804" s="390">
        <v>4650</v>
      </c>
      <c r="I2804" s="395">
        <v>0.22</v>
      </c>
      <c r="J2804" s="325">
        <v>15</v>
      </c>
      <c r="K2804" s="723" t="s">
        <v>4312</v>
      </c>
    </row>
    <row r="2805" spans="1:11" x14ac:dyDescent="0.25">
      <c r="A2805" s="307" t="s">
        <v>3588</v>
      </c>
      <c r="B2805" s="365" t="s">
        <v>430</v>
      </c>
      <c r="C2805" s="317"/>
      <c r="D2805" s="365"/>
      <c r="E2805" s="366" t="s">
        <v>19</v>
      </c>
      <c r="F2805" s="390">
        <v>2180.33</v>
      </c>
      <c r="G2805" s="390">
        <v>479.67</v>
      </c>
      <c r="H2805" s="390">
        <v>2660</v>
      </c>
      <c r="I2805" s="395">
        <v>0.22</v>
      </c>
      <c r="J2805" s="325">
        <v>15</v>
      </c>
      <c r="K2805" s="723" t="s">
        <v>4312</v>
      </c>
    </row>
    <row r="2806" spans="1:11" x14ac:dyDescent="0.25">
      <c r="A2806" s="307" t="s">
        <v>3589</v>
      </c>
      <c r="B2806" s="365" t="s">
        <v>431</v>
      </c>
      <c r="C2806" s="317"/>
      <c r="D2806" s="365"/>
      <c r="E2806" s="366" t="s">
        <v>19</v>
      </c>
      <c r="F2806" s="390">
        <v>1631.15</v>
      </c>
      <c r="G2806" s="390">
        <v>358.85</v>
      </c>
      <c r="H2806" s="390">
        <v>1990</v>
      </c>
      <c r="I2806" s="395">
        <v>0.22</v>
      </c>
      <c r="J2806" s="325">
        <v>15</v>
      </c>
      <c r="K2806" s="723" t="s">
        <v>4312</v>
      </c>
    </row>
    <row r="2807" spans="1:11" x14ac:dyDescent="0.25">
      <c r="A2807" s="307" t="s">
        <v>3590</v>
      </c>
      <c r="B2807" s="365" t="s">
        <v>432</v>
      </c>
      <c r="C2807" s="317"/>
      <c r="D2807" s="365"/>
      <c r="E2807" s="366" t="s">
        <v>19</v>
      </c>
      <c r="F2807" s="390">
        <v>1409.84</v>
      </c>
      <c r="G2807" s="390">
        <v>310.16000000000003</v>
      </c>
      <c r="H2807" s="390">
        <v>1720</v>
      </c>
      <c r="I2807" s="395">
        <v>0.22</v>
      </c>
      <c r="J2807" s="325">
        <v>15</v>
      </c>
      <c r="K2807" s="723" t="s">
        <v>4312</v>
      </c>
    </row>
    <row r="2808" spans="1:11" x14ac:dyDescent="0.25">
      <c r="A2808" s="307" t="s">
        <v>4644</v>
      </c>
      <c r="B2808" s="365" t="s">
        <v>433</v>
      </c>
      <c r="C2808" s="317"/>
      <c r="D2808" s="365"/>
      <c r="E2808" s="366" t="s">
        <v>19</v>
      </c>
      <c r="F2808" s="390">
        <v>1196.72</v>
      </c>
      <c r="G2808" s="390">
        <v>263.27999999999997</v>
      </c>
      <c r="H2808" s="390">
        <v>1460</v>
      </c>
      <c r="I2808" s="395">
        <v>0.22</v>
      </c>
      <c r="J2808" s="325">
        <v>15</v>
      </c>
      <c r="K2808" s="723" t="s">
        <v>4312</v>
      </c>
    </row>
    <row r="2809" spans="1:11" x14ac:dyDescent="0.25">
      <c r="A2809" s="307" t="s">
        <v>4645</v>
      </c>
      <c r="B2809" s="365" t="s">
        <v>434</v>
      </c>
      <c r="C2809" s="317"/>
      <c r="D2809" s="365"/>
      <c r="E2809" s="366" t="s">
        <v>19</v>
      </c>
      <c r="F2809" s="390">
        <v>1090.1600000000001</v>
      </c>
      <c r="G2809" s="390">
        <v>239.84</v>
      </c>
      <c r="H2809" s="390">
        <v>1330</v>
      </c>
      <c r="I2809" s="395">
        <v>0.22</v>
      </c>
      <c r="J2809" s="325">
        <v>15</v>
      </c>
      <c r="K2809" s="723" t="s">
        <v>4312</v>
      </c>
    </row>
    <row r="2810" spans="1:11" x14ac:dyDescent="0.25">
      <c r="A2810" s="686" t="s">
        <v>1348</v>
      </c>
      <c r="B2810" s="634" t="s">
        <v>435</v>
      </c>
      <c r="C2810" s="317"/>
      <c r="D2810" s="365"/>
      <c r="E2810" s="318"/>
      <c r="F2810" s="318"/>
      <c r="G2810" s="318"/>
      <c r="H2810" s="318"/>
      <c r="I2810" s="319"/>
      <c r="J2810" s="325">
        <v>15</v>
      </c>
      <c r="K2810" s="723" t="s">
        <v>4312</v>
      </c>
    </row>
    <row r="2811" spans="1:11" x14ac:dyDescent="0.25">
      <c r="A2811" s="307" t="s">
        <v>3591</v>
      </c>
      <c r="B2811" s="365" t="s">
        <v>436</v>
      </c>
      <c r="C2811" s="317"/>
      <c r="D2811" s="365"/>
      <c r="E2811" s="552" t="s">
        <v>1515</v>
      </c>
      <c r="F2811" s="390">
        <v>75327.87</v>
      </c>
      <c r="G2811" s="390">
        <v>16572.13</v>
      </c>
      <c r="H2811" s="390">
        <v>91900</v>
      </c>
      <c r="I2811" s="395">
        <v>0.22</v>
      </c>
      <c r="J2811" s="325">
        <v>15</v>
      </c>
      <c r="K2811" s="723" t="s">
        <v>4312</v>
      </c>
    </row>
    <row r="2812" spans="1:11" x14ac:dyDescent="0.25">
      <c r="A2812" s="307" t="s">
        <v>3592</v>
      </c>
      <c r="B2812" s="365" t="s">
        <v>437</v>
      </c>
      <c r="C2812" s="317"/>
      <c r="D2812" s="365"/>
      <c r="E2812" s="552" t="s">
        <v>1515</v>
      </c>
      <c r="F2812" s="390">
        <v>118770.49</v>
      </c>
      <c r="G2812" s="390">
        <v>26129.51</v>
      </c>
      <c r="H2812" s="390">
        <v>144900</v>
      </c>
      <c r="I2812" s="395">
        <v>0.22</v>
      </c>
      <c r="J2812" s="325">
        <v>15</v>
      </c>
      <c r="K2812" s="723" t="s">
        <v>4312</v>
      </c>
    </row>
    <row r="2813" spans="1:11" x14ac:dyDescent="0.25">
      <c r="A2813" s="307" t="s">
        <v>3593</v>
      </c>
      <c r="B2813" s="365" t="s">
        <v>438</v>
      </c>
      <c r="C2813" s="317"/>
      <c r="D2813" s="365"/>
      <c r="E2813" s="366" t="s">
        <v>19</v>
      </c>
      <c r="F2813" s="390">
        <v>5450.82</v>
      </c>
      <c r="G2813" s="390">
        <v>1199.18</v>
      </c>
      <c r="H2813" s="390">
        <v>6650</v>
      </c>
      <c r="I2813" s="395">
        <v>0.22</v>
      </c>
      <c r="J2813" s="325">
        <v>15</v>
      </c>
      <c r="K2813" s="723" t="s">
        <v>4312</v>
      </c>
    </row>
    <row r="2814" spans="1:11" x14ac:dyDescent="0.25">
      <c r="A2814" s="307" t="s">
        <v>3594</v>
      </c>
      <c r="B2814" s="365" t="s">
        <v>439</v>
      </c>
      <c r="C2814" s="317"/>
      <c r="D2814" s="365"/>
      <c r="E2814" s="366" t="s">
        <v>19</v>
      </c>
      <c r="F2814" s="390">
        <v>4344.26</v>
      </c>
      <c r="G2814" s="390">
        <v>955.74</v>
      </c>
      <c r="H2814" s="390">
        <v>5300</v>
      </c>
      <c r="I2814" s="395">
        <v>0.22</v>
      </c>
      <c r="J2814" s="325">
        <v>15</v>
      </c>
      <c r="K2814" s="723" t="s">
        <v>4312</v>
      </c>
    </row>
    <row r="2815" spans="1:11" x14ac:dyDescent="0.25">
      <c r="A2815" s="307" t="s">
        <v>3595</v>
      </c>
      <c r="B2815" s="365" t="s">
        <v>440</v>
      </c>
      <c r="C2815" s="317"/>
      <c r="D2815" s="365"/>
      <c r="E2815" s="366" t="s">
        <v>19</v>
      </c>
      <c r="F2815" s="390">
        <v>2721.31</v>
      </c>
      <c r="G2815" s="390">
        <v>598.69000000000005</v>
      </c>
      <c r="H2815" s="390">
        <v>3320</v>
      </c>
      <c r="I2815" s="395">
        <v>0.22</v>
      </c>
      <c r="J2815" s="325">
        <v>15</v>
      </c>
      <c r="K2815" s="723" t="s">
        <v>4312</v>
      </c>
    </row>
    <row r="2816" spans="1:11" x14ac:dyDescent="0.25">
      <c r="A2816" s="307" t="s">
        <v>3596</v>
      </c>
      <c r="B2816" s="365" t="s">
        <v>441</v>
      </c>
      <c r="C2816" s="317"/>
      <c r="D2816" s="365"/>
      <c r="E2816" s="366" t="s">
        <v>19</v>
      </c>
      <c r="F2816" s="390">
        <v>2379.09</v>
      </c>
      <c r="G2816" s="390">
        <v>237.91</v>
      </c>
      <c r="H2816" s="390">
        <v>2617</v>
      </c>
      <c r="I2816" s="395">
        <v>0.1</v>
      </c>
      <c r="J2816" s="325">
        <v>15</v>
      </c>
      <c r="K2816" s="723" t="s">
        <v>4312</v>
      </c>
    </row>
    <row r="2817" spans="1:11" x14ac:dyDescent="0.25">
      <c r="A2817" s="307" t="s">
        <v>3597</v>
      </c>
      <c r="B2817" s="365" t="s">
        <v>442</v>
      </c>
      <c r="C2817" s="317"/>
      <c r="D2817" s="365"/>
      <c r="E2817" s="366" t="s">
        <v>19</v>
      </c>
      <c r="F2817" s="390">
        <v>1784.55</v>
      </c>
      <c r="G2817" s="390">
        <v>178.46</v>
      </c>
      <c r="H2817" s="390">
        <v>1963</v>
      </c>
      <c r="I2817" s="395">
        <v>0.1</v>
      </c>
      <c r="J2817" s="325">
        <v>15</v>
      </c>
      <c r="K2817" s="723" t="s">
        <v>4312</v>
      </c>
    </row>
    <row r="2818" spans="1:11" x14ac:dyDescent="0.25">
      <c r="A2818" s="686" t="s">
        <v>1349</v>
      </c>
      <c r="B2818" s="634" t="s">
        <v>443</v>
      </c>
      <c r="C2818" s="317"/>
      <c r="D2818" s="365"/>
      <c r="E2818" s="318"/>
      <c r="F2818" s="318"/>
      <c r="G2818" s="318"/>
      <c r="H2818" s="318"/>
      <c r="I2818" s="319"/>
      <c r="J2818" s="325">
        <v>15</v>
      </c>
      <c r="K2818" s="723" t="s">
        <v>4312</v>
      </c>
    </row>
    <row r="2819" spans="1:11" x14ac:dyDescent="0.25">
      <c r="A2819" s="307" t="s">
        <v>3598</v>
      </c>
      <c r="B2819" s="365" t="s">
        <v>436</v>
      </c>
      <c r="C2819" s="317"/>
      <c r="D2819" s="365"/>
      <c r="E2819" s="552" t="s">
        <v>1515</v>
      </c>
      <c r="F2819" s="390">
        <v>97459.02</v>
      </c>
      <c r="G2819" s="390">
        <v>21440.98</v>
      </c>
      <c r="H2819" s="390">
        <v>118900</v>
      </c>
      <c r="I2819" s="395">
        <v>0.22</v>
      </c>
      <c r="J2819" s="325">
        <v>15</v>
      </c>
      <c r="K2819" s="723" t="s">
        <v>4312</v>
      </c>
    </row>
    <row r="2820" spans="1:11" x14ac:dyDescent="0.25">
      <c r="A2820" s="307" t="s">
        <v>3599</v>
      </c>
      <c r="B2820" s="365" t="s">
        <v>437</v>
      </c>
      <c r="C2820" s="317"/>
      <c r="D2820" s="365"/>
      <c r="E2820" s="552" t="s">
        <v>1515</v>
      </c>
      <c r="F2820" s="390">
        <v>162213.12</v>
      </c>
      <c r="G2820" s="390">
        <v>35686.89</v>
      </c>
      <c r="H2820" s="390">
        <v>197900</v>
      </c>
      <c r="I2820" s="395">
        <v>0.22</v>
      </c>
      <c r="J2820" s="325">
        <v>15</v>
      </c>
      <c r="K2820" s="723" t="s">
        <v>4312</v>
      </c>
    </row>
    <row r="2821" spans="1:11" x14ac:dyDescent="0.25">
      <c r="A2821" s="307" t="s">
        <v>4646</v>
      </c>
      <c r="B2821" s="365" t="s">
        <v>438</v>
      </c>
      <c r="C2821" s="317"/>
      <c r="D2821" s="365"/>
      <c r="E2821" s="366" t="s">
        <v>19</v>
      </c>
      <c r="F2821" s="390">
        <v>8688.5300000000007</v>
      </c>
      <c r="G2821" s="390">
        <v>1911.48</v>
      </c>
      <c r="H2821" s="390">
        <v>10600</v>
      </c>
      <c r="I2821" s="395">
        <v>0.22</v>
      </c>
      <c r="J2821" s="325">
        <v>15</v>
      </c>
      <c r="K2821" s="723" t="s">
        <v>4312</v>
      </c>
    </row>
    <row r="2822" spans="1:11" x14ac:dyDescent="0.25">
      <c r="A2822" s="307" t="s">
        <v>4647</v>
      </c>
      <c r="B2822" s="365" t="s">
        <v>439</v>
      </c>
      <c r="C2822" s="317"/>
      <c r="D2822" s="365"/>
      <c r="E2822" s="366" t="s">
        <v>19</v>
      </c>
      <c r="F2822" s="390">
        <v>6475.41</v>
      </c>
      <c r="G2822" s="390">
        <v>1424.59</v>
      </c>
      <c r="H2822" s="390">
        <v>7900</v>
      </c>
      <c r="I2822" s="395">
        <v>0.22</v>
      </c>
      <c r="J2822" s="325">
        <v>15</v>
      </c>
      <c r="K2822" s="723" t="s">
        <v>4312</v>
      </c>
    </row>
    <row r="2823" spans="1:11" x14ac:dyDescent="0.25">
      <c r="A2823" s="307" t="s">
        <v>4648</v>
      </c>
      <c r="B2823" s="365" t="s">
        <v>440</v>
      </c>
      <c r="C2823" s="317"/>
      <c r="D2823" s="365"/>
      <c r="E2823" s="366" t="s">
        <v>19</v>
      </c>
      <c r="F2823" s="390">
        <v>4877.05</v>
      </c>
      <c r="G2823" s="390">
        <v>1072.95</v>
      </c>
      <c r="H2823" s="390">
        <v>5950</v>
      </c>
      <c r="I2823" s="395">
        <v>0.22</v>
      </c>
      <c r="J2823" s="325">
        <v>15</v>
      </c>
      <c r="K2823" s="723" t="s">
        <v>4312</v>
      </c>
    </row>
    <row r="2824" spans="1:11" x14ac:dyDescent="0.25">
      <c r="A2824" s="307" t="s">
        <v>4649</v>
      </c>
      <c r="B2824" s="365" t="s">
        <v>441</v>
      </c>
      <c r="C2824" s="317"/>
      <c r="D2824" s="365"/>
      <c r="E2824" s="366" t="s">
        <v>19</v>
      </c>
      <c r="F2824" s="390">
        <v>4163.6400000000003</v>
      </c>
      <c r="G2824" s="390">
        <v>416.36</v>
      </c>
      <c r="H2824" s="390">
        <v>4580</v>
      </c>
      <c r="I2824" s="395">
        <v>0.1</v>
      </c>
      <c r="J2824" s="325">
        <v>15</v>
      </c>
      <c r="K2824" s="723" t="s">
        <v>4312</v>
      </c>
    </row>
    <row r="2825" spans="1:11" x14ac:dyDescent="0.25">
      <c r="A2825" s="307" t="s">
        <v>4650</v>
      </c>
      <c r="B2825" s="365" t="s">
        <v>442</v>
      </c>
      <c r="C2825" s="317"/>
      <c r="D2825" s="365"/>
      <c r="E2825" s="366" t="s">
        <v>19</v>
      </c>
      <c r="F2825" s="390">
        <v>2974.55</v>
      </c>
      <c r="G2825" s="390">
        <v>297.45999999999998</v>
      </c>
      <c r="H2825" s="390">
        <v>3272</v>
      </c>
      <c r="I2825" s="395">
        <v>0.1</v>
      </c>
      <c r="J2825" s="325">
        <v>15</v>
      </c>
      <c r="K2825" s="723" t="s">
        <v>4312</v>
      </c>
    </row>
    <row r="2826" spans="1:11" x14ac:dyDescent="0.25">
      <c r="A2826" s="686" t="s">
        <v>1350</v>
      </c>
      <c r="B2826" s="634" t="s">
        <v>444</v>
      </c>
      <c r="C2826" s="317"/>
      <c r="D2826" s="365"/>
      <c r="E2826" s="318"/>
      <c r="F2826" s="318"/>
      <c r="G2826" s="318"/>
      <c r="H2826" s="318"/>
      <c r="I2826" s="319"/>
      <c r="J2826" s="325">
        <v>15</v>
      </c>
      <c r="K2826" s="723" t="s">
        <v>4312</v>
      </c>
    </row>
    <row r="2827" spans="1:11" x14ac:dyDescent="0.25">
      <c r="A2827" s="307" t="s">
        <v>3600</v>
      </c>
      <c r="B2827" s="365" t="s">
        <v>445</v>
      </c>
      <c r="C2827" s="317"/>
      <c r="D2827" s="365"/>
      <c r="E2827" s="552" t="s">
        <v>1515</v>
      </c>
      <c r="F2827" s="366" t="s">
        <v>4638</v>
      </c>
      <c r="G2827" s="390">
        <v>8349.18</v>
      </c>
      <c r="H2827" s="390">
        <v>46300</v>
      </c>
      <c r="I2827" s="328">
        <v>0.22</v>
      </c>
      <c r="J2827" s="325">
        <v>15</v>
      </c>
      <c r="K2827" s="723" t="s">
        <v>4312</v>
      </c>
    </row>
    <row r="2828" spans="1:11" x14ac:dyDescent="0.25">
      <c r="A2828" s="307" t="s">
        <v>3601</v>
      </c>
      <c r="B2828" s="365" t="s">
        <v>437</v>
      </c>
      <c r="C2828" s="317"/>
      <c r="D2828" s="365"/>
      <c r="E2828" s="552" t="s">
        <v>1515</v>
      </c>
      <c r="F2828" s="366" t="s">
        <v>4639</v>
      </c>
      <c r="G2828" s="390">
        <v>23785.25</v>
      </c>
      <c r="H2828" s="390">
        <v>131900</v>
      </c>
      <c r="I2828" s="328">
        <v>0.22</v>
      </c>
      <c r="J2828" s="325">
        <v>15</v>
      </c>
      <c r="K2828" s="723" t="s">
        <v>4312</v>
      </c>
    </row>
    <row r="2829" spans="1:11" x14ac:dyDescent="0.25">
      <c r="A2829" s="686" t="s">
        <v>1351</v>
      </c>
      <c r="B2829" s="634" t="s">
        <v>446</v>
      </c>
      <c r="C2829" s="317"/>
      <c r="D2829" s="365"/>
      <c r="E2829" s="318"/>
      <c r="F2829" s="318"/>
      <c r="G2829" s="318"/>
      <c r="H2829" s="318"/>
      <c r="I2829" s="319"/>
      <c r="J2829" s="325">
        <v>15</v>
      </c>
      <c r="K2829" s="723" t="s">
        <v>4312</v>
      </c>
    </row>
    <row r="2830" spans="1:11" x14ac:dyDescent="0.25">
      <c r="A2830" s="307" t="s">
        <v>3602</v>
      </c>
      <c r="B2830" s="365" t="s">
        <v>445</v>
      </c>
      <c r="C2830" s="317"/>
      <c r="D2830" s="365"/>
      <c r="E2830" s="552" t="s">
        <v>1515</v>
      </c>
      <c r="F2830" s="390">
        <v>43606.559999999998</v>
      </c>
      <c r="G2830" s="390">
        <v>9593.44</v>
      </c>
      <c r="H2830" s="390">
        <v>53200</v>
      </c>
      <c r="I2830" s="395">
        <v>0.22</v>
      </c>
      <c r="J2830" s="325">
        <v>15</v>
      </c>
      <c r="K2830" s="723" t="s">
        <v>4312</v>
      </c>
    </row>
    <row r="2831" spans="1:11" x14ac:dyDescent="0.25">
      <c r="A2831" s="307" t="s">
        <v>3603</v>
      </c>
      <c r="B2831" s="365" t="s">
        <v>437</v>
      </c>
      <c r="C2831" s="317"/>
      <c r="D2831" s="365"/>
      <c r="E2831" s="552" t="s">
        <v>1515</v>
      </c>
      <c r="F2831" s="390">
        <v>162213.12</v>
      </c>
      <c r="G2831" s="390">
        <v>35686.89</v>
      </c>
      <c r="H2831" s="390">
        <v>197900</v>
      </c>
      <c r="I2831" s="395">
        <v>0.22</v>
      </c>
      <c r="J2831" s="325">
        <v>15</v>
      </c>
      <c r="K2831" s="723" t="s">
        <v>4312</v>
      </c>
    </row>
    <row r="2832" spans="1:11" x14ac:dyDescent="0.25">
      <c r="A2832" s="686" t="s">
        <v>2467</v>
      </c>
      <c r="B2832" s="634" t="s">
        <v>447</v>
      </c>
      <c r="C2832" s="317"/>
      <c r="D2832" s="365"/>
      <c r="E2832" s="318"/>
      <c r="F2832" s="318"/>
      <c r="G2832" s="318"/>
      <c r="H2832" s="318"/>
      <c r="I2832" s="319"/>
      <c r="J2832" s="325">
        <v>15</v>
      </c>
      <c r="K2832" s="723" t="s">
        <v>4312</v>
      </c>
    </row>
    <row r="2833" spans="1:11" x14ac:dyDescent="0.25">
      <c r="A2833" s="307" t="s">
        <v>3604</v>
      </c>
      <c r="B2833" s="365" t="s">
        <v>448</v>
      </c>
      <c r="C2833" s="317"/>
      <c r="D2833" s="365"/>
      <c r="E2833" s="366" t="s">
        <v>19</v>
      </c>
      <c r="F2833" s="390">
        <v>54918.03</v>
      </c>
      <c r="G2833" s="390">
        <v>12081.97</v>
      </c>
      <c r="H2833" s="390">
        <v>67000</v>
      </c>
      <c r="I2833" s="395">
        <v>0.22</v>
      </c>
      <c r="J2833" s="325">
        <v>15</v>
      </c>
      <c r="K2833" s="723" t="s">
        <v>4312</v>
      </c>
    </row>
    <row r="2834" spans="1:11" x14ac:dyDescent="0.25">
      <c r="A2834" s="307" t="s">
        <v>3605</v>
      </c>
      <c r="B2834" s="365" t="s">
        <v>449</v>
      </c>
      <c r="C2834" s="317"/>
      <c r="D2834" s="365"/>
      <c r="E2834" s="366" t="s">
        <v>274</v>
      </c>
      <c r="F2834" s="390">
        <v>2.59</v>
      </c>
      <c r="G2834" s="390">
        <v>0.56999999999999995</v>
      </c>
      <c r="H2834" s="390">
        <v>3.1599999999999997</v>
      </c>
      <c r="I2834" s="395">
        <v>0.22</v>
      </c>
      <c r="J2834" s="325">
        <v>15</v>
      </c>
      <c r="K2834" s="723" t="s">
        <v>4312</v>
      </c>
    </row>
    <row r="2835" spans="1:11" x14ac:dyDescent="0.25">
      <c r="A2835" s="307" t="s">
        <v>3606</v>
      </c>
      <c r="B2835" s="365" t="s">
        <v>450</v>
      </c>
      <c r="C2835" s="317"/>
      <c r="D2835" s="365"/>
      <c r="E2835" s="366" t="s">
        <v>274</v>
      </c>
      <c r="F2835" s="390">
        <v>3.36</v>
      </c>
      <c r="G2835" s="390">
        <v>0.74</v>
      </c>
      <c r="H2835" s="390">
        <v>4.0999999999999996</v>
      </c>
      <c r="I2835" s="395">
        <v>0.22</v>
      </c>
      <c r="J2835" s="325">
        <v>15</v>
      </c>
      <c r="K2835" s="723" t="s">
        <v>4312</v>
      </c>
    </row>
    <row r="2836" spans="1:11" x14ac:dyDescent="0.25">
      <c r="A2836" s="307" t="s">
        <v>3607</v>
      </c>
      <c r="B2836" s="365" t="s">
        <v>451</v>
      </c>
      <c r="C2836" s="317"/>
      <c r="D2836" s="365"/>
      <c r="E2836" s="366" t="s">
        <v>19</v>
      </c>
      <c r="F2836" s="390">
        <v>13278.69</v>
      </c>
      <c r="G2836" s="390">
        <v>2921.31</v>
      </c>
      <c r="H2836" s="390">
        <v>16200</v>
      </c>
      <c r="I2836" s="395">
        <v>0.22</v>
      </c>
      <c r="J2836" s="325">
        <v>15</v>
      </c>
      <c r="K2836" s="723" t="s">
        <v>4312</v>
      </c>
    </row>
    <row r="2837" spans="1:11" x14ac:dyDescent="0.25">
      <c r="A2837" s="307" t="s">
        <v>3608</v>
      </c>
      <c r="B2837" s="365" t="s">
        <v>452</v>
      </c>
      <c r="C2837" s="317"/>
      <c r="D2837" s="365"/>
      <c r="E2837" s="366" t="s">
        <v>19</v>
      </c>
      <c r="F2837" s="390">
        <v>8278.69</v>
      </c>
      <c r="G2837" s="390">
        <v>1821.31</v>
      </c>
      <c r="H2837" s="390">
        <v>10100</v>
      </c>
      <c r="I2837" s="395">
        <v>0.22</v>
      </c>
      <c r="J2837" s="325">
        <v>15</v>
      </c>
      <c r="K2837" s="723" t="s">
        <v>4312</v>
      </c>
    </row>
    <row r="2838" spans="1:11" x14ac:dyDescent="0.25">
      <c r="A2838" s="307" t="s">
        <v>3609</v>
      </c>
      <c r="B2838" s="365" t="s">
        <v>1773</v>
      </c>
      <c r="C2838" s="317"/>
      <c r="D2838" s="365"/>
      <c r="E2838" s="366" t="s">
        <v>19</v>
      </c>
      <c r="F2838" s="390">
        <v>4991.8</v>
      </c>
      <c r="G2838" s="390">
        <v>1098.2</v>
      </c>
      <c r="H2838" s="390">
        <v>6090</v>
      </c>
      <c r="I2838" s="395">
        <v>0.22</v>
      </c>
      <c r="J2838" s="325">
        <v>15</v>
      </c>
      <c r="K2838" s="723" t="s">
        <v>4312</v>
      </c>
    </row>
    <row r="2839" spans="1:11" x14ac:dyDescent="0.25">
      <c r="A2839" s="307" t="s">
        <v>3610</v>
      </c>
      <c r="B2839" s="365" t="s">
        <v>453</v>
      </c>
      <c r="C2839" s="317"/>
      <c r="D2839" s="365"/>
      <c r="E2839" s="366" t="s">
        <v>19</v>
      </c>
      <c r="F2839" s="390">
        <v>3327.87</v>
      </c>
      <c r="G2839" s="390">
        <v>732.13</v>
      </c>
      <c r="H2839" s="390">
        <v>4060</v>
      </c>
      <c r="I2839" s="395">
        <v>0.22</v>
      </c>
      <c r="J2839" s="325">
        <v>15</v>
      </c>
      <c r="K2839" s="723" t="s">
        <v>4312</v>
      </c>
    </row>
    <row r="2840" spans="1:11" x14ac:dyDescent="0.25">
      <c r="A2840" s="307" t="s">
        <v>3611</v>
      </c>
      <c r="B2840" s="365" t="s">
        <v>454</v>
      </c>
      <c r="C2840" s="317"/>
      <c r="D2840" s="365"/>
      <c r="E2840" s="366" t="s">
        <v>19</v>
      </c>
      <c r="F2840" s="390">
        <v>2295.08</v>
      </c>
      <c r="G2840" s="390">
        <v>504.92</v>
      </c>
      <c r="H2840" s="390">
        <v>2800</v>
      </c>
      <c r="I2840" s="395">
        <v>0.22</v>
      </c>
      <c r="J2840" s="325">
        <v>15</v>
      </c>
      <c r="K2840" s="723" t="s">
        <v>4312</v>
      </c>
    </row>
    <row r="2841" spans="1:11" x14ac:dyDescent="0.25">
      <c r="A2841" s="307" t="s">
        <v>3612</v>
      </c>
      <c r="B2841" s="365" t="s">
        <v>455</v>
      </c>
      <c r="C2841" s="317"/>
      <c r="D2841" s="365"/>
      <c r="E2841" s="366" t="s">
        <v>19</v>
      </c>
      <c r="F2841" s="390">
        <v>1385.25</v>
      </c>
      <c r="G2841" s="390">
        <v>304.76</v>
      </c>
      <c r="H2841" s="390">
        <v>1690</v>
      </c>
      <c r="I2841" s="395">
        <v>0.22</v>
      </c>
      <c r="J2841" s="325">
        <v>15</v>
      </c>
      <c r="K2841" s="723" t="s">
        <v>4312</v>
      </c>
    </row>
    <row r="2842" spans="1:11" x14ac:dyDescent="0.25">
      <c r="A2842" s="307" t="s">
        <v>3613</v>
      </c>
      <c r="B2842" s="365" t="s">
        <v>456</v>
      </c>
      <c r="C2842" s="317"/>
      <c r="D2842" s="365"/>
      <c r="E2842" s="366" t="s">
        <v>19</v>
      </c>
      <c r="F2842" s="390">
        <v>1221.31</v>
      </c>
      <c r="G2842" s="390">
        <v>268.69</v>
      </c>
      <c r="H2842" s="390">
        <v>1490</v>
      </c>
      <c r="I2842" s="395">
        <v>0.22</v>
      </c>
      <c r="J2842" s="325">
        <v>15</v>
      </c>
      <c r="K2842" s="723" t="s">
        <v>4312</v>
      </c>
    </row>
    <row r="2843" spans="1:11" x14ac:dyDescent="0.25">
      <c r="A2843" s="307" t="s">
        <v>3614</v>
      </c>
      <c r="B2843" s="365" t="s">
        <v>457</v>
      </c>
      <c r="C2843" s="317"/>
      <c r="D2843" s="365"/>
      <c r="E2843" s="366" t="s">
        <v>19</v>
      </c>
      <c r="F2843" s="390">
        <v>1434.43</v>
      </c>
      <c r="G2843" s="390">
        <v>315.57</v>
      </c>
      <c r="H2843" s="390">
        <v>1750</v>
      </c>
      <c r="I2843" s="395">
        <v>0.22</v>
      </c>
      <c r="J2843" s="325">
        <v>15</v>
      </c>
      <c r="K2843" s="723" t="s">
        <v>4312</v>
      </c>
    </row>
    <row r="2844" spans="1:11" x14ac:dyDescent="0.25">
      <c r="A2844" s="686" t="s">
        <v>2468</v>
      </c>
      <c r="B2844" s="634" t="s">
        <v>458</v>
      </c>
      <c r="C2844" s="317"/>
      <c r="D2844" s="365"/>
      <c r="E2844" s="318"/>
      <c r="F2844" s="318"/>
      <c r="G2844" s="318"/>
      <c r="H2844" s="318"/>
      <c r="I2844" s="319"/>
      <c r="J2844" s="325">
        <v>15</v>
      </c>
      <c r="K2844" s="723" t="s">
        <v>4312</v>
      </c>
    </row>
    <row r="2845" spans="1:11" x14ac:dyDescent="0.25">
      <c r="A2845" s="307" t="s">
        <v>3615</v>
      </c>
      <c r="B2845" s="365" t="s">
        <v>448</v>
      </c>
      <c r="C2845" s="317"/>
      <c r="D2845" s="365"/>
      <c r="E2845" s="366" t="s">
        <v>19</v>
      </c>
      <c r="F2845" s="390">
        <v>66475.41</v>
      </c>
      <c r="G2845" s="390">
        <v>14624.59</v>
      </c>
      <c r="H2845" s="390">
        <v>81100</v>
      </c>
      <c r="I2845" s="395">
        <v>0.22</v>
      </c>
      <c r="J2845" s="325">
        <v>15</v>
      </c>
      <c r="K2845" s="723" t="s">
        <v>4312</v>
      </c>
    </row>
    <row r="2846" spans="1:11" x14ac:dyDescent="0.25">
      <c r="A2846" s="307" t="s">
        <v>3616</v>
      </c>
      <c r="B2846" s="365" t="s">
        <v>449</v>
      </c>
      <c r="C2846" s="317"/>
      <c r="D2846" s="365"/>
      <c r="E2846" s="366" t="s">
        <v>274</v>
      </c>
      <c r="F2846" s="390">
        <v>5.27</v>
      </c>
      <c r="G2846" s="390">
        <v>1.1599999999999999</v>
      </c>
      <c r="H2846" s="390">
        <v>6.43</v>
      </c>
      <c r="I2846" s="395">
        <v>0.22</v>
      </c>
      <c r="J2846" s="325">
        <v>15</v>
      </c>
      <c r="K2846" s="723" t="s">
        <v>4312</v>
      </c>
    </row>
    <row r="2847" spans="1:11" x14ac:dyDescent="0.25">
      <c r="A2847" s="307" t="s">
        <v>3617</v>
      </c>
      <c r="B2847" s="365" t="s">
        <v>450</v>
      </c>
      <c r="C2847" s="317"/>
      <c r="D2847" s="365"/>
      <c r="E2847" s="366" t="s">
        <v>274</v>
      </c>
      <c r="F2847" s="390">
        <v>8.15</v>
      </c>
      <c r="G2847" s="390">
        <v>1.79</v>
      </c>
      <c r="H2847" s="390">
        <v>9.9400000000000013</v>
      </c>
      <c r="I2847" s="395">
        <v>0.22</v>
      </c>
      <c r="J2847" s="325">
        <v>15</v>
      </c>
      <c r="K2847" s="723" t="s">
        <v>4312</v>
      </c>
    </row>
    <row r="2848" spans="1:11" x14ac:dyDescent="0.25">
      <c r="A2848" s="307" t="s">
        <v>3618</v>
      </c>
      <c r="B2848" s="365" t="s">
        <v>451</v>
      </c>
      <c r="C2848" s="317"/>
      <c r="D2848" s="365"/>
      <c r="E2848" s="366" t="s">
        <v>19</v>
      </c>
      <c r="F2848" s="390">
        <v>16557.38</v>
      </c>
      <c r="G2848" s="390">
        <v>3642.62</v>
      </c>
      <c r="H2848" s="390">
        <v>20200</v>
      </c>
      <c r="I2848" s="395">
        <v>0.22</v>
      </c>
      <c r="J2848" s="325">
        <v>15</v>
      </c>
      <c r="K2848" s="723" t="s">
        <v>4312</v>
      </c>
    </row>
    <row r="2849" spans="1:11" x14ac:dyDescent="0.25">
      <c r="A2849" s="307" t="s">
        <v>3619</v>
      </c>
      <c r="B2849" s="365" t="s">
        <v>452</v>
      </c>
      <c r="C2849" s="317"/>
      <c r="D2849" s="365"/>
      <c r="E2849" s="366" t="s">
        <v>19</v>
      </c>
      <c r="F2849" s="390">
        <v>10491.8</v>
      </c>
      <c r="G2849" s="390">
        <v>2308.1999999999998</v>
      </c>
      <c r="H2849" s="390">
        <v>12800</v>
      </c>
      <c r="I2849" s="395">
        <v>0.22</v>
      </c>
      <c r="J2849" s="325">
        <v>15</v>
      </c>
      <c r="K2849" s="723" t="s">
        <v>4312</v>
      </c>
    </row>
    <row r="2850" spans="1:11" x14ac:dyDescent="0.25">
      <c r="A2850" s="307" t="s">
        <v>3620</v>
      </c>
      <c r="B2850" s="365" t="s">
        <v>1773</v>
      </c>
      <c r="C2850" s="317"/>
      <c r="D2850" s="365"/>
      <c r="E2850" s="366" t="s">
        <v>19</v>
      </c>
      <c r="F2850" s="390">
        <v>7131.15</v>
      </c>
      <c r="G2850" s="390">
        <v>1568.85</v>
      </c>
      <c r="H2850" s="390">
        <v>8700</v>
      </c>
      <c r="I2850" s="395">
        <v>0.22</v>
      </c>
      <c r="J2850" s="325">
        <v>15</v>
      </c>
      <c r="K2850" s="723" t="s">
        <v>4312</v>
      </c>
    </row>
    <row r="2851" spans="1:11" x14ac:dyDescent="0.25">
      <c r="A2851" s="307" t="s">
        <v>3621</v>
      </c>
      <c r="B2851" s="365" t="s">
        <v>453</v>
      </c>
      <c r="C2851" s="317"/>
      <c r="D2851" s="365"/>
      <c r="E2851" s="366" t="s">
        <v>19</v>
      </c>
      <c r="F2851" s="390">
        <v>4836.07</v>
      </c>
      <c r="G2851" s="390">
        <v>1063.94</v>
      </c>
      <c r="H2851" s="390">
        <v>5900</v>
      </c>
      <c r="I2851" s="395">
        <v>0.22</v>
      </c>
      <c r="J2851" s="325">
        <v>15</v>
      </c>
      <c r="K2851" s="723" t="s">
        <v>4312</v>
      </c>
    </row>
    <row r="2852" spans="1:11" x14ac:dyDescent="0.25">
      <c r="A2852" s="307" t="s">
        <v>3622</v>
      </c>
      <c r="B2852" s="365" t="s">
        <v>454</v>
      </c>
      <c r="C2852" s="317"/>
      <c r="D2852" s="365"/>
      <c r="E2852" s="366" t="s">
        <v>19</v>
      </c>
      <c r="F2852" s="390">
        <v>2770.49</v>
      </c>
      <c r="G2852" s="390">
        <v>609.51</v>
      </c>
      <c r="H2852" s="390">
        <v>3380</v>
      </c>
      <c r="I2852" s="395">
        <v>0.22</v>
      </c>
      <c r="J2852" s="325">
        <v>15</v>
      </c>
      <c r="K2852" s="723" t="s">
        <v>4312</v>
      </c>
    </row>
    <row r="2853" spans="1:11" x14ac:dyDescent="0.25">
      <c r="A2853" s="307" t="s">
        <v>3623</v>
      </c>
      <c r="B2853" s="365" t="s">
        <v>455</v>
      </c>
      <c r="C2853" s="317"/>
      <c r="D2853" s="365"/>
      <c r="E2853" s="366" t="s">
        <v>19</v>
      </c>
      <c r="F2853" s="390">
        <v>1721.31</v>
      </c>
      <c r="G2853" s="390">
        <v>378.69</v>
      </c>
      <c r="H2853" s="390">
        <v>2100</v>
      </c>
      <c r="I2853" s="395">
        <v>0.22</v>
      </c>
      <c r="J2853" s="325">
        <v>15</v>
      </c>
      <c r="K2853" s="723" t="s">
        <v>4312</v>
      </c>
    </row>
    <row r="2854" spans="1:11" x14ac:dyDescent="0.25">
      <c r="A2854" s="307" t="s">
        <v>3624</v>
      </c>
      <c r="B2854" s="365" t="s">
        <v>456</v>
      </c>
      <c r="C2854" s="317"/>
      <c r="D2854" s="365"/>
      <c r="E2854" s="366" t="s">
        <v>19</v>
      </c>
      <c r="F2854" s="390">
        <v>1500</v>
      </c>
      <c r="G2854" s="390">
        <v>330</v>
      </c>
      <c r="H2854" s="390">
        <v>1830</v>
      </c>
      <c r="I2854" s="395">
        <v>0.22</v>
      </c>
      <c r="J2854" s="325">
        <v>15</v>
      </c>
      <c r="K2854" s="723" t="s">
        <v>4312</v>
      </c>
    </row>
    <row r="2855" spans="1:11" x14ac:dyDescent="0.25">
      <c r="A2855" s="307" t="s">
        <v>3625</v>
      </c>
      <c r="B2855" s="365" t="s">
        <v>457</v>
      </c>
      <c r="C2855" s="317"/>
      <c r="D2855" s="365"/>
      <c r="E2855" s="366" t="s">
        <v>19</v>
      </c>
      <c r="F2855" s="390">
        <v>1610.66</v>
      </c>
      <c r="G2855" s="390">
        <v>354.35</v>
      </c>
      <c r="H2855" s="390">
        <v>1965.0000000000002</v>
      </c>
      <c r="I2855" s="395">
        <v>0.22</v>
      </c>
      <c r="J2855" s="325">
        <v>15</v>
      </c>
      <c r="K2855" s="723" t="s">
        <v>4312</v>
      </c>
    </row>
    <row r="2856" spans="1:11" x14ac:dyDescent="0.25">
      <c r="A2856" s="307" t="s">
        <v>3626</v>
      </c>
      <c r="B2856" s="365" t="s">
        <v>459</v>
      </c>
      <c r="C2856" s="317"/>
      <c r="D2856" s="365"/>
      <c r="E2856" s="366" t="s">
        <v>19</v>
      </c>
      <c r="F2856" s="390">
        <v>1389.35</v>
      </c>
      <c r="G2856" s="390">
        <v>305.66000000000003</v>
      </c>
      <c r="H2856" s="390">
        <v>1695</v>
      </c>
      <c r="I2856" s="395">
        <v>0.22</v>
      </c>
      <c r="J2856" s="325">
        <v>15</v>
      </c>
      <c r="K2856" s="723" t="s">
        <v>4312</v>
      </c>
    </row>
    <row r="2857" spans="1:11" x14ac:dyDescent="0.25">
      <c r="A2857" s="686" t="s">
        <v>3627</v>
      </c>
      <c r="B2857" s="634" t="s">
        <v>460</v>
      </c>
      <c r="C2857" s="317"/>
      <c r="D2857" s="365"/>
      <c r="E2857" s="318"/>
      <c r="F2857" s="318"/>
      <c r="G2857" s="318"/>
      <c r="H2857" s="318"/>
      <c r="I2857" s="319"/>
      <c r="J2857" s="325">
        <v>15</v>
      </c>
      <c r="K2857" s="723" t="s">
        <v>4312</v>
      </c>
    </row>
    <row r="2858" spans="1:11" x14ac:dyDescent="0.25">
      <c r="A2858" s="307" t="s">
        <v>3628</v>
      </c>
      <c r="B2858" s="365" t="s">
        <v>448</v>
      </c>
      <c r="C2858" s="317"/>
      <c r="D2858" s="365"/>
      <c r="E2858" s="366" t="s">
        <v>19</v>
      </c>
      <c r="F2858" s="390">
        <v>77459.02</v>
      </c>
      <c r="G2858" s="390">
        <v>17040.98</v>
      </c>
      <c r="H2858" s="390">
        <v>94500</v>
      </c>
      <c r="I2858" s="395">
        <v>0.22</v>
      </c>
      <c r="J2858" s="325">
        <v>15</v>
      </c>
      <c r="K2858" s="723" t="s">
        <v>4312</v>
      </c>
    </row>
    <row r="2859" spans="1:11" x14ac:dyDescent="0.25">
      <c r="A2859" s="307" t="s">
        <v>3629</v>
      </c>
      <c r="B2859" s="365" t="s">
        <v>449</v>
      </c>
      <c r="C2859" s="317"/>
      <c r="D2859" s="365"/>
      <c r="E2859" s="366" t="s">
        <v>274</v>
      </c>
      <c r="F2859" s="390">
        <v>5.75</v>
      </c>
      <c r="G2859" s="390">
        <v>1.27</v>
      </c>
      <c r="H2859" s="390">
        <v>7.02</v>
      </c>
      <c r="I2859" s="395">
        <v>0.22</v>
      </c>
      <c r="J2859" s="325">
        <v>15</v>
      </c>
      <c r="K2859" s="723" t="s">
        <v>4312</v>
      </c>
    </row>
    <row r="2860" spans="1:11" x14ac:dyDescent="0.25">
      <c r="A2860" s="307" t="s">
        <v>3630</v>
      </c>
      <c r="B2860" s="365" t="s">
        <v>450</v>
      </c>
      <c r="C2860" s="317"/>
      <c r="D2860" s="365"/>
      <c r="E2860" s="366" t="s">
        <v>274</v>
      </c>
      <c r="F2860" s="390">
        <v>9.11</v>
      </c>
      <c r="G2860" s="390">
        <v>2</v>
      </c>
      <c r="H2860" s="390">
        <v>11.11</v>
      </c>
      <c r="I2860" s="395">
        <v>0.22</v>
      </c>
      <c r="J2860" s="325">
        <v>15</v>
      </c>
      <c r="K2860" s="723" t="s">
        <v>4312</v>
      </c>
    </row>
    <row r="2861" spans="1:11" x14ac:dyDescent="0.25">
      <c r="A2861" s="307" t="s">
        <v>3631</v>
      </c>
      <c r="B2861" s="365" t="s">
        <v>451</v>
      </c>
      <c r="C2861" s="317"/>
      <c r="D2861" s="365"/>
      <c r="E2861" s="366" t="s">
        <v>19</v>
      </c>
      <c r="F2861" s="390">
        <v>19918.03</v>
      </c>
      <c r="G2861" s="390">
        <v>4381.97</v>
      </c>
      <c r="H2861" s="390">
        <v>24300</v>
      </c>
      <c r="I2861" s="395">
        <v>0.22</v>
      </c>
      <c r="J2861" s="325">
        <v>15</v>
      </c>
      <c r="K2861" s="723" t="s">
        <v>4312</v>
      </c>
    </row>
    <row r="2862" spans="1:11" x14ac:dyDescent="0.25">
      <c r="A2862" s="307" t="s">
        <v>3632</v>
      </c>
      <c r="B2862" s="365" t="s">
        <v>452</v>
      </c>
      <c r="C2862" s="317"/>
      <c r="D2862" s="365"/>
      <c r="E2862" s="366" t="s">
        <v>19</v>
      </c>
      <c r="F2862" s="390">
        <v>12200</v>
      </c>
      <c r="G2862" s="390">
        <v>2684</v>
      </c>
      <c r="H2862" s="390">
        <v>14884</v>
      </c>
      <c r="I2862" s="395">
        <v>0.22</v>
      </c>
      <c r="J2862" s="325">
        <v>15</v>
      </c>
      <c r="K2862" s="723" t="s">
        <v>4312</v>
      </c>
    </row>
    <row r="2863" spans="1:11" x14ac:dyDescent="0.25">
      <c r="A2863" s="307" t="s">
        <v>3633</v>
      </c>
      <c r="B2863" s="365" t="s">
        <v>1773</v>
      </c>
      <c r="C2863" s="317"/>
      <c r="D2863" s="365"/>
      <c r="E2863" s="366" t="s">
        <v>19</v>
      </c>
      <c r="F2863" s="390">
        <v>8278.69</v>
      </c>
      <c r="G2863" s="390">
        <v>1821.31</v>
      </c>
      <c r="H2863" s="390">
        <v>10100</v>
      </c>
      <c r="I2863" s="395">
        <v>0.22</v>
      </c>
      <c r="J2863" s="325">
        <v>15</v>
      </c>
      <c r="K2863" s="723" t="s">
        <v>4312</v>
      </c>
    </row>
    <row r="2864" spans="1:11" x14ac:dyDescent="0.25">
      <c r="A2864" s="307" t="s">
        <v>3634</v>
      </c>
      <c r="B2864" s="365" t="s">
        <v>453</v>
      </c>
      <c r="C2864" s="317"/>
      <c r="D2864" s="365"/>
      <c r="E2864" s="366" t="s">
        <v>19</v>
      </c>
      <c r="F2864" s="390">
        <v>5204.92</v>
      </c>
      <c r="G2864" s="390">
        <v>1145.08</v>
      </c>
      <c r="H2864" s="390">
        <v>6350</v>
      </c>
      <c r="I2864" s="395">
        <v>0.22</v>
      </c>
      <c r="J2864" s="325">
        <v>15</v>
      </c>
      <c r="K2864" s="723" t="s">
        <v>4312</v>
      </c>
    </row>
    <row r="2865" spans="1:11" x14ac:dyDescent="0.25">
      <c r="A2865" s="307" t="s">
        <v>3635</v>
      </c>
      <c r="B2865" s="365" t="s">
        <v>454</v>
      </c>
      <c r="C2865" s="317"/>
      <c r="D2865" s="365"/>
      <c r="E2865" s="366" t="s">
        <v>19</v>
      </c>
      <c r="F2865" s="390">
        <v>3114.75</v>
      </c>
      <c r="G2865" s="390">
        <v>685.25</v>
      </c>
      <c r="H2865" s="390">
        <v>3800</v>
      </c>
      <c r="I2865" s="395">
        <v>0.22</v>
      </c>
      <c r="J2865" s="325">
        <v>15</v>
      </c>
      <c r="K2865" s="723" t="s">
        <v>4312</v>
      </c>
    </row>
    <row r="2866" spans="1:11" x14ac:dyDescent="0.25">
      <c r="A2866" s="307" t="s">
        <v>3636</v>
      </c>
      <c r="B2866" s="365" t="s">
        <v>455</v>
      </c>
      <c r="C2866" s="317"/>
      <c r="D2866" s="365"/>
      <c r="E2866" s="366" t="s">
        <v>19</v>
      </c>
      <c r="F2866" s="390">
        <v>2213.12</v>
      </c>
      <c r="G2866" s="390">
        <v>486.89</v>
      </c>
      <c r="H2866" s="390">
        <v>2699.9999999999995</v>
      </c>
      <c r="I2866" s="395">
        <v>0.22</v>
      </c>
      <c r="J2866" s="325">
        <v>15</v>
      </c>
      <c r="K2866" s="723" t="s">
        <v>4312</v>
      </c>
    </row>
    <row r="2867" spans="1:11" x14ac:dyDescent="0.25">
      <c r="A2867" s="307" t="s">
        <v>3637</v>
      </c>
      <c r="B2867" s="365" t="s">
        <v>456</v>
      </c>
      <c r="C2867" s="317"/>
      <c r="D2867" s="365"/>
      <c r="E2867" s="366" t="s">
        <v>19</v>
      </c>
      <c r="F2867" s="390">
        <v>1549.18</v>
      </c>
      <c r="G2867" s="390">
        <v>340.82</v>
      </c>
      <c r="H2867" s="390">
        <v>1890</v>
      </c>
      <c r="I2867" s="395">
        <v>0.22</v>
      </c>
      <c r="J2867" s="325">
        <v>15</v>
      </c>
      <c r="K2867" s="723" t="s">
        <v>4312</v>
      </c>
    </row>
    <row r="2868" spans="1:11" x14ac:dyDescent="0.25">
      <c r="A2868" s="307" t="s">
        <v>3638</v>
      </c>
      <c r="B2868" s="365" t="s">
        <v>457</v>
      </c>
      <c r="C2868" s="317"/>
      <c r="D2868" s="365"/>
      <c r="E2868" s="366" t="s">
        <v>19</v>
      </c>
      <c r="F2868" s="390">
        <v>1655.74</v>
      </c>
      <c r="G2868" s="390">
        <v>364.26</v>
      </c>
      <c r="H2868" s="390">
        <v>2020</v>
      </c>
      <c r="I2868" s="395">
        <v>0.22</v>
      </c>
      <c r="J2868" s="325">
        <v>15</v>
      </c>
      <c r="K2868" s="723" t="s">
        <v>4312</v>
      </c>
    </row>
    <row r="2869" spans="1:11" x14ac:dyDescent="0.25">
      <c r="A2869" s="307" t="s">
        <v>3639</v>
      </c>
      <c r="B2869" s="365" t="s">
        <v>459</v>
      </c>
      <c r="C2869" s="317"/>
      <c r="D2869" s="365"/>
      <c r="E2869" s="366" t="s">
        <v>19</v>
      </c>
      <c r="F2869" s="390">
        <v>1442.62</v>
      </c>
      <c r="G2869" s="390">
        <v>317.38</v>
      </c>
      <c r="H2869" s="390">
        <v>1760</v>
      </c>
      <c r="I2869" s="395">
        <v>0.22</v>
      </c>
      <c r="J2869" s="325">
        <v>15</v>
      </c>
      <c r="K2869" s="723" t="s">
        <v>4312</v>
      </c>
    </row>
    <row r="2870" spans="1:11" x14ac:dyDescent="0.25">
      <c r="A2870" s="307" t="s">
        <v>3640</v>
      </c>
      <c r="B2870" s="365" t="s">
        <v>461</v>
      </c>
      <c r="C2870" s="317"/>
      <c r="D2870" s="365"/>
      <c r="E2870" s="366" t="s">
        <v>19</v>
      </c>
      <c r="F2870" s="390">
        <v>770.49</v>
      </c>
      <c r="G2870" s="390">
        <v>169.51</v>
      </c>
      <c r="H2870" s="390">
        <v>940</v>
      </c>
      <c r="I2870" s="395">
        <v>0.22</v>
      </c>
      <c r="J2870" s="325">
        <v>15</v>
      </c>
      <c r="K2870" s="723" t="s">
        <v>4312</v>
      </c>
    </row>
    <row r="2871" spans="1:11" x14ac:dyDescent="0.25">
      <c r="A2871" s="307" t="s">
        <v>3641</v>
      </c>
      <c r="B2871" s="365" t="s">
        <v>462</v>
      </c>
      <c r="C2871" s="317"/>
      <c r="D2871" s="365"/>
      <c r="E2871" s="366" t="s">
        <v>19</v>
      </c>
      <c r="F2871" s="390">
        <v>549.17999999999995</v>
      </c>
      <c r="G2871" s="390">
        <v>120.82</v>
      </c>
      <c r="H2871" s="390">
        <v>670</v>
      </c>
      <c r="I2871" s="395">
        <v>0.22</v>
      </c>
      <c r="J2871" s="325">
        <v>15</v>
      </c>
      <c r="K2871" s="723" t="s">
        <v>4312</v>
      </c>
    </row>
    <row r="2872" spans="1:11" x14ac:dyDescent="0.25">
      <c r="A2872" s="307" t="s">
        <v>4651</v>
      </c>
      <c r="B2872" s="365" t="s">
        <v>463</v>
      </c>
      <c r="C2872" s="317"/>
      <c r="D2872" s="365"/>
      <c r="E2872" s="366" t="s">
        <v>19</v>
      </c>
      <c r="F2872" s="390">
        <v>1221.31</v>
      </c>
      <c r="G2872" s="390">
        <v>268.69</v>
      </c>
      <c r="H2872" s="390">
        <v>1490</v>
      </c>
      <c r="I2872" s="395">
        <v>0.22</v>
      </c>
      <c r="J2872" s="325">
        <v>15</v>
      </c>
      <c r="K2872" s="723" t="s">
        <v>4312</v>
      </c>
    </row>
    <row r="2873" spans="1:11" x14ac:dyDescent="0.25">
      <c r="A2873" s="307" t="s">
        <v>4652</v>
      </c>
      <c r="B2873" s="365" t="s">
        <v>464</v>
      </c>
      <c r="C2873" s="317"/>
      <c r="D2873" s="365"/>
      <c r="E2873" s="366" t="s">
        <v>19</v>
      </c>
      <c r="F2873" s="390">
        <v>1655.74</v>
      </c>
      <c r="G2873" s="390">
        <v>364.26</v>
      </c>
      <c r="H2873" s="390">
        <v>2020</v>
      </c>
      <c r="I2873" s="395">
        <v>0.22</v>
      </c>
      <c r="J2873" s="325">
        <v>15</v>
      </c>
      <c r="K2873" s="723" t="s">
        <v>4312</v>
      </c>
    </row>
    <row r="2874" spans="1:11" x14ac:dyDescent="0.25">
      <c r="A2874" s="307" t="s">
        <v>4653</v>
      </c>
      <c r="B2874" s="365" t="s">
        <v>465</v>
      </c>
      <c r="C2874" s="317"/>
      <c r="D2874" s="365"/>
      <c r="E2874" s="366" t="s">
        <v>19</v>
      </c>
      <c r="F2874" s="390">
        <v>1885.25</v>
      </c>
      <c r="G2874" s="390">
        <v>414.76</v>
      </c>
      <c r="H2874" s="390">
        <v>2300</v>
      </c>
      <c r="I2874" s="395">
        <v>0.22</v>
      </c>
      <c r="J2874" s="325">
        <v>15</v>
      </c>
      <c r="K2874" s="723" t="s">
        <v>4312</v>
      </c>
    </row>
    <row r="2875" spans="1:11" x14ac:dyDescent="0.25">
      <c r="A2875" s="307" t="s">
        <v>4654</v>
      </c>
      <c r="B2875" s="365" t="s">
        <v>466</v>
      </c>
      <c r="C2875" s="317"/>
      <c r="D2875" s="365"/>
      <c r="E2875" s="366" t="s">
        <v>19</v>
      </c>
      <c r="F2875" s="390">
        <v>5491.8</v>
      </c>
      <c r="G2875" s="390">
        <v>1208.2</v>
      </c>
      <c r="H2875" s="390">
        <v>6700</v>
      </c>
      <c r="I2875" s="395">
        <v>0.22</v>
      </c>
      <c r="J2875" s="325">
        <v>15</v>
      </c>
      <c r="K2875" s="723" t="s">
        <v>4312</v>
      </c>
    </row>
    <row r="2876" spans="1:11" x14ac:dyDescent="0.25">
      <c r="A2876" s="686" t="s">
        <v>4655</v>
      </c>
      <c r="B2876" s="634" t="s">
        <v>563</v>
      </c>
      <c r="C2876" s="317"/>
      <c r="D2876" s="365"/>
      <c r="E2876" s="318"/>
      <c r="F2876" s="318"/>
      <c r="G2876" s="318"/>
      <c r="H2876" s="318"/>
      <c r="I2876" s="319"/>
      <c r="J2876" s="325">
        <v>15</v>
      </c>
      <c r="K2876" s="723" t="s">
        <v>4312</v>
      </c>
    </row>
    <row r="2877" spans="1:11" x14ac:dyDescent="0.25">
      <c r="A2877" s="307" t="s">
        <v>4656</v>
      </c>
      <c r="B2877" s="365" t="s">
        <v>1770</v>
      </c>
      <c r="C2877" s="317"/>
      <c r="D2877" s="365"/>
      <c r="E2877" s="366" t="s">
        <v>19</v>
      </c>
      <c r="F2877" s="390">
        <v>76147.539999999994</v>
      </c>
      <c r="G2877" s="390">
        <v>16752.46</v>
      </c>
      <c r="H2877" s="390">
        <v>92900</v>
      </c>
      <c r="I2877" s="395">
        <v>0.22</v>
      </c>
      <c r="J2877" s="325">
        <v>15</v>
      </c>
      <c r="K2877" s="723" t="s">
        <v>4312</v>
      </c>
    </row>
    <row r="2878" spans="1:11" x14ac:dyDescent="0.25">
      <c r="A2878" s="307" t="s">
        <v>4657</v>
      </c>
      <c r="B2878" s="365" t="s">
        <v>1771</v>
      </c>
      <c r="C2878" s="317"/>
      <c r="D2878" s="365"/>
      <c r="E2878" s="366" t="s">
        <v>274</v>
      </c>
      <c r="F2878" s="390">
        <v>5.75</v>
      </c>
      <c r="G2878" s="390">
        <v>1.27</v>
      </c>
      <c r="H2878" s="390">
        <v>7.02</v>
      </c>
      <c r="I2878" s="395">
        <v>0.22</v>
      </c>
      <c r="J2878" s="325">
        <v>15</v>
      </c>
      <c r="K2878" s="723" t="s">
        <v>4312</v>
      </c>
    </row>
    <row r="2879" spans="1:11" x14ac:dyDescent="0.25">
      <c r="A2879" s="307" t="s">
        <v>4658</v>
      </c>
      <c r="B2879" s="365" t="s">
        <v>450</v>
      </c>
      <c r="C2879" s="317"/>
      <c r="D2879" s="365"/>
      <c r="E2879" s="366" t="s">
        <v>274</v>
      </c>
      <c r="F2879" s="390">
        <v>9.11</v>
      </c>
      <c r="G2879" s="390">
        <v>2</v>
      </c>
      <c r="H2879" s="390">
        <v>11.11</v>
      </c>
      <c r="I2879" s="395">
        <v>0.22</v>
      </c>
      <c r="J2879" s="325">
        <v>15</v>
      </c>
      <c r="K2879" s="723" t="s">
        <v>4312</v>
      </c>
    </row>
    <row r="2880" spans="1:11" x14ac:dyDescent="0.25">
      <c r="A2880" s="307" t="s">
        <v>4659</v>
      </c>
      <c r="B2880" s="365" t="s">
        <v>1772</v>
      </c>
      <c r="C2880" s="317"/>
      <c r="D2880" s="365"/>
      <c r="E2880" s="366" t="s">
        <v>19</v>
      </c>
      <c r="F2880" s="390">
        <v>19590.16</v>
      </c>
      <c r="G2880" s="390">
        <v>4309.84</v>
      </c>
      <c r="H2880" s="390">
        <v>23900</v>
      </c>
      <c r="I2880" s="395">
        <v>0.22</v>
      </c>
      <c r="J2880" s="325">
        <v>15</v>
      </c>
      <c r="K2880" s="723" t="s">
        <v>4312</v>
      </c>
    </row>
    <row r="2881" spans="1:11" x14ac:dyDescent="0.25">
      <c r="A2881" s="307" t="s">
        <v>4660</v>
      </c>
      <c r="B2881" s="365" t="s">
        <v>452</v>
      </c>
      <c r="C2881" s="317"/>
      <c r="D2881" s="365"/>
      <c r="E2881" s="366" t="s">
        <v>19</v>
      </c>
      <c r="F2881" s="390">
        <v>11885.25</v>
      </c>
      <c r="G2881" s="390">
        <v>2614.7600000000002</v>
      </c>
      <c r="H2881" s="390">
        <v>14500</v>
      </c>
      <c r="I2881" s="395">
        <v>0.22</v>
      </c>
      <c r="J2881" s="325">
        <v>15</v>
      </c>
      <c r="K2881" s="723" t="s">
        <v>4312</v>
      </c>
    </row>
    <row r="2882" spans="1:11" x14ac:dyDescent="0.25">
      <c r="A2882" s="307" t="s">
        <v>4661</v>
      </c>
      <c r="B2882" s="365" t="s">
        <v>1773</v>
      </c>
      <c r="C2882" s="317"/>
      <c r="D2882" s="365"/>
      <c r="E2882" s="366" t="s">
        <v>19</v>
      </c>
      <c r="F2882" s="390">
        <v>8114.75</v>
      </c>
      <c r="G2882" s="390">
        <v>1785.25</v>
      </c>
      <c r="H2882" s="390">
        <v>9900</v>
      </c>
      <c r="I2882" s="395">
        <v>0.22</v>
      </c>
      <c r="J2882" s="325">
        <v>15</v>
      </c>
      <c r="K2882" s="723" t="s">
        <v>4312</v>
      </c>
    </row>
    <row r="2883" spans="1:11" x14ac:dyDescent="0.25">
      <c r="A2883" s="307" t="s">
        <v>4662</v>
      </c>
      <c r="B2883" s="365" t="s">
        <v>453</v>
      </c>
      <c r="C2883" s="317"/>
      <c r="D2883" s="365"/>
      <c r="E2883" s="366" t="s">
        <v>19</v>
      </c>
      <c r="F2883" s="390">
        <v>4836.07</v>
      </c>
      <c r="G2883" s="390">
        <v>1063.94</v>
      </c>
      <c r="H2883" s="390">
        <v>5900</v>
      </c>
      <c r="I2883" s="395">
        <v>0.22</v>
      </c>
      <c r="J2883" s="325">
        <v>15</v>
      </c>
      <c r="K2883" s="723" t="s">
        <v>4312</v>
      </c>
    </row>
    <row r="2884" spans="1:11" x14ac:dyDescent="0.25">
      <c r="A2884" s="307" t="s">
        <v>4663</v>
      </c>
      <c r="B2884" s="365" t="s">
        <v>454</v>
      </c>
      <c r="C2884" s="317"/>
      <c r="D2884" s="365"/>
      <c r="E2884" s="366" t="s">
        <v>19</v>
      </c>
      <c r="F2884" s="390">
        <v>3032.79</v>
      </c>
      <c r="G2884" s="390">
        <v>667.21</v>
      </c>
      <c r="H2884" s="390">
        <v>3700</v>
      </c>
      <c r="I2884" s="395">
        <v>0.22</v>
      </c>
      <c r="J2884" s="325">
        <v>15</v>
      </c>
      <c r="K2884" s="723" t="s">
        <v>4312</v>
      </c>
    </row>
    <row r="2885" spans="1:11" x14ac:dyDescent="0.25">
      <c r="A2885" s="307" t="s">
        <v>4664</v>
      </c>
      <c r="B2885" s="365" t="s">
        <v>455</v>
      </c>
      <c r="C2885" s="317"/>
      <c r="D2885" s="365"/>
      <c r="E2885" s="366" t="s">
        <v>19</v>
      </c>
      <c r="F2885" s="390">
        <v>2180.33</v>
      </c>
      <c r="G2885" s="390">
        <v>479.67</v>
      </c>
      <c r="H2885" s="390">
        <v>2660</v>
      </c>
      <c r="I2885" s="395">
        <v>0.22</v>
      </c>
      <c r="J2885" s="325">
        <v>15</v>
      </c>
      <c r="K2885" s="723" t="s">
        <v>4312</v>
      </c>
    </row>
    <row r="2886" spans="1:11" x14ac:dyDescent="0.25">
      <c r="A2886" s="307" t="s">
        <v>4665</v>
      </c>
      <c r="B2886" s="365" t="s">
        <v>456</v>
      </c>
      <c r="C2886" s="317"/>
      <c r="D2886" s="365"/>
      <c r="E2886" s="366" t="s">
        <v>19</v>
      </c>
      <c r="F2886" s="390">
        <v>1524.59</v>
      </c>
      <c r="G2886" s="390">
        <v>335.41</v>
      </c>
      <c r="H2886" s="390">
        <v>1860</v>
      </c>
      <c r="I2886" s="395">
        <v>0.22</v>
      </c>
      <c r="J2886" s="325">
        <v>15</v>
      </c>
      <c r="K2886" s="723" t="s">
        <v>4312</v>
      </c>
    </row>
    <row r="2887" spans="1:11" x14ac:dyDescent="0.25">
      <c r="A2887" s="307" t="s">
        <v>4666</v>
      </c>
      <c r="B2887" s="365" t="s">
        <v>1774</v>
      </c>
      <c r="C2887" s="317"/>
      <c r="D2887" s="365"/>
      <c r="E2887" s="366" t="s">
        <v>19</v>
      </c>
      <c r="F2887" s="390">
        <v>1631.15</v>
      </c>
      <c r="G2887" s="390">
        <v>358.85</v>
      </c>
      <c r="H2887" s="390">
        <v>1990</v>
      </c>
      <c r="I2887" s="395">
        <v>0.22</v>
      </c>
      <c r="J2887" s="325">
        <v>15</v>
      </c>
      <c r="K2887" s="723" t="s">
        <v>4312</v>
      </c>
    </row>
    <row r="2888" spans="1:11" x14ac:dyDescent="0.25">
      <c r="A2888" s="307" t="s">
        <v>4667</v>
      </c>
      <c r="B2888" s="365" t="s">
        <v>1775</v>
      </c>
      <c r="C2888" s="317"/>
      <c r="D2888" s="365"/>
      <c r="E2888" s="366" t="s">
        <v>19</v>
      </c>
      <c r="F2888" s="390">
        <v>1418.03</v>
      </c>
      <c r="G2888" s="390">
        <v>311.97000000000003</v>
      </c>
      <c r="H2888" s="390">
        <v>1730</v>
      </c>
      <c r="I2888" s="395">
        <v>0.22</v>
      </c>
      <c r="J2888" s="325">
        <v>15</v>
      </c>
      <c r="K2888" s="723" t="s">
        <v>4312</v>
      </c>
    </row>
    <row r="2889" spans="1:11" x14ac:dyDescent="0.25">
      <c r="A2889" s="307" t="s">
        <v>4668</v>
      </c>
      <c r="B2889" s="365" t="s">
        <v>1776</v>
      </c>
      <c r="C2889" s="317"/>
      <c r="D2889" s="365"/>
      <c r="E2889" s="366" t="s">
        <v>19</v>
      </c>
      <c r="F2889" s="390">
        <v>836.07</v>
      </c>
      <c r="G2889" s="390">
        <v>183.94</v>
      </c>
      <c r="H2889" s="390">
        <v>1020</v>
      </c>
      <c r="I2889" s="395">
        <v>0.22</v>
      </c>
      <c r="J2889" s="325">
        <v>15</v>
      </c>
      <c r="K2889" s="723" t="s">
        <v>4312</v>
      </c>
    </row>
    <row r="2890" spans="1:11" x14ac:dyDescent="0.25">
      <c r="A2890" s="307" t="s">
        <v>4669</v>
      </c>
      <c r="B2890" s="365" t="s">
        <v>1777</v>
      </c>
      <c r="C2890" s="317"/>
      <c r="D2890" s="365"/>
      <c r="E2890" s="366" t="s">
        <v>19</v>
      </c>
      <c r="F2890" s="390">
        <v>885.25</v>
      </c>
      <c r="G2890" s="390">
        <v>194.76</v>
      </c>
      <c r="H2890" s="390">
        <v>1080</v>
      </c>
      <c r="I2890" s="395">
        <v>0.22</v>
      </c>
      <c r="J2890" s="325">
        <v>15</v>
      </c>
      <c r="K2890" s="723" t="s">
        <v>4312</v>
      </c>
    </row>
    <row r="2891" spans="1:11" ht="15" x14ac:dyDescent="0.25">
      <c r="A2891" s="686" t="s">
        <v>3150</v>
      </c>
      <c r="B2891" s="687"/>
      <c r="C2891" s="317"/>
      <c r="D2891" s="365"/>
      <c r="E2891" s="687"/>
      <c r="F2891" s="687"/>
      <c r="G2891" s="687"/>
      <c r="H2891" s="687"/>
      <c r="I2891" s="687"/>
      <c r="J2891" s="325">
        <v>15</v>
      </c>
      <c r="K2891" s="723" t="s">
        <v>4312</v>
      </c>
    </row>
    <row r="2892" spans="1:11" x14ac:dyDescent="0.25">
      <c r="A2892" s="307" t="s">
        <v>630</v>
      </c>
      <c r="B2892" s="365" t="s">
        <v>839</v>
      </c>
      <c r="C2892" s="317"/>
      <c r="D2892" s="365"/>
      <c r="E2892" s="552" t="s">
        <v>1504</v>
      </c>
      <c r="F2892" s="390" t="s">
        <v>9</v>
      </c>
      <c r="G2892" s="390"/>
      <c r="H2892" s="390" t="s">
        <v>9</v>
      </c>
      <c r="I2892" s="395">
        <v>0.22</v>
      </c>
      <c r="J2892" s="325">
        <v>15</v>
      </c>
      <c r="K2892" s="723" t="s">
        <v>4312</v>
      </c>
    </row>
    <row r="2893" spans="1:11" x14ac:dyDescent="0.25">
      <c r="A2893" s="686" t="s">
        <v>631</v>
      </c>
      <c r="B2893" s="634" t="s">
        <v>2294</v>
      </c>
      <c r="C2893" s="317"/>
      <c r="D2893" s="365"/>
      <c r="E2893" s="318"/>
      <c r="F2893" s="318"/>
      <c r="G2893" s="318"/>
      <c r="H2893" s="318"/>
      <c r="I2893" s="319"/>
      <c r="J2893" s="325">
        <v>15</v>
      </c>
      <c r="K2893" s="723" t="s">
        <v>4312</v>
      </c>
    </row>
    <row r="2894" spans="1:11" x14ac:dyDescent="0.25">
      <c r="A2894" s="307" t="s">
        <v>680</v>
      </c>
      <c r="B2894" s="365" t="s">
        <v>2295</v>
      </c>
      <c r="C2894" s="317"/>
      <c r="D2894" s="365"/>
      <c r="E2894" s="366" t="s">
        <v>2296</v>
      </c>
      <c r="F2894" s="390">
        <v>23.77</v>
      </c>
      <c r="G2894" s="390">
        <v>5.23</v>
      </c>
      <c r="H2894" s="390">
        <v>29</v>
      </c>
      <c r="I2894" s="395">
        <v>0.22</v>
      </c>
      <c r="J2894" s="325">
        <v>15</v>
      </c>
      <c r="K2894" s="723" t="s">
        <v>4312</v>
      </c>
    </row>
    <row r="2895" spans="1:11" x14ac:dyDescent="0.25">
      <c r="A2895" s="307" t="s">
        <v>681</v>
      </c>
      <c r="B2895" s="365" t="s">
        <v>2297</v>
      </c>
      <c r="C2895" s="317"/>
      <c r="D2895" s="365"/>
      <c r="E2895" s="366" t="s">
        <v>2296</v>
      </c>
      <c r="F2895" s="390">
        <v>4877.05</v>
      </c>
      <c r="G2895" s="390">
        <v>1072.95</v>
      </c>
      <c r="H2895" s="390">
        <v>5950</v>
      </c>
      <c r="I2895" s="395">
        <v>0.22</v>
      </c>
      <c r="J2895" s="325">
        <v>15</v>
      </c>
      <c r="K2895" s="723" t="s">
        <v>4312</v>
      </c>
    </row>
    <row r="2896" spans="1:11" x14ac:dyDescent="0.25">
      <c r="A2896" s="307" t="s">
        <v>682</v>
      </c>
      <c r="B2896" s="365" t="s">
        <v>4295</v>
      </c>
      <c r="C2896" s="317"/>
      <c r="D2896" s="365"/>
      <c r="E2896" s="366" t="s">
        <v>274</v>
      </c>
      <c r="F2896" s="390" t="s">
        <v>9</v>
      </c>
      <c r="G2896" s="390"/>
      <c r="H2896" s="390" t="s">
        <v>9</v>
      </c>
      <c r="I2896" s="328">
        <v>0.22</v>
      </c>
      <c r="J2896" s="325">
        <v>15</v>
      </c>
      <c r="K2896" s="723" t="s">
        <v>4312</v>
      </c>
    </row>
    <row r="2897" spans="1:11" x14ac:dyDescent="0.25">
      <c r="A2897" s="307" t="s">
        <v>683</v>
      </c>
      <c r="B2897" s="307" t="s">
        <v>4200</v>
      </c>
      <c r="C2897" s="317"/>
      <c r="D2897" s="365"/>
      <c r="E2897" s="366" t="s">
        <v>274</v>
      </c>
      <c r="F2897" s="390" t="s">
        <v>9</v>
      </c>
      <c r="G2897" s="390"/>
      <c r="H2897" s="390" t="s">
        <v>9</v>
      </c>
      <c r="I2897" s="328">
        <v>0.22</v>
      </c>
      <c r="J2897" s="325">
        <v>15</v>
      </c>
      <c r="K2897" s="723" t="s">
        <v>4312</v>
      </c>
    </row>
    <row r="2898" spans="1:11" x14ac:dyDescent="0.25">
      <c r="A2898" s="307" t="s">
        <v>1741</v>
      </c>
      <c r="B2898" s="365" t="s">
        <v>4201</v>
      </c>
      <c r="C2898" s="317"/>
      <c r="D2898" s="365"/>
      <c r="E2898" s="366" t="s">
        <v>274</v>
      </c>
      <c r="F2898" s="390" t="s">
        <v>9</v>
      </c>
      <c r="G2898" s="390"/>
      <c r="H2898" s="390" t="s">
        <v>9</v>
      </c>
      <c r="I2898" s="328">
        <v>0.22</v>
      </c>
      <c r="J2898" s="325">
        <v>15</v>
      </c>
      <c r="K2898" s="723" t="s">
        <v>4312</v>
      </c>
    </row>
    <row r="2899" spans="1:11" x14ac:dyDescent="0.25">
      <c r="A2899" s="307" t="s">
        <v>1742</v>
      </c>
      <c r="B2899" s="365" t="s">
        <v>4296</v>
      </c>
      <c r="C2899" s="317"/>
      <c r="D2899" s="365"/>
      <c r="E2899" s="366" t="s">
        <v>274</v>
      </c>
      <c r="F2899" s="390" t="s">
        <v>9</v>
      </c>
      <c r="G2899" s="390"/>
      <c r="H2899" s="390" t="s">
        <v>9</v>
      </c>
      <c r="I2899" s="328">
        <v>0.22</v>
      </c>
      <c r="J2899" s="325">
        <v>15</v>
      </c>
      <c r="K2899" s="723" t="s">
        <v>4312</v>
      </c>
    </row>
    <row r="2900" spans="1:11" x14ac:dyDescent="0.25">
      <c r="A2900" s="307" t="s">
        <v>1743</v>
      </c>
      <c r="B2900" s="365" t="s">
        <v>4297</v>
      </c>
      <c r="C2900" s="317"/>
      <c r="D2900" s="365"/>
      <c r="E2900" s="366" t="s">
        <v>274</v>
      </c>
      <c r="F2900" s="390" t="s">
        <v>9</v>
      </c>
      <c r="G2900" s="390"/>
      <c r="H2900" s="390" t="s">
        <v>9</v>
      </c>
      <c r="I2900" s="328">
        <v>0.22</v>
      </c>
      <c r="J2900" s="325">
        <v>15</v>
      </c>
      <c r="K2900" s="723" t="s">
        <v>4312</v>
      </c>
    </row>
    <row r="2901" spans="1:11" x14ac:dyDescent="0.25">
      <c r="A2901" s="307" t="s">
        <v>2488</v>
      </c>
      <c r="B2901" s="365" t="s">
        <v>4298</v>
      </c>
      <c r="C2901" s="317"/>
      <c r="D2901" s="365"/>
      <c r="E2901" s="366" t="s">
        <v>274</v>
      </c>
      <c r="F2901" s="390" t="s">
        <v>9</v>
      </c>
      <c r="G2901" s="390"/>
      <c r="H2901" s="390" t="s">
        <v>9</v>
      </c>
      <c r="I2901" s="328">
        <v>0.22</v>
      </c>
      <c r="J2901" s="325">
        <v>15</v>
      </c>
      <c r="K2901" s="723" t="s">
        <v>4312</v>
      </c>
    </row>
    <row r="2902" spans="1:11" x14ac:dyDescent="0.25">
      <c r="A2902" s="307" t="s">
        <v>3642</v>
      </c>
      <c r="B2902" s="365" t="s">
        <v>3230</v>
      </c>
      <c r="C2902" s="317"/>
      <c r="D2902" s="365"/>
      <c r="E2902" s="366" t="s">
        <v>274</v>
      </c>
      <c r="F2902" s="390" t="s">
        <v>9</v>
      </c>
      <c r="G2902" s="390"/>
      <c r="H2902" s="390" t="s">
        <v>9</v>
      </c>
      <c r="I2902" s="328">
        <v>0.22</v>
      </c>
      <c r="J2902" s="325">
        <v>15</v>
      </c>
      <c r="K2902" s="723" t="s">
        <v>4312</v>
      </c>
    </row>
    <row r="2903" spans="1:11" x14ac:dyDescent="0.25">
      <c r="A2903" s="307" t="s">
        <v>3751</v>
      </c>
      <c r="B2903" s="365" t="s">
        <v>4202</v>
      </c>
      <c r="C2903" s="317"/>
      <c r="D2903" s="365"/>
      <c r="E2903" s="366" t="s">
        <v>274</v>
      </c>
      <c r="F2903" s="390" t="s">
        <v>9</v>
      </c>
      <c r="G2903" s="390"/>
      <c r="H2903" s="390" t="s">
        <v>9</v>
      </c>
      <c r="I2903" s="328">
        <v>0.22</v>
      </c>
      <c r="J2903" s="325">
        <v>15</v>
      </c>
      <c r="K2903" s="723" t="s">
        <v>4312</v>
      </c>
    </row>
    <row r="2904" spans="1:11" ht="15.75" x14ac:dyDescent="0.25">
      <c r="A2904" s="694" t="s">
        <v>89</v>
      </c>
      <c r="B2904" s="556" t="s">
        <v>275</v>
      </c>
      <c r="C2904" s="317"/>
      <c r="D2904" s="365"/>
      <c r="E2904" s="556"/>
      <c r="F2904" s="556"/>
      <c r="G2904" s="556"/>
      <c r="H2904" s="556"/>
      <c r="I2904" s="556"/>
      <c r="J2904" s="325">
        <v>15</v>
      </c>
      <c r="K2904" s="723" t="s">
        <v>4312</v>
      </c>
    </row>
    <row r="2905" spans="1:11" x14ac:dyDescent="0.25">
      <c r="A2905" s="686" t="s">
        <v>94</v>
      </c>
      <c r="B2905" s="371" t="s">
        <v>467</v>
      </c>
      <c r="C2905" s="317"/>
      <c r="D2905" s="365"/>
      <c r="E2905" s="371"/>
      <c r="F2905" s="371"/>
      <c r="G2905" s="371"/>
      <c r="H2905" s="371"/>
      <c r="I2905" s="371"/>
      <c r="J2905" s="325">
        <v>15</v>
      </c>
      <c r="K2905" s="723" t="s">
        <v>4312</v>
      </c>
    </row>
    <row r="2906" spans="1:11" x14ac:dyDescent="0.25">
      <c r="A2906" s="307" t="s">
        <v>111</v>
      </c>
      <c r="B2906" s="365" t="s">
        <v>468</v>
      </c>
      <c r="C2906" s="317"/>
      <c r="D2906" s="365"/>
      <c r="E2906" s="366" t="s">
        <v>274</v>
      </c>
      <c r="F2906" s="390">
        <v>272.73</v>
      </c>
      <c r="G2906" s="390">
        <v>27.27</v>
      </c>
      <c r="H2906" s="390">
        <v>300</v>
      </c>
      <c r="I2906" s="395">
        <v>0.1</v>
      </c>
      <c r="J2906" s="325">
        <v>15</v>
      </c>
      <c r="K2906" s="723" t="s">
        <v>4312</v>
      </c>
    </row>
    <row r="2907" spans="1:11" x14ac:dyDescent="0.25">
      <c r="A2907" s="307" t="s">
        <v>749</v>
      </c>
      <c r="B2907" s="365" t="s">
        <v>1448</v>
      </c>
      <c r="C2907" s="317"/>
      <c r="D2907" s="365"/>
      <c r="E2907" s="366" t="s">
        <v>274</v>
      </c>
      <c r="F2907" s="390">
        <v>727.27</v>
      </c>
      <c r="G2907" s="390">
        <v>72.73</v>
      </c>
      <c r="H2907" s="390">
        <v>800</v>
      </c>
      <c r="I2907" s="395">
        <v>0.1</v>
      </c>
      <c r="J2907" s="325">
        <v>15</v>
      </c>
      <c r="K2907" s="723" t="s">
        <v>4312</v>
      </c>
    </row>
    <row r="2908" spans="1:11" x14ac:dyDescent="0.25">
      <c r="A2908" s="307" t="s">
        <v>750</v>
      </c>
      <c r="B2908" s="365" t="s">
        <v>469</v>
      </c>
      <c r="C2908" s="317"/>
      <c r="D2908" s="365"/>
      <c r="E2908" s="366" t="s">
        <v>274</v>
      </c>
      <c r="F2908" s="390">
        <v>727.27</v>
      </c>
      <c r="G2908" s="390">
        <v>72.73</v>
      </c>
      <c r="H2908" s="390">
        <v>800</v>
      </c>
      <c r="I2908" s="395">
        <v>0.1</v>
      </c>
      <c r="J2908" s="325">
        <v>15</v>
      </c>
      <c r="K2908" s="723" t="s">
        <v>4312</v>
      </c>
    </row>
    <row r="2909" spans="1:11" x14ac:dyDescent="0.25">
      <c r="A2909" s="307" t="s">
        <v>751</v>
      </c>
      <c r="B2909" s="365" t="s">
        <v>470</v>
      </c>
      <c r="C2909" s="317"/>
      <c r="D2909" s="365"/>
      <c r="E2909" s="366" t="s">
        <v>274</v>
      </c>
      <c r="F2909" s="390">
        <v>727.27</v>
      </c>
      <c r="G2909" s="390">
        <v>72.73</v>
      </c>
      <c r="H2909" s="390">
        <v>800</v>
      </c>
      <c r="I2909" s="395">
        <v>0.1</v>
      </c>
      <c r="J2909" s="325">
        <v>15</v>
      </c>
      <c r="K2909" s="723" t="s">
        <v>4312</v>
      </c>
    </row>
    <row r="2910" spans="1:11" x14ac:dyDescent="0.25">
      <c r="A2910" s="307" t="s">
        <v>752</v>
      </c>
      <c r="B2910" s="365" t="s">
        <v>471</v>
      </c>
      <c r="C2910" s="317"/>
      <c r="D2910" s="365"/>
      <c r="E2910" s="366" t="s">
        <v>274</v>
      </c>
      <c r="F2910" s="390">
        <v>727.27</v>
      </c>
      <c r="G2910" s="390">
        <v>72.73</v>
      </c>
      <c r="H2910" s="390">
        <v>800</v>
      </c>
      <c r="I2910" s="395">
        <v>0.1</v>
      </c>
      <c r="J2910" s="325">
        <v>15</v>
      </c>
      <c r="K2910" s="723" t="s">
        <v>4312</v>
      </c>
    </row>
    <row r="2911" spans="1:11" x14ac:dyDescent="0.25">
      <c r="A2911" s="307" t="s">
        <v>753</v>
      </c>
      <c r="B2911" s="365" t="s">
        <v>472</v>
      </c>
      <c r="C2911" s="317"/>
      <c r="D2911" s="365"/>
      <c r="E2911" s="366" t="s">
        <v>274</v>
      </c>
      <c r="F2911" s="390">
        <v>727.27</v>
      </c>
      <c r="G2911" s="390">
        <v>72.73</v>
      </c>
      <c r="H2911" s="390">
        <v>800</v>
      </c>
      <c r="I2911" s="395">
        <v>0.1</v>
      </c>
      <c r="J2911" s="325">
        <v>15</v>
      </c>
      <c r="K2911" s="723" t="s">
        <v>4312</v>
      </c>
    </row>
    <row r="2912" spans="1:11" x14ac:dyDescent="0.25">
      <c r="A2912" s="307" t="s">
        <v>840</v>
      </c>
      <c r="B2912" s="365" t="s">
        <v>473</v>
      </c>
      <c r="C2912" s="317"/>
      <c r="D2912" s="365"/>
      <c r="E2912" s="366" t="s">
        <v>274</v>
      </c>
      <c r="F2912" s="390">
        <v>727.27</v>
      </c>
      <c r="G2912" s="390">
        <v>72.73</v>
      </c>
      <c r="H2912" s="390">
        <v>800</v>
      </c>
      <c r="I2912" s="395">
        <v>0.1</v>
      </c>
      <c r="J2912" s="325">
        <v>15</v>
      </c>
      <c r="K2912" s="723" t="s">
        <v>4312</v>
      </c>
    </row>
    <row r="2913" spans="1:11" x14ac:dyDescent="0.25">
      <c r="A2913" s="307" t="s">
        <v>1954</v>
      </c>
      <c r="B2913" s="365" t="s">
        <v>474</v>
      </c>
      <c r="C2913" s="317"/>
      <c r="D2913" s="365"/>
      <c r="E2913" s="366" t="s">
        <v>274</v>
      </c>
      <c r="F2913" s="390">
        <v>727.27</v>
      </c>
      <c r="G2913" s="390">
        <v>72.73</v>
      </c>
      <c r="H2913" s="390">
        <v>800</v>
      </c>
      <c r="I2913" s="395">
        <v>0.1</v>
      </c>
      <c r="J2913" s="325">
        <v>15</v>
      </c>
      <c r="K2913" s="723" t="s">
        <v>4312</v>
      </c>
    </row>
    <row r="2914" spans="1:11" x14ac:dyDescent="0.25">
      <c r="A2914" s="307" t="s">
        <v>1955</v>
      </c>
      <c r="B2914" s="365" t="s">
        <v>2279</v>
      </c>
      <c r="C2914" s="317"/>
      <c r="D2914" s="365"/>
      <c r="E2914" s="366" t="s">
        <v>274</v>
      </c>
      <c r="F2914" s="390">
        <v>727.27</v>
      </c>
      <c r="G2914" s="390">
        <v>72.73</v>
      </c>
      <c r="H2914" s="390">
        <v>800</v>
      </c>
      <c r="I2914" s="395">
        <v>0.1</v>
      </c>
      <c r="J2914" s="325">
        <v>15</v>
      </c>
      <c r="K2914" s="723" t="s">
        <v>4312</v>
      </c>
    </row>
    <row r="2915" spans="1:11" x14ac:dyDescent="0.25">
      <c r="A2915" s="307" t="s">
        <v>1956</v>
      </c>
      <c r="B2915" s="365" t="s">
        <v>2280</v>
      </c>
      <c r="C2915" s="317"/>
      <c r="D2915" s="365"/>
      <c r="E2915" s="366" t="s">
        <v>274</v>
      </c>
      <c r="F2915" s="390">
        <v>727.27</v>
      </c>
      <c r="G2915" s="390">
        <v>72.73</v>
      </c>
      <c r="H2915" s="390">
        <v>800</v>
      </c>
      <c r="I2915" s="395">
        <v>0.1</v>
      </c>
      <c r="J2915" s="325">
        <v>15</v>
      </c>
      <c r="K2915" s="723" t="s">
        <v>4312</v>
      </c>
    </row>
    <row r="2916" spans="1:11" x14ac:dyDescent="0.25">
      <c r="A2916" s="307" t="s">
        <v>1957</v>
      </c>
      <c r="B2916" s="365" t="s">
        <v>2281</v>
      </c>
      <c r="C2916" s="317"/>
      <c r="D2916" s="365"/>
      <c r="E2916" s="366" t="s">
        <v>274</v>
      </c>
      <c r="F2916" s="390">
        <v>727.27</v>
      </c>
      <c r="G2916" s="390">
        <v>72.73</v>
      </c>
      <c r="H2916" s="390">
        <v>800</v>
      </c>
      <c r="I2916" s="395">
        <v>0.1</v>
      </c>
      <c r="J2916" s="325">
        <v>15</v>
      </c>
      <c r="K2916" s="723" t="s">
        <v>4312</v>
      </c>
    </row>
    <row r="2917" spans="1:11" x14ac:dyDescent="0.25">
      <c r="A2917" s="307" t="s">
        <v>1958</v>
      </c>
      <c r="B2917" s="365" t="s">
        <v>475</v>
      </c>
      <c r="C2917" s="317"/>
      <c r="D2917" s="365"/>
      <c r="E2917" s="366" t="s">
        <v>274</v>
      </c>
      <c r="F2917" s="390">
        <v>2727.27</v>
      </c>
      <c r="G2917" s="390">
        <v>272.73</v>
      </c>
      <c r="H2917" s="390">
        <v>3000</v>
      </c>
      <c r="I2917" s="395">
        <v>0.1</v>
      </c>
      <c r="J2917" s="325">
        <v>15</v>
      </c>
      <c r="K2917" s="723" t="s">
        <v>4312</v>
      </c>
    </row>
    <row r="2918" spans="1:11" x14ac:dyDescent="0.25">
      <c r="A2918" s="307" t="s">
        <v>1959</v>
      </c>
      <c r="B2918" s="365" t="s">
        <v>476</v>
      </c>
      <c r="C2918" s="317"/>
      <c r="D2918" s="365"/>
      <c r="E2918" s="366" t="s">
        <v>274</v>
      </c>
      <c r="F2918" s="390">
        <v>2727.27</v>
      </c>
      <c r="G2918" s="390">
        <v>272.73</v>
      </c>
      <c r="H2918" s="390">
        <v>3000</v>
      </c>
      <c r="I2918" s="395">
        <v>0.1</v>
      </c>
      <c r="J2918" s="325">
        <v>15</v>
      </c>
      <c r="K2918" s="723" t="s">
        <v>4312</v>
      </c>
    </row>
    <row r="2919" spans="1:11" x14ac:dyDescent="0.25">
      <c r="A2919" s="307" t="s">
        <v>1960</v>
      </c>
      <c r="B2919" s="365" t="s">
        <v>477</v>
      </c>
      <c r="C2919" s="317"/>
      <c r="D2919" s="365"/>
      <c r="E2919" s="366" t="s">
        <v>274</v>
      </c>
      <c r="F2919" s="390">
        <v>2727.27</v>
      </c>
      <c r="G2919" s="390">
        <v>272.73</v>
      </c>
      <c r="H2919" s="390">
        <v>3000</v>
      </c>
      <c r="I2919" s="395">
        <v>0.1</v>
      </c>
      <c r="J2919" s="325">
        <v>15</v>
      </c>
      <c r="K2919" s="723" t="s">
        <v>4312</v>
      </c>
    </row>
    <row r="2920" spans="1:11" x14ac:dyDescent="0.25">
      <c r="A2920" s="307" t="s">
        <v>1961</v>
      </c>
      <c r="B2920" s="365" t="s">
        <v>478</v>
      </c>
      <c r="C2920" s="317"/>
      <c r="D2920" s="365"/>
      <c r="E2920" s="366" t="s">
        <v>274</v>
      </c>
      <c r="F2920" s="390">
        <v>2727.27</v>
      </c>
      <c r="G2920" s="390">
        <v>272.73</v>
      </c>
      <c r="H2920" s="390">
        <v>3000</v>
      </c>
      <c r="I2920" s="395">
        <v>0.1</v>
      </c>
      <c r="J2920" s="325">
        <v>15</v>
      </c>
      <c r="K2920" s="723" t="s">
        <v>4312</v>
      </c>
    </row>
    <row r="2921" spans="1:11" x14ac:dyDescent="0.25">
      <c r="A2921" s="307" t="s">
        <v>1962</v>
      </c>
      <c r="B2921" s="365" t="s">
        <v>479</v>
      </c>
      <c r="C2921" s="317"/>
      <c r="D2921" s="365"/>
      <c r="E2921" s="366" t="s">
        <v>274</v>
      </c>
      <c r="F2921" s="390">
        <v>181.82</v>
      </c>
      <c r="G2921" s="390">
        <v>18.18</v>
      </c>
      <c r="H2921" s="390">
        <v>200</v>
      </c>
      <c r="I2921" s="395">
        <v>0.1</v>
      </c>
      <c r="J2921" s="325">
        <v>15</v>
      </c>
      <c r="K2921" s="723" t="s">
        <v>4312</v>
      </c>
    </row>
    <row r="2922" spans="1:11" x14ac:dyDescent="0.25">
      <c r="A2922" s="307" t="s">
        <v>1963</v>
      </c>
      <c r="B2922" s="365" t="s">
        <v>480</v>
      </c>
      <c r="C2922" s="317"/>
      <c r="D2922" s="365"/>
      <c r="E2922" s="366" t="s">
        <v>274</v>
      </c>
      <c r="F2922" s="390">
        <v>90.91</v>
      </c>
      <c r="G2922" s="390">
        <v>9.09</v>
      </c>
      <c r="H2922" s="390">
        <v>100</v>
      </c>
      <c r="I2922" s="395">
        <v>0.1</v>
      </c>
      <c r="J2922" s="325">
        <v>15</v>
      </c>
      <c r="K2922" s="723" t="s">
        <v>4312</v>
      </c>
    </row>
    <row r="2923" spans="1:11" x14ac:dyDescent="0.25">
      <c r="A2923" s="307" t="s">
        <v>1964</v>
      </c>
      <c r="B2923" s="365" t="s">
        <v>481</v>
      </c>
      <c r="C2923" s="317"/>
      <c r="D2923" s="365"/>
      <c r="E2923" s="366" t="s">
        <v>274</v>
      </c>
      <c r="F2923" s="390">
        <v>181.82</v>
      </c>
      <c r="G2923" s="390">
        <v>18.18</v>
      </c>
      <c r="H2923" s="390">
        <v>200</v>
      </c>
      <c r="I2923" s="395">
        <v>0.1</v>
      </c>
      <c r="J2923" s="325">
        <v>15</v>
      </c>
      <c r="K2923" s="723" t="s">
        <v>4312</v>
      </c>
    </row>
    <row r="2924" spans="1:11" x14ac:dyDescent="0.25">
      <c r="A2924" s="307" t="s">
        <v>1965</v>
      </c>
      <c r="B2924" s="365" t="s">
        <v>482</v>
      </c>
      <c r="C2924" s="317"/>
      <c r="D2924" s="365"/>
      <c r="E2924" s="366" t="s">
        <v>274</v>
      </c>
      <c r="F2924" s="390">
        <v>136.36000000000001</v>
      </c>
      <c r="G2924" s="390">
        <v>13.64</v>
      </c>
      <c r="H2924" s="390">
        <v>150</v>
      </c>
      <c r="I2924" s="395">
        <v>0.1</v>
      </c>
      <c r="J2924" s="325">
        <v>15</v>
      </c>
      <c r="K2924" s="723" t="s">
        <v>4312</v>
      </c>
    </row>
    <row r="2925" spans="1:11" x14ac:dyDescent="0.25">
      <c r="A2925" s="307" t="s">
        <v>1966</v>
      </c>
      <c r="B2925" s="365" t="s">
        <v>483</v>
      </c>
      <c r="C2925" s="317"/>
      <c r="D2925" s="365"/>
      <c r="E2925" s="366" t="s">
        <v>274</v>
      </c>
      <c r="F2925" s="390">
        <v>1818.18</v>
      </c>
      <c r="G2925" s="390">
        <v>181.82</v>
      </c>
      <c r="H2925" s="390">
        <v>2000</v>
      </c>
      <c r="I2925" s="395">
        <v>0.1</v>
      </c>
      <c r="J2925" s="325">
        <v>15</v>
      </c>
      <c r="K2925" s="723" t="s">
        <v>4312</v>
      </c>
    </row>
    <row r="2926" spans="1:11" x14ac:dyDescent="0.25">
      <c r="A2926" s="307" t="s">
        <v>1967</v>
      </c>
      <c r="B2926" s="365" t="s">
        <v>484</v>
      </c>
      <c r="C2926" s="317"/>
      <c r="D2926" s="365"/>
      <c r="E2926" s="366" t="s">
        <v>274</v>
      </c>
      <c r="F2926" s="390">
        <v>1818.18</v>
      </c>
      <c r="G2926" s="390">
        <v>181.82</v>
      </c>
      <c r="H2926" s="390">
        <v>2000</v>
      </c>
      <c r="I2926" s="395">
        <v>0.1</v>
      </c>
      <c r="J2926" s="325">
        <v>15</v>
      </c>
      <c r="K2926" s="723" t="s">
        <v>4312</v>
      </c>
    </row>
    <row r="2927" spans="1:11" x14ac:dyDescent="0.25">
      <c r="A2927" s="307" t="s">
        <v>1968</v>
      </c>
      <c r="B2927" s="365" t="s">
        <v>485</v>
      </c>
      <c r="C2927" s="317"/>
      <c r="D2927" s="365"/>
      <c r="E2927" s="366" t="s">
        <v>274</v>
      </c>
      <c r="F2927" s="390">
        <v>1818.18</v>
      </c>
      <c r="G2927" s="390">
        <v>181.82</v>
      </c>
      <c r="H2927" s="390">
        <v>2000</v>
      </c>
      <c r="I2927" s="395">
        <v>0.1</v>
      </c>
      <c r="J2927" s="325">
        <v>15</v>
      </c>
      <c r="K2927" s="723" t="s">
        <v>4312</v>
      </c>
    </row>
    <row r="2928" spans="1:11" x14ac:dyDescent="0.25">
      <c r="A2928" s="307" t="s">
        <v>1969</v>
      </c>
      <c r="B2928" s="365" t="s">
        <v>486</v>
      </c>
      <c r="C2928" s="317"/>
      <c r="D2928" s="365"/>
      <c r="E2928" s="366" t="s">
        <v>274</v>
      </c>
      <c r="F2928" s="390">
        <v>1818.18</v>
      </c>
      <c r="G2928" s="390">
        <v>181.82</v>
      </c>
      <c r="H2928" s="390">
        <v>2000</v>
      </c>
      <c r="I2928" s="395">
        <v>0.1</v>
      </c>
      <c r="J2928" s="325">
        <v>15</v>
      </c>
      <c r="K2928" s="723" t="s">
        <v>4312</v>
      </c>
    </row>
    <row r="2929" spans="1:11" x14ac:dyDescent="0.25">
      <c r="A2929" s="307" t="s">
        <v>1970</v>
      </c>
      <c r="B2929" s="365" t="s">
        <v>487</v>
      </c>
      <c r="C2929" s="317"/>
      <c r="D2929" s="365"/>
      <c r="E2929" s="366" t="s">
        <v>274</v>
      </c>
      <c r="F2929" s="390">
        <v>1818.18</v>
      </c>
      <c r="G2929" s="390">
        <v>181.82</v>
      </c>
      <c r="H2929" s="390">
        <v>2000</v>
      </c>
      <c r="I2929" s="395">
        <v>0.1</v>
      </c>
      <c r="J2929" s="325">
        <v>15</v>
      </c>
      <c r="K2929" s="723" t="s">
        <v>4312</v>
      </c>
    </row>
    <row r="2930" spans="1:11" x14ac:dyDescent="0.25">
      <c r="A2930" s="307" t="s">
        <v>1971</v>
      </c>
      <c r="B2930" s="365" t="s">
        <v>488</v>
      </c>
      <c r="C2930" s="317"/>
      <c r="D2930" s="365"/>
      <c r="E2930" s="366" t="s">
        <v>274</v>
      </c>
      <c r="F2930" s="390">
        <v>1636.36</v>
      </c>
      <c r="G2930" s="390">
        <v>163.63999999999999</v>
      </c>
      <c r="H2930" s="390">
        <v>1800</v>
      </c>
      <c r="I2930" s="395">
        <v>0.1</v>
      </c>
      <c r="J2930" s="325">
        <v>15</v>
      </c>
      <c r="K2930" s="723" t="s">
        <v>4312</v>
      </c>
    </row>
    <row r="2931" spans="1:11" x14ac:dyDescent="0.25">
      <c r="A2931" s="307" t="s">
        <v>1972</v>
      </c>
      <c r="B2931" s="365" t="s">
        <v>489</v>
      </c>
      <c r="C2931" s="317"/>
      <c r="D2931" s="365"/>
      <c r="E2931" s="366" t="s">
        <v>274</v>
      </c>
      <c r="F2931" s="390">
        <v>2454.5500000000002</v>
      </c>
      <c r="G2931" s="390">
        <v>245.46</v>
      </c>
      <c r="H2931" s="390">
        <v>2700</v>
      </c>
      <c r="I2931" s="395">
        <v>0.1</v>
      </c>
      <c r="J2931" s="325">
        <v>15</v>
      </c>
      <c r="K2931" s="723" t="s">
        <v>4312</v>
      </c>
    </row>
    <row r="2932" spans="1:11" x14ac:dyDescent="0.25">
      <c r="A2932" s="307" t="s">
        <v>1973</v>
      </c>
      <c r="B2932" s="365" t="s">
        <v>490</v>
      </c>
      <c r="C2932" s="317"/>
      <c r="D2932" s="365"/>
      <c r="E2932" s="366" t="s">
        <v>274</v>
      </c>
      <c r="F2932" s="390">
        <v>2000</v>
      </c>
      <c r="G2932" s="390">
        <v>200</v>
      </c>
      <c r="H2932" s="390">
        <v>2200</v>
      </c>
      <c r="I2932" s="395">
        <v>0.1</v>
      </c>
      <c r="J2932" s="325">
        <v>15</v>
      </c>
      <c r="K2932" s="723" t="s">
        <v>4312</v>
      </c>
    </row>
    <row r="2933" spans="1:11" x14ac:dyDescent="0.25">
      <c r="A2933" s="307" t="s">
        <v>1974</v>
      </c>
      <c r="B2933" s="365" t="s">
        <v>2313</v>
      </c>
      <c r="C2933" s="317"/>
      <c r="D2933" s="365"/>
      <c r="E2933" s="366" t="s">
        <v>274</v>
      </c>
      <c r="F2933" s="390">
        <v>727.27</v>
      </c>
      <c r="G2933" s="390">
        <v>72.73</v>
      </c>
      <c r="H2933" s="390">
        <v>800</v>
      </c>
      <c r="I2933" s="395">
        <v>0.1</v>
      </c>
      <c r="J2933" s="325">
        <v>15</v>
      </c>
      <c r="K2933" s="723" t="s">
        <v>4312</v>
      </c>
    </row>
    <row r="2934" spans="1:11" x14ac:dyDescent="0.25">
      <c r="A2934" s="686" t="s">
        <v>95</v>
      </c>
      <c r="B2934" s="371" t="s">
        <v>491</v>
      </c>
      <c r="C2934" s="317"/>
      <c r="D2934" s="365"/>
      <c r="E2934" s="371"/>
      <c r="F2934" s="371"/>
      <c r="G2934" s="371"/>
      <c r="H2934" s="371"/>
      <c r="I2934" s="371"/>
      <c r="J2934" s="325">
        <v>15</v>
      </c>
      <c r="K2934" s="723" t="s">
        <v>4312</v>
      </c>
    </row>
    <row r="2935" spans="1:11" x14ac:dyDescent="0.25">
      <c r="A2935" s="307" t="s">
        <v>112</v>
      </c>
      <c r="B2935" s="365" t="s">
        <v>492</v>
      </c>
      <c r="C2935" s="317"/>
      <c r="D2935" s="365"/>
      <c r="E2935" s="366" t="s">
        <v>274</v>
      </c>
      <c r="F2935" s="390">
        <v>90.91</v>
      </c>
      <c r="G2935" s="390">
        <v>9.09</v>
      </c>
      <c r="H2935" s="390">
        <v>100</v>
      </c>
      <c r="I2935" s="395">
        <v>0.1</v>
      </c>
      <c r="J2935" s="325">
        <v>15</v>
      </c>
      <c r="K2935" s="723" t="s">
        <v>4312</v>
      </c>
    </row>
    <row r="2936" spans="1:11" x14ac:dyDescent="0.25">
      <c r="A2936" s="307" t="s">
        <v>113</v>
      </c>
      <c r="B2936" s="365" t="s">
        <v>493</v>
      </c>
      <c r="C2936" s="317"/>
      <c r="D2936" s="365"/>
      <c r="E2936" s="366" t="s">
        <v>274</v>
      </c>
      <c r="F2936" s="390">
        <v>90.91</v>
      </c>
      <c r="G2936" s="390">
        <v>9.09</v>
      </c>
      <c r="H2936" s="390">
        <v>100</v>
      </c>
      <c r="I2936" s="395">
        <v>0.1</v>
      </c>
      <c r="J2936" s="325">
        <v>15</v>
      </c>
      <c r="K2936" s="723" t="s">
        <v>4312</v>
      </c>
    </row>
    <row r="2937" spans="1:11" x14ac:dyDescent="0.25">
      <c r="A2937" s="307" t="s">
        <v>114</v>
      </c>
      <c r="B2937" s="365" t="s">
        <v>494</v>
      </c>
      <c r="C2937" s="317"/>
      <c r="D2937" s="365"/>
      <c r="E2937" s="366" t="s">
        <v>274</v>
      </c>
      <c r="F2937" s="390">
        <v>181.82</v>
      </c>
      <c r="G2937" s="390">
        <v>18.18</v>
      </c>
      <c r="H2937" s="390">
        <v>200</v>
      </c>
      <c r="I2937" s="395">
        <v>0.1</v>
      </c>
      <c r="J2937" s="325">
        <v>15</v>
      </c>
      <c r="K2937" s="723" t="s">
        <v>4312</v>
      </c>
    </row>
    <row r="2938" spans="1:11" x14ac:dyDescent="0.25">
      <c r="A2938" s="307" t="s">
        <v>115</v>
      </c>
      <c r="B2938" s="365" t="s">
        <v>495</v>
      </c>
      <c r="C2938" s="317"/>
      <c r="D2938" s="365"/>
      <c r="E2938" s="366" t="s">
        <v>274</v>
      </c>
      <c r="F2938" s="390">
        <v>181.82</v>
      </c>
      <c r="G2938" s="390">
        <v>18.18</v>
      </c>
      <c r="H2938" s="390">
        <v>200</v>
      </c>
      <c r="I2938" s="395">
        <v>0.1</v>
      </c>
      <c r="J2938" s="325">
        <v>15</v>
      </c>
      <c r="K2938" s="723" t="s">
        <v>4312</v>
      </c>
    </row>
    <row r="2939" spans="1:11" x14ac:dyDescent="0.25">
      <c r="A2939" s="307" t="s">
        <v>754</v>
      </c>
      <c r="B2939" s="365" t="s">
        <v>496</v>
      </c>
      <c r="C2939" s="317"/>
      <c r="D2939" s="365"/>
      <c r="E2939" s="366" t="s">
        <v>274</v>
      </c>
      <c r="F2939" s="390">
        <v>181.82</v>
      </c>
      <c r="G2939" s="390">
        <v>18.18</v>
      </c>
      <c r="H2939" s="390">
        <v>200</v>
      </c>
      <c r="I2939" s="395">
        <v>0.1</v>
      </c>
      <c r="J2939" s="325">
        <v>15</v>
      </c>
      <c r="K2939" s="723" t="s">
        <v>4312</v>
      </c>
    </row>
    <row r="2940" spans="1:11" x14ac:dyDescent="0.25">
      <c r="A2940" s="307" t="s">
        <v>2075</v>
      </c>
      <c r="B2940" s="365" t="s">
        <v>497</v>
      </c>
      <c r="C2940" s="317"/>
      <c r="D2940" s="365"/>
      <c r="E2940" s="366" t="s">
        <v>274</v>
      </c>
      <c r="F2940" s="390">
        <v>363.64</v>
      </c>
      <c r="G2940" s="390">
        <v>36.36</v>
      </c>
      <c r="H2940" s="390">
        <v>400</v>
      </c>
      <c r="I2940" s="395">
        <v>0.1</v>
      </c>
      <c r="J2940" s="325">
        <v>15</v>
      </c>
      <c r="K2940" s="723" t="s">
        <v>4312</v>
      </c>
    </row>
    <row r="2941" spans="1:11" x14ac:dyDescent="0.25">
      <c r="A2941" s="307" t="s">
        <v>2076</v>
      </c>
      <c r="B2941" s="365" t="s">
        <v>498</v>
      </c>
      <c r="C2941" s="317"/>
      <c r="D2941" s="365"/>
      <c r="E2941" s="366" t="s">
        <v>274</v>
      </c>
      <c r="F2941" s="390">
        <v>363.64</v>
      </c>
      <c r="G2941" s="390">
        <v>36.36</v>
      </c>
      <c r="H2941" s="390">
        <v>400</v>
      </c>
      <c r="I2941" s="395">
        <v>0.1</v>
      </c>
      <c r="J2941" s="325">
        <v>15</v>
      </c>
      <c r="K2941" s="723" t="s">
        <v>4312</v>
      </c>
    </row>
    <row r="2942" spans="1:11" x14ac:dyDescent="0.25">
      <c r="A2942" s="307" t="s">
        <v>2077</v>
      </c>
      <c r="B2942" s="365" t="s">
        <v>499</v>
      </c>
      <c r="C2942" s="317"/>
      <c r="D2942" s="365"/>
      <c r="E2942" s="366" t="s">
        <v>274</v>
      </c>
      <c r="F2942" s="390">
        <v>545.45000000000005</v>
      </c>
      <c r="G2942" s="390">
        <v>54.55</v>
      </c>
      <c r="H2942" s="390">
        <v>600</v>
      </c>
      <c r="I2942" s="395">
        <v>0.1</v>
      </c>
      <c r="J2942" s="325">
        <v>15</v>
      </c>
      <c r="K2942" s="723" t="s">
        <v>4312</v>
      </c>
    </row>
    <row r="2943" spans="1:11" x14ac:dyDescent="0.25">
      <c r="A2943" s="307" t="s">
        <v>2078</v>
      </c>
      <c r="B2943" s="365" t="s">
        <v>500</v>
      </c>
      <c r="C2943" s="317"/>
      <c r="D2943" s="365"/>
      <c r="E2943" s="366" t="s">
        <v>274</v>
      </c>
      <c r="F2943" s="390">
        <v>545.45000000000005</v>
      </c>
      <c r="G2943" s="390">
        <v>54.55</v>
      </c>
      <c r="H2943" s="390">
        <v>600</v>
      </c>
      <c r="I2943" s="395">
        <v>0.1</v>
      </c>
      <c r="J2943" s="325">
        <v>15</v>
      </c>
      <c r="K2943" s="723" t="s">
        <v>4312</v>
      </c>
    </row>
    <row r="2944" spans="1:11" x14ac:dyDescent="0.25">
      <c r="A2944" s="307" t="s">
        <v>2079</v>
      </c>
      <c r="B2944" s="365" t="s">
        <v>501</v>
      </c>
      <c r="C2944" s="317"/>
      <c r="D2944" s="365"/>
      <c r="E2944" s="366" t="s">
        <v>274</v>
      </c>
      <c r="F2944" s="390">
        <v>545.45000000000005</v>
      </c>
      <c r="G2944" s="390">
        <v>54.55</v>
      </c>
      <c r="H2944" s="390">
        <v>600</v>
      </c>
      <c r="I2944" s="395">
        <v>0.1</v>
      </c>
      <c r="J2944" s="325">
        <v>15</v>
      </c>
      <c r="K2944" s="723" t="s">
        <v>4312</v>
      </c>
    </row>
    <row r="2945" spans="1:11" x14ac:dyDescent="0.25">
      <c r="A2945" s="307" t="s">
        <v>2080</v>
      </c>
      <c r="B2945" s="365" t="s">
        <v>502</v>
      </c>
      <c r="C2945" s="317"/>
      <c r="D2945" s="365"/>
      <c r="E2945" s="366" t="s">
        <v>274</v>
      </c>
      <c r="F2945" s="390">
        <v>545.45000000000005</v>
      </c>
      <c r="G2945" s="390">
        <v>54.55</v>
      </c>
      <c r="H2945" s="390">
        <v>600</v>
      </c>
      <c r="I2945" s="395">
        <v>0.1</v>
      </c>
      <c r="J2945" s="325">
        <v>15</v>
      </c>
      <c r="K2945" s="723" t="s">
        <v>4312</v>
      </c>
    </row>
    <row r="2946" spans="1:11" x14ac:dyDescent="0.25">
      <c r="A2946" s="307" t="s">
        <v>2081</v>
      </c>
      <c r="B2946" s="365" t="s">
        <v>1715</v>
      </c>
      <c r="C2946" s="317"/>
      <c r="D2946" s="365"/>
      <c r="E2946" s="366" t="s">
        <v>274</v>
      </c>
      <c r="F2946" s="390">
        <v>545.45000000000005</v>
      </c>
      <c r="G2946" s="390">
        <v>54.55</v>
      </c>
      <c r="H2946" s="390">
        <v>600</v>
      </c>
      <c r="I2946" s="395">
        <v>0.1</v>
      </c>
      <c r="J2946" s="325">
        <v>15</v>
      </c>
      <c r="K2946" s="723" t="s">
        <v>4312</v>
      </c>
    </row>
    <row r="2947" spans="1:11" x14ac:dyDescent="0.25">
      <c r="A2947" s="307" t="s">
        <v>2082</v>
      </c>
      <c r="B2947" s="365" t="s">
        <v>1716</v>
      </c>
      <c r="C2947" s="317"/>
      <c r="D2947" s="365"/>
      <c r="E2947" s="366" t="s">
        <v>274</v>
      </c>
      <c r="F2947" s="390">
        <v>545.45000000000005</v>
      </c>
      <c r="G2947" s="390">
        <v>54.55</v>
      </c>
      <c r="H2947" s="390">
        <v>600</v>
      </c>
      <c r="I2947" s="395">
        <v>0.1</v>
      </c>
      <c r="J2947" s="325">
        <v>15</v>
      </c>
      <c r="K2947" s="723" t="s">
        <v>4312</v>
      </c>
    </row>
    <row r="2948" spans="1:11" x14ac:dyDescent="0.25">
      <c r="A2948" s="307" t="s">
        <v>2083</v>
      </c>
      <c r="B2948" s="365" t="s">
        <v>1717</v>
      </c>
      <c r="C2948" s="317"/>
      <c r="D2948" s="365"/>
      <c r="E2948" s="366" t="s">
        <v>274</v>
      </c>
      <c r="F2948" s="390">
        <v>545.45000000000005</v>
      </c>
      <c r="G2948" s="390">
        <v>54.55</v>
      </c>
      <c r="H2948" s="390">
        <v>600</v>
      </c>
      <c r="I2948" s="395">
        <v>0.1</v>
      </c>
      <c r="J2948" s="325">
        <v>15</v>
      </c>
      <c r="K2948" s="723" t="s">
        <v>4312</v>
      </c>
    </row>
    <row r="2949" spans="1:11" x14ac:dyDescent="0.25">
      <c r="A2949" s="307" t="s">
        <v>2084</v>
      </c>
      <c r="B2949" s="365" t="s">
        <v>1718</v>
      </c>
      <c r="C2949" s="317"/>
      <c r="D2949" s="365"/>
      <c r="E2949" s="366" t="s">
        <v>274</v>
      </c>
      <c r="F2949" s="390">
        <v>545.45000000000005</v>
      </c>
      <c r="G2949" s="390">
        <v>54.55</v>
      </c>
      <c r="H2949" s="390">
        <v>600</v>
      </c>
      <c r="I2949" s="395">
        <v>0.1</v>
      </c>
      <c r="J2949" s="325">
        <v>15</v>
      </c>
      <c r="K2949" s="723" t="s">
        <v>4312</v>
      </c>
    </row>
    <row r="2950" spans="1:11" x14ac:dyDescent="0.25">
      <c r="A2950" s="307" t="s">
        <v>2085</v>
      </c>
      <c r="B2950" s="365" t="s">
        <v>2314</v>
      </c>
      <c r="C2950" s="317"/>
      <c r="D2950" s="365"/>
      <c r="E2950" s="366" t="s">
        <v>274</v>
      </c>
      <c r="F2950" s="390">
        <v>545.45000000000005</v>
      </c>
      <c r="G2950" s="390">
        <v>54.55</v>
      </c>
      <c r="H2950" s="390">
        <v>600</v>
      </c>
      <c r="I2950" s="395">
        <v>0.1</v>
      </c>
      <c r="J2950" s="325">
        <v>15</v>
      </c>
      <c r="K2950" s="723" t="s">
        <v>4312</v>
      </c>
    </row>
    <row r="2951" spans="1:11" x14ac:dyDescent="0.25">
      <c r="A2951" s="307" t="s">
        <v>2086</v>
      </c>
      <c r="B2951" s="365" t="s">
        <v>2315</v>
      </c>
      <c r="C2951" s="317"/>
      <c r="D2951" s="365"/>
      <c r="E2951" s="366" t="s">
        <v>274</v>
      </c>
      <c r="F2951" s="390">
        <v>545.45000000000005</v>
      </c>
      <c r="G2951" s="390">
        <v>54.55</v>
      </c>
      <c r="H2951" s="390">
        <v>600</v>
      </c>
      <c r="I2951" s="395">
        <v>0.1</v>
      </c>
      <c r="J2951" s="325">
        <v>15</v>
      </c>
      <c r="K2951" s="723" t="s">
        <v>4312</v>
      </c>
    </row>
    <row r="2952" spans="1:11" x14ac:dyDescent="0.25">
      <c r="A2952" s="307" t="s">
        <v>2371</v>
      </c>
      <c r="B2952" s="365" t="s">
        <v>2316</v>
      </c>
      <c r="C2952" s="317"/>
      <c r="D2952" s="365"/>
      <c r="E2952" s="366" t="s">
        <v>274</v>
      </c>
      <c r="F2952" s="390">
        <v>545.45000000000005</v>
      </c>
      <c r="G2952" s="390">
        <v>54.55</v>
      </c>
      <c r="H2952" s="390">
        <v>600</v>
      </c>
      <c r="I2952" s="395">
        <v>0.1</v>
      </c>
      <c r="J2952" s="325">
        <v>15</v>
      </c>
      <c r="K2952" s="723" t="s">
        <v>4312</v>
      </c>
    </row>
    <row r="2953" spans="1:11" x14ac:dyDescent="0.25">
      <c r="A2953" s="307" t="s">
        <v>2372</v>
      </c>
      <c r="B2953" s="365" t="s">
        <v>2317</v>
      </c>
      <c r="C2953" s="317"/>
      <c r="D2953" s="365"/>
      <c r="E2953" s="366" t="s">
        <v>274</v>
      </c>
      <c r="F2953" s="390">
        <v>545.45000000000005</v>
      </c>
      <c r="G2953" s="390">
        <v>54.55</v>
      </c>
      <c r="H2953" s="390">
        <v>600</v>
      </c>
      <c r="I2953" s="395">
        <v>0.1</v>
      </c>
      <c r="J2953" s="325">
        <v>15</v>
      </c>
      <c r="K2953" s="723" t="s">
        <v>4312</v>
      </c>
    </row>
    <row r="2954" spans="1:11" x14ac:dyDescent="0.25">
      <c r="A2954" s="307" t="s">
        <v>2373</v>
      </c>
      <c r="B2954" s="365" t="s">
        <v>2318</v>
      </c>
      <c r="C2954" s="317"/>
      <c r="D2954" s="365"/>
      <c r="E2954" s="366" t="s">
        <v>274</v>
      </c>
      <c r="F2954" s="390">
        <v>545.45000000000005</v>
      </c>
      <c r="G2954" s="390">
        <v>54.55</v>
      </c>
      <c r="H2954" s="390">
        <v>600</v>
      </c>
      <c r="I2954" s="395">
        <v>0.1</v>
      </c>
      <c r="J2954" s="325">
        <v>15</v>
      </c>
      <c r="K2954" s="723" t="s">
        <v>4312</v>
      </c>
    </row>
    <row r="2955" spans="1:11" x14ac:dyDescent="0.25">
      <c r="A2955" s="307" t="s">
        <v>2374</v>
      </c>
      <c r="B2955" s="365" t="s">
        <v>3349</v>
      </c>
      <c r="C2955" s="317"/>
      <c r="D2955" s="365"/>
      <c r="E2955" s="366" t="s">
        <v>274</v>
      </c>
      <c r="F2955" s="390">
        <v>600</v>
      </c>
      <c r="G2955" s="390">
        <v>60</v>
      </c>
      <c r="H2955" s="390">
        <v>660</v>
      </c>
      <c r="I2955" s="395">
        <v>0.1</v>
      </c>
      <c r="J2955" s="325">
        <v>15</v>
      </c>
      <c r="K2955" s="723" t="s">
        <v>4312</v>
      </c>
    </row>
    <row r="2956" spans="1:11" x14ac:dyDescent="0.25">
      <c r="A2956" s="686" t="s">
        <v>96</v>
      </c>
      <c r="B2956" s="371" t="s">
        <v>503</v>
      </c>
      <c r="C2956" s="317"/>
      <c r="D2956" s="365"/>
      <c r="E2956" s="371"/>
      <c r="F2956" s="371"/>
      <c r="G2956" s="371"/>
      <c r="H2956" s="371"/>
      <c r="I2956" s="371"/>
      <c r="J2956" s="325">
        <v>15</v>
      </c>
      <c r="K2956" s="723" t="s">
        <v>4312</v>
      </c>
    </row>
    <row r="2957" spans="1:11" x14ac:dyDescent="0.25">
      <c r="A2957" s="307" t="s">
        <v>116</v>
      </c>
      <c r="B2957" s="365" t="s">
        <v>2537</v>
      </c>
      <c r="C2957" s="317"/>
      <c r="D2957" s="365"/>
      <c r="E2957" s="366" t="s">
        <v>274</v>
      </c>
      <c r="F2957" s="390">
        <v>27.27</v>
      </c>
      <c r="G2957" s="390">
        <v>2.73</v>
      </c>
      <c r="H2957" s="390">
        <v>30</v>
      </c>
      <c r="I2957" s="395">
        <v>0.1</v>
      </c>
      <c r="J2957" s="325">
        <v>15</v>
      </c>
      <c r="K2957" s="723" t="s">
        <v>4312</v>
      </c>
    </row>
    <row r="2958" spans="1:11" x14ac:dyDescent="0.25">
      <c r="A2958" s="307" t="s">
        <v>117</v>
      </c>
      <c r="B2958" s="365" t="s">
        <v>2538</v>
      </c>
      <c r="C2958" s="317"/>
      <c r="D2958" s="365"/>
      <c r="E2958" s="366" t="s">
        <v>274</v>
      </c>
      <c r="F2958" s="390">
        <v>45.45</v>
      </c>
      <c r="G2958" s="390">
        <v>4.55</v>
      </c>
      <c r="H2958" s="390">
        <v>50</v>
      </c>
      <c r="I2958" s="395">
        <v>0.1</v>
      </c>
      <c r="J2958" s="325">
        <v>15</v>
      </c>
      <c r="K2958" s="723" t="s">
        <v>4312</v>
      </c>
    </row>
    <row r="2959" spans="1:11" x14ac:dyDescent="0.25">
      <c r="A2959" s="307" t="s">
        <v>2087</v>
      </c>
      <c r="B2959" s="365" t="s">
        <v>2539</v>
      </c>
      <c r="C2959" s="317"/>
      <c r="D2959" s="365"/>
      <c r="E2959" s="366" t="s">
        <v>274</v>
      </c>
      <c r="F2959" s="390">
        <v>136.36000000000001</v>
      </c>
      <c r="G2959" s="390">
        <v>13.64</v>
      </c>
      <c r="H2959" s="390">
        <v>150</v>
      </c>
      <c r="I2959" s="395">
        <v>0.1</v>
      </c>
      <c r="J2959" s="325">
        <v>15</v>
      </c>
      <c r="K2959" s="723" t="s">
        <v>4312</v>
      </c>
    </row>
    <row r="2960" spans="1:11" x14ac:dyDescent="0.25">
      <c r="A2960" s="307" t="s">
        <v>2088</v>
      </c>
      <c r="B2960" s="365" t="s">
        <v>2540</v>
      </c>
      <c r="C2960" s="317"/>
      <c r="D2960" s="365"/>
      <c r="E2960" s="366" t="s">
        <v>274</v>
      </c>
      <c r="F2960" s="390">
        <v>45.45</v>
      </c>
      <c r="G2960" s="390">
        <v>4.55</v>
      </c>
      <c r="H2960" s="390">
        <v>50</v>
      </c>
      <c r="I2960" s="395">
        <v>0.1</v>
      </c>
      <c r="J2960" s="325">
        <v>15</v>
      </c>
      <c r="K2960" s="723" t="s">
        <v>4312</v>
      </c>
    </row>
    <row r="2961" spans="1:11" x14ac:dyDescent="0.25">
      <c r="A2961" s="307" t="s">
        <v>2089</v>
      </c>
      <c r="B2961" s="365" t="s">
        <v>2541</v>
      </c>
      <c r="C2961" s="317"/>
      <c r="D2961" s="365"/>
      <c r="E2961" s="366" t="s">
        <v>274</v>
      </c>
      <c r="F2961" s="390">
        <v>90.91</v>
      </c>
      <c r="G2961" s="390">
        <v>9.09</v>
      </c>
      <c r="H2961" s="390">
        <v>100</v>
      </c>
      <c r="I2961" s="395">
        <v>0.1</v>
      </c>
      <c r="J2961" s="325">
        <v>15</v>
      </c>
      <c r="K2961" s="723" t="s">
        <v>4312</v>
      </c>
    </row>
    <row r="2962" spans="1:11" x14ac:dyDescent="0.25">
      <c r="A2962" s="307" t="s">
        <v>2090</v>
      </c>
      <c r="B2962" s="365" t="s">
        <v>2542</v>
      </c>
      <c r="C2962" s="317"/>
      <c r="D2962" s="365"/>
      <c r="E2962" s="366" t="s">
        <v>274</v>
      </c>
      <c r="F2962" s="390">
        <v>727.27</v>
      </c>
      <c r="G2962" s="390">
        <v>72.73</v>
      </c>
      <c r="H2962" s="390">
        <v>800</v>
      </c>
      <c r="I2962" s="395">
        <v>0.1</v>
      </c>
      <c r="J2962" s="325">
        <v>15</v>
      </c>
      <c r="K2962" s="723" t="s">
        <v>4312</v>
      </c>
    </row>
    <row r="2963" spans="1:11" x14ac:dyDescent="0.25">
      <c r="A2963" s="307" t="s">
        <v>2091</v>
      </c>
      <c r="B2963" s="365" t="s">
        <v>2543</v>
      </c>
      <c r="C2963" s="317"/>
      <c r="D2963" s="365"/>
      <c r="E2963" s="366" t="s">
        <v>274</v>
      </c>
      <c r="F2963" s="390">
        <v>181.82</v>
      </c>
      <c r="G2963" s="390">
        <v>18.18</v>
      </c>
      <c r="H2963" s="390">
        <v>200</v>
      </c>
      <c r="I2963" s="395">
        <v>0.1</v>
      </c>
      <c r="J2963" s="325">
        <v>15</v>
      </c>
      <c r="K2963" s="723" t="s">
        <v>4312</v>
      </c>
    </row>
    <row r="2964" spans="1:11" x14ac:dyDescent="0.25">
      <c r="A2964" s="307" t="s">
        <v>2092</v>
      </c>
      <c r="B2964" s="365" t="s">
        <v>2544</v>
      </c>
      <c r="C2964" s="317"/>
      <c r="D2964" s="365"/>
      <c r="E2964" s="366" t="s">
        <v>274</v>
      </c>
      <c r="F2964" s="390">
        <v>90.91</v>
      </c>
      <c r="G2964" s="390">
        <v>9.09</v>
      </c>
      <c r="H2964" s="390">
        <v>100</v>
      </c>
      <c r="I2964" s="395">
        <v>0.1</v>
      </c>
      <c r="J2964" s="325">
        <v>15</v>
      </c>
      <c r="K2964" s="723" t="s">
        <v>4312</v>
      </c>
    </row>
    <row r="2965" spans="1:11" x14ac:dyDescent="0.25">
      <c r="A2965" s="307" t="s">
        <v>2093</v>
      </c>
      <c r="B2965" s="365" t="s">
        <v>2545</v>
      </c>
      <c r="C2965" s="317"/>
      <c r="D2965" s="365"/>
      <c r="E2965" s="366" t="s">
        <v>274</v>
      </c>
      <c r="F2965" s="390">
        <v>90.91</v>
      </c>
      <c r="G2965" s="390">
        <v>9.09</v>
      </c>
      <c r="H2965" s="390">
        <v>100</v>
      </c>
      <c r="I2965" s="395">
        <v>0.1</v>
      </c>
      <c r="J2965" s="325">
        <v>15</v>
      </c>
      <c r="K2965" s="723" t="s">
        <v>4312</v>
      </c>
    </row>
    <row r="2966" spans="1:11" x14ac:dyDescent="0.25">
      <c r="A2966" s="307" t="s">
        <v>2094</v>
      </c>
      <c r="B2966" s="365" t="s">
        <v>2546</v>
      </c>
      <c r="C2966" s="317"/>
      <c r="D2966" s="365"/>
      <c r="E2966" s="366" t="s">
        <v>274</v>
      </c>
      <c r="F2966" s="390">
        <v>181.82</v>
      </c>
      <c r="G2966" s="390">
        <v>18.18</v>
      </c>
      <c r="H2966" s="390">
        <v>200</v>
      </c>
      <c r="I2966" s="395">
        <v>0.1</v>
      </c>
      <c r="J2966" s="325">
        <v>15</v>
      </c>
      <c r="K2966" s="723" t="s">
        <v>4312</v>
      </c>
    </row>
    <row r="2967" spans="1:11" x14ac:dyDescent="0.25">
      <c r="A2967" s="307" t="s">
        <v>2095</v>
      </c>
      <c r="B2967" s="365" t="s">
        <v>504</v>
      </c>
      <c r="C2967" s="317"/>
      <c r="D2967" s="365"/>
      <c r="E2967" s="366" t="s">
        <v>274</v>
      </c>
      <c r="F2967" s="390">
        <v>545.45000000000005</v>
      </c>
      <c r="G2967" s="390">
        <v>54.55</v>
      </c>
      <c r="H2967" s="390">
        <v>600</v>
      </c>
      <c r="I2967" s="395">
        <v>0.1</v>
      </c>
      <c r="J2967" s="325">
        <v>15</v>
      </c>
      <c r="K2967" s="723" t="s">
        <v>4312</v>
      </c>
    </row>
    <row r="2968" spans="1:11" x14ac:dyDescent="0.25">
      <c r="A2968" s="307" t="s">
        <v>2096</v>
      </c>
      <c r="B2968" s="365" t="s">
        <v>2547</v>
      </c>
      <c r="C2968" s="317"/>
      <c r="D2968" s="365"/>
      <c r="E2968" s="366" t="s">
        <v>274</v>
      </c>
      <c r="F2968" s="390">
        <v>181.82</v>
      </c>
      <c r="G2968" s="390">
        <v>18.18</v>
      </c>
      <c r="H2968" s="390">
        <v>200</v>
      </c>
      <c r="I2968" s="395">
        <v>0.1</v>
      </c>
      <c r="J2968" s="325">
        <v>15</v>
      </c>
      <c r="K2968" s="723" t="s">
        <v>4312</v>
      </c>
    </row>
    <row r="2969" spans="1:11" x14ac:dyDescent="0.25">
      <c r="A2969" s="307" t="s">
        <v>2097</v>
      </c>
      <c r="B2969" s="365" t="s">
        <v>2548</v>
      </c>
      <c r="C2969" s="317"/>
      <c r="D2969" s="365"/>
      <c r="E2969" s="366" t="s">
        <v>274</v>
      </c>
      <c r="F2969" s="390">
        <v>818.18</v>
      </c>
      <c r="G2969" s="390">
        <v>81.819999999999993</v>
      </c>
      <c r="H2969" s="390">
        <v>900</v>
      </c>
      <c r="I2969" s="395">
        <v>0.1</v>
      </c>
      <c r="J2969" s="325">
        <v>15</v>
      </c>
      <c r="K2969" s="723" t="s">
        <v>4312</v>
      </c>
    </row>
    <row r="2970" spans="1:11" x14ac:dyDescent="0.25">
      <c r="A2970" s="307" t="s">
        <v>2098</v>
      </c>
      <c r="B2970" s="365" t="s">
        <v>2549</v>
      </c>
      <c r="C2970" s="317"/>
      <c r="D2970" s="365"/>
      <c r="E2970" s="366" t="s">
        <v>274</v>
      </c>
      <c r="F2970" s="390">
        <v>90.91</v>
      </c>
      <c r="G2970" s="390">
        <v>9.09</v>
      </c>
      <c r="H2970" s="390">
        <v>100</v>
      </c>
      <c r="I2970" s="395">
        <v>0.1</v>
      </c>
      <c r="J2970" s="325">
        <v>15</v>
      </c>
      <c r="K2970" s="723" t="s">
        <v>4312</v>
      </c>
    </row>
    <row r="2971" spans="1:11" x14ac:dyDescent="0.25">
      <c r="A2971" s="307" t="s">
        <v>2099</v>
      </c>
      <c r="B2971" s="365" t="s">
        <v>2550</v>
      </c>
      <c r="C2971" s="317"/>
      <c r="D2971" s="365"/>
      <c r="E2971" s="366" t="s">
        <v>274</v>
      </c>
      <c r="F2971" s="390">
        <v>90.91</v>
      </c>
      <c r="G2971" s="390">
        <v>9.09</v>
      </c>
      <c r="H2971" s="390">
        <v>100</v>
      </c>
      <c r="I2971" s="395">
        <v>0.1</v>
      </c>
      <c r="J2971" s="325">
        <v>15</v>
      </c>
      <c r="K2971" s="723" t="s">
        <v>4312</v>
      </c>
    </row>
    <row r="2972" spans="1:11" x14ac:dyDescent="0.25">
      <c r="A2972" s="307" t="s">
        <v>2122</v>
      </c>
      <c r="B2972" s="365" t="s">
        <v>2282</v>
      </c>
      <c r="C2972" s="317"/>
      <c r="D2972" s="365"/>
      <c r="E2972" s="366" t="s">
        <v>274</v>
      </c>
      <c r="F2972" s="390">
        <v>227.27</v>
      </c>
      <c r="G2972" s="390">
        <v>22.73</v>
      </c>
      <c r="H2972" s="390">
        <v>250</v>
      </c>
      <c r="I2972" s="395">
        <v>0.1</v>
      </c>
      <c r="J2972" s="325">
        <v>15</v>
      </c>
      <c r="K2972" s="723" t="s">
        <v>4312</v>
      </c>
    </row>
    <row r="2973" spans="1:11" x14ac:dyDescent="0.25">
      <c r="A2973" s="307" t="s">
        <v>2123</v>
      </c>
      <c r="B2973" s="365" t="s">
        <v>2551</v>
      </c>
      <c r="C2973" s="317"/>
      <c r="D2973" s="365"/>
      <c r="E2973" s="366" t="s">
        <v>274</v>
      </c>
      <c r="F2973" s="390">
        <v>90.91</v>
      </c>
      <c r="G2973" s="390">
        <v>9.09</v>
      </c>
      <c r="H2973" s="390">
        <v>100</v>
      </c>
      <c r="I2973" s="395">
        <v>0.1</v>
      </c>
      <c r="J2973" s="325">
        <v>15</v>
      </c>
      <c r="K2973" s="723" t="s">
        <v>4312</v>
      </c>
    </row>
    <row r="2974" spans="1:11" x14ac:dyDescent="0.25">
      <c r="A2974" s="307" t="s">
        <v>2124</v>
      </c>
      <c r="B2974" s="365" t="s">
        <v>505</v>
      </c>
      <c r="C2974" s="317"/>
      <c r="D2974" s="365"/>
      <c r="E2974" s="366" t="s">
        <v>274</v>
      </c>
      <c r="F2974" s="390">
        <v>318.18</v>
      </c>
      <c r="G2974" s="390">
        <v>31.82</v>
      </c>
      <c r="H2974" s="390">
        <v>350</v>
      </c>
      <c r="I2974" s="395">
        <v>0.1</v>
      </c>
      <c r="J2974" s="325">
        <v>15</v>
      </c>
      <c r="K2974" s="723" t="s">
        <v>4312</v>
      </c>
    </row>
    <row r="2975" spans="1:11" x14ac:dyDescent="0.25">
      <c r="A2975" s="307" t="s">
        <v>2125</v>
      </c>
      <c r="B2975" s="365" t="s">
        <v>506</v>
      </c>
      <c r="C2975" s="317"/>
      <c r="D2975" s="365"/>
      <c r="E2975" s="366" t="s">
        <v>274</v>
      </c>
      <c r="F2975" s="390">
        <v>163.63999999999999</v>
      </c>
      <c r="G2975" s="390">
        <v>16.36</v>
      </c>
      <c r="H2975" s="390">
        <v>180</v>
      </c>
      <c r="I2975" s="395">
        <v>0.1</v>
      </c>
      <c r="J2975" s="325">
        <v>15</v>
      </c>
      <c r="K2975" s="723" t="s">
        <v>4312</v>
      </c>
    </row>
    <row r="2976" spans="1:11" x14ac:dyDescent="0.25">
      <c r="A2976" s="307" t="s">
        <v>2126</v>
      </c>
      <c r="B2976" s="365" t="s">
        <v>2552</v>
      </c>
      <c r="C2976" s="317"/>
      <c r="D2976" s="365"/>
      <c r="E2976" s="366" t="s">
        <v>274</v>
      </c>
      <c r="F2976" s="390">
        <v>272.73</v>
      </c>
      <c r="G2976" s="390">
        <v>27.27</v>
      </c>
      <c r="H2976" s="390">
        <v>300</v>
      </c>
      <c r="I2976" s="395">
        <v>0.1</v>
      </c>
      <c r="J2976" s="325">
        <v>15</v>
      </c>
      <c r="K2976" s="723" t="s">
        <v>4312</v>
      </c>
    </row>
    <row r="2977" spans="1:11" x14ac:dyDescent="0.25">
      <c r="A2977" s="307" t="s">
        <v>2127</v>
      </c>
      <c r="B2977" s="365" t="s">
        <v>507</v>
      </c>
      <c r="C2977" s="317"/>
      <c r="D2977" s="365"/>
      <c r="E2977" s="366" t="s">
        <v>274</v>
      </c>
      <c r="F2977" s="390">
        <v>272.73</v>
      </c>
      <c r="G2977" s="390">
        <v>27.27</v>
      </c>
      <c r="H2977" s="390">
        <v>300</v>
      </c>
      <c r="I2977" s="395">
        <v>0.1</v>
      </c>
      <c r="J2977" s="325">
        <v>15</v>
      </c>
      <c r="K2977" s="723" t="s">
        <v>4312</v>
      </c>
    </row>
    <row r="2978" spans="1:11" x14ac:dyDescent="0.25">
      <c r="A2978" s="307" t="s">
        <v>2128</v>
      </c>
      <c r="B2978" s="365" t="s">
        <v>508</v>
      </c>
      <c r="C2978" s="317"/>
      <c r="D2978" s="365"/>
      <c r="E2978" s="366" t="s">
        <v>274</v>
      </c>
      <c r="F2978" s="390">
        <v>272.73</v>
      </c>
      <c r="G2978" s="390">
        <v>27.27</v>
      </c>
      <c r="H2978" s="390">
        <v>300</v>
      </c>
      <c r="I2978" s="395">
        <v>0.1</v>
      </c>
      <c r="J2978" s="325">
        <v>15</v>
      </c>
      <c r="K2978" s="723" t="s">
        <v>4312</v>
      </c>
    </row>
    <row r="2979" spans="1:11" x14ac:dyDescent="0.25">
      <c r="A2979" s="307" t="s">
        <v>2129</v>
      </c>
      <c r="B2979" s="365" t="s">
        <v>2553</v>
      </c>
      <c r="C2979" s="317"/>
      <c r="D2979" s="365"/>
      <c r="E2979" s="366" t="s">
        <v>274</v>
      </c>
      <c r="F2979" s="390">
        <v>863.64</v>
      </c>
      <c r="G2979" s="390">
        <v>86.36</v>
      </c>
      <c r="H2979" s="390">
        <v>950</v>
      </c>
      <c r="I2979" s="395">
        <v>0.1</v>
      </c>
      <c r="J2979" s="325">
        <v>15</v>
      </c>
      <c r="K2979" s="723" t="s">
        <v>4312</v>
      </c>
    </row>
    <row r="2980" spans="1:11" x14ac:dyDescent="0.25">
      <c r="A2980" s="307" t="s">
        <v>2130</v>
      </c>
      <c r="B2980" s="365" t="s">
        <v>509</v>
      </c>
      <c r="C2980" s="317"/>
      <c r="D2980" s="365"/>
      <c r="E2980" s="366" t="s">
        <v>274</v>
      </c>
      <c r="F2980" s="390">
        <v>136.36000000000001</v>
      </c>
      <c r="G2980" s="390">
        <v>13.64</v>
      </c>
      <c r="H2980" s="390">
        <v>150</v>
      </c>
      <c r="I2980" s="395">
        <v>0.1</v>
      </c>
      <c r="J2980" s="325">
        <v>15</v>
      </c>
      <c r="K2980" s="723" t="s">
        <v>4312</v>
      </c>
    </row>
    <row r="2981" spans="1:11" x14ac:dyDescent="0.25">
      <c r="A2981" s="307" t="s">
        <v>2131</v>
      </c>
      <c r="B2981" s="365" t="s">
        <v>510</v>
      </c>
      <c r="C2981" s="317"/>
      <c r="D2981" s="365"/>
      <c r="E2981" s="366" t="s">
        <v>274</v>
      </c>
      <c r="F2981" s="390">
        <v>909.09</v>
      </c>
      <c r="G2981" s="390">
        <v>90.91</v>
      </c>
      <c r="H2981" s="390">
        <v>1000</v>
      </c>
      <c r="I2981" s="395">
        <v>0.1</v>
      </c>
      <c r="J2981" s="325">
        <v>15</v>
      </c>
      <c r="K2981" s="723" t="s">
        <v>4312</v>
      </c>
    </row>
    <row r="2982" spans="1:11" x14ac:dyDescent="0.25">
      <c r="A2982" s="307" t="s">
        <v>2132</v>
      </c>
      <c r="B2982" s="365" t="s">
        <v>2554</v>
      </c>
      <c r="C2982" s="317"/>
      <c r="D2982" s="365"/>
      <c r="E2982" s="366" t="s">
        <v>274</v>
      </c>
      <c r="F2982" s="390">
        <v>272.73</v>
      </c>
      <c r="G2982" s="390">
        <v>27.27</v>
      </c>
      <c r="H2982" s="390">
        <v>300</v>
      </c>
      <c r="I2982" s="395">
        <v>0.1</v>
      </c>
      <c r="J2982" s="325">
        <v>15</v>
      </c>
      <c r="K2982" s="723" t="s">
        <v>4312</v>
      </c>
    </row>
    <row r="2983" spans="1:11" x14ac:dyDescent="0.25">
      <c r="A2983" s="307" t="s">
        <v>2133</v>
      </c>
      <c r="B2983" s="365" t="s">
        <v>2555</v>
      </c>
      <c r="C2983" s="317"/>
      <c r="D2983" s="365"/>
      <c r="E2983" s="366" t="s">
        <v>274</v>
      </c>
      <c r="F2983" s="390">
        <v>227.27</v>
      </c>
      <c r="G2983" s="390">
        <v>22.73</v>
      </c>
      <c r="H2983" s="390">
        <v>250</v>
      </c>
      <c r="I2983" s="395">
        <v>0.1</v>
      </c>
      <c r="J2983" s="325">
        <v>15</v>
      </c>
      <c r="K2983" s="723" t="s">
        <v>4312</v>
      </c>
    </row>
    <row r="2984" spans="1:11" x14ac:dyDescent="0.25">
      <c r="A2984" s="307" t="s">
        <v>2134</v>
      </c>
      <c r="B2984" s="365" t="s">
        <v>2556</v>
      </c>
      <c r="C2984" s="317"/>
      <c r="D2984" s="365"/>
      <c r="E2984" s="366" t="s">
        <v>274</v>
      </c>
      <c r="F2984" s="390">
        <v>1090.9100000000001</v>
      </c>
      <c r="G2984" s="390">
        <v>109.09</v>
      </c>
      <c r="H2984" s="390">
        <v>1200</v>
      </c>
      <c r="I2984" s="395">
        <v>0.1</v>
      </c>
      <c r="J2984" s="325">
        <v>15</v>
      </c>
      <c r="K2984" s="723" t="s">
        <v>4312</v>
      </c>
    </row>
    <row r="2985" spans="1:11" x14ac:dyDescent="0.25">
      <c r="A2985" s="307" t="s">
        <v>2135</v>
      </c>
      <c r="B2985" s="365" t="s">
        <v>2557</v>
      </c>
      <c r="C2985" s="317"/>
      <c r="D2985" s="365"/>
      <c r="E2985" s="366" t="s">
        <v>274</v>
      </c>
      <c r="F2985" s="390">
        <v>681.82</v>
      </c>
      <c r="G2985" s="390">
        <v>68.180000000000007</v>
      </c>
      <c r="H2985" s="390">
        <v>750</v>
      </c>
      <c r="I2985" s="395">
        <v>0.1</v>
      </c>
      <c r="J2985" s="325">
        <v>15</v>
      </c>
      <c r="K2985" s="723" t="s">
        <v>4312</v>
      </c>
    </row>
    <row r="2986" spans="1:11" x14ac:dyDescent="0.25">
      <c r="A2986" s="307" t="s">
        <v>2136</v>
      </c>
      <c r="B2986" s="365" t="s">
        <v>2558</v>
      </c>
      <c r="C2986" s="317"/>
      <c r="D2986" s="365"/>
      <c r="E2986" s="366" t="s">
        <v>274</v>
      </c>
      <c r="F2986" s="390">
        <v>81.819999999999993</v>
      </c>
      <c r="G2986" s="390">
        <v>8.18</v>
      </c>
      <c r="H2986" s="390">
        <v>90</v>
      </c>
      <c r="I2986" s="395">
        <v>0.1</v>
      </c>
      <c r="J2986" s="325">
        <v>15</v>
      </c>
      <c r="K2986" s="723" t="s">
        <v>4312</v>
      </c>
    </row>
    <row r="2987" spans="1:11" x14ac:dyDescent="0.25">
      <c r="A2987" s="307" t="s">
        <v>2137</v>
      </c>
      <c r="B2987" s="365" t="s">
        <v>1719</v>
      </c>
      <c r="C2987" s="317"/>
      <c r="D2987" s="365"/>
      <c r="E2987" s="366" t="s">
        <v>274</v>
      </c>
      <c r="F2987" s="390">
        <v>909.09</v>
      </c>
      <c r="G2987" s="390">
        <v>90.91</v>
      </c>
      <c r="H2987" s="390">
        <v>1000</v>
      </c>
      <c r="I2987" s="395">
        <v>0.1</v>
      </c>
      <c r="J2987" s="325">
        <v>15</v>
      </c>
      <c r="K2987" s="723" t="s">
        <v>4312</v>
      </c>
    </row>
    <row r="2988" spans="1:11" x14ac:dyDescent="0.25">
      <c r="A2988" s="307" t="s">
        <v>2505</v>
      </c>
      <c r="B2988" s="365" t="s">
        <v>2319</v>
      </c>
      <c r="C2988" s="317"/>
      <c r="D2988" s="365"/>
      <c r="E2988" s="366" t="s">
        <v>274</v>
      </c>
      <c r="F2988" s="390">
        <v>909.09</v>
      </c>
      <c r="G2988" s="390">
        <v>90.91</v>
      </c>
      <c r="H2988" s="390">
        <v>1000</v>
      </c>
      <c r="I2988" s="395">
        <v>0.1</v>
      </c>
      <c r="J2988" s="325">
        <v>15</v>
      </c>
      <c r="K2988" s="723" t="s">
        <v>4312</v>
      </c>
    </row>
    <row r="2989" spans="1:11" x14ac:dyDescent="0.25">
      <c r="A2989" s="307" t="s">
        <v>2506</v>
      </c>
      <c r="B2989" s="365" t="s">
        <v>2320</v>
      </c>
      <c r="C2989" s="317"/>
      <c r="D2989" s="365"/>
      <c r="E2989" s="366" t="s">
        <v>274</v>
      </c>
      <c r="F2989" s="390">
        <v>909.09</v>
      </c>
      <c r="G2989" s="390">
        <v>90.91</v>
      </c>
      <c r="H2989" s="390">
        <v>1000</v>
      </c>
      <c r="I2989" s="395">
        <v>0.1</v>
      </c>
      <c r="J2989" s="325">
        <v>15</v>
      </c>
      <c r="K2989" s="723" t="s">
        <v>4312</v>
      </c>
    </row>
    <row r="2990" spans="1:11" x14ac:dyDescent="0.25">
      <c r="A2990" s="307" t="s">
        <v>2507</v>
      </c>
      <c r="B2990" s="365" t="s">
        <v>2321</v>
      </c>
      <c r="C2990" s="317"/>
      <c r="D2990" s="365"/>
      <c r="E2990" s="366" t="s">
        <v>274</v>
      </c>
      <c r="F2990" s="390">
        <v>663.94</v>
      </c>
      <c r="G2990" s="390">
        <v>146.07</v>
      </c>
      <c r="H2990" s="390">
        <v>810</v>
      </c>
      <c r="I2990" s="395">
        <v>0.22</v>
      </c>
      <c r="J2990" s="325">
        <v>15</v>
      </c>
      <c r="K2990" s="723" t="s">
        <v>4312</v>
      </c>
    </row>
    <row r="2991" spans="1:11" x14ac:dyDescent="0.25">
      <c r="A2991" s="307" t="s">
        <v>3350</v>
      </c>
      <c r="B2991" s="365" t="s">
        <v>3351</v>
      </c>
      <c r="C2991" s="317"/>
      <c r="D2991" s="365"/>
      <c r="E2991" s="366" t="s">
        <v>274</v>
      </c>
      <c r="F2991" s="390">
        <v>1150.9100000000001</v>
      </c>
      <c r="G2991" s="390">
        <v>115.09</v>
      </c>
      <c r="H2991" s="390">
        <v>1266</v>
      </c>
      <c r="I2991" s="395">
        <v>0.1</v>
      </c>
      <c r="J2991" s="325">
        <v>15</v>
      </c>
      <c r="K2991" s="723" t="s">
        <v>4312</v>
      </c>
    </row>
    <row r="2992" spans="1:11" x14ac:dyDescent="0.25">
      <c r="A2992" s="307" t="s">
        <v>3352</v>
      </c>
      <c r="B2992" s="365" t="s">
        <v>3353</v>
      </c>
      <c r="C2992" s="317"/>
      <c r="D2992" s="365"/>
      <c r="E2992" s="366" t="s">
        <v>274</v>
      </c>
      <c r="F2992" s="390">
        <v>1287.27</v>
      </c>
      <c r="G2992" s="390">
        <v>128.72999999999999</v>
      </c>
      <c r="H2992" s="390">
        <v>1416</v>
      </c>
      <c r="I2992" s="395">
        <v>0.1</v>
      </c>
      <c r="J2992" s="325">
        <v>15</v>
      </c>
      <c r="K2992" s="723" t="s">
        <v>4312</v>
      </c>
    </row>
    <row r="2993" spans="1:11" x14ac:dyDescent="0.25">
      <c r="A2993" s="307" t="s">
        <v>4272</v>
      </c>
      <c r="B2993" s="365" t="s">
        <v>4008</v>
      </c>
      <c r="C2993" s="317"/>
      <c r="D2993" s="365"/>
      <c r="E2993" s="366" t="s">
        <v>274</v>
      </c>
      <c r="F2993" s="390">
        <v>1000</v>
      </c>
      <c r="G2993" s="390">
        <v>220</v>
      </c>
      <c r="H2993" s="390">
        <v>1220</v>
      </c>
      <c r="I2993" s="395">
        <v>0.22</v>
      </c>
      <c r="J2993" s="325">
        <v>15</v>
      </c>
      <c r="K2993" s="723" t="s">
        <v>4312</v>
      </c>
    </row>
    <row r="2994" spans="1:11" x14ac:dyDescent="0.25">
      <c r="A2994" s="686" t="s">
        <v>97</v>
      </c>
      <c r="B2994" s="634" t="s">
        <v>511</v>
      </c>
      <c r="C2994" s="317"/>
      <c r="D2994" s="365"/>
      <c r="E2994" s="318"/>
      <c r="F2994" s="318"/>
      <c r="G2994" s="318"/>
      <c r="H2994" s="318"/>
      <c r="I2994" s="319"/>
      <c r="J2994" s="325">
        <v>15</v>
      </c>
      <c r="K2994" s="723" t="s">
        <v>4312</v>
      </c>
    </row>
    <row r="2995" spans="1:11" x14ac:dyDescent="0.25">
      <c r="A2995" s="307" t="s">
        <v>2100</v>
      </c>
      <c r="B2995" s="365" t="s">
        <v>512</v>
      </c>
      <c r="C2995" s="317"/>
      <c r="D2995" s="365"/>
      <c r="E2995" s="366" t="s">
        <v>274</v>
      </c>
      <c r="F2995" s="390">
        <v>181.82</v>
      </c>
      <c r="G2995" s="390">
        <v>18.18</v>
      </c>
      <c r="H2995" s="390">
        <v>200</v>
      </c>
      <c r="I2995" s="395">
        <v>0.1</v>
      </c>
      <c r="J2995" s="325">
        <v>15</v>
      </c>
      <c r="K2995" s="723" t="s">
        <v>4312</v>
      </c>
    </row>
    <row r="2996" spans="1:11" x14ac:dyDescent="0.25">
      <c r="A2996" s="307" t="s">
        <v>2101</v>
      </c>
      <c r="B2996" s="365" t="s">
        <v>513</v>
      </c>
      <c r="C2996" s="317"/>
      <c r="D2996" s="365"/>
      <c r="E2996" s="366" t="s">
        <v>274</v>
      </c>
      <c r="F2996" s="390">
        <v>90.91</v>
      </c>
      <c r="G2996" s="390">
        <v>9.09</v>
      </c>
      <c r="H2996" s="390">
        <v>100</v>
      </c>
      <c r="I2996" s="395">
        <v>0.1</v>
      </c>
      <c r="J2996" s="325">
        <v>15</v>
      </c>
      <c r="K2996" s="723" t="s">
        <v>4312</v>
      </c>
    </row>
    <row r="2997" spans="1:11" x14ac:dyDescent="0.25">
      <c r="A2997" s="307" t="s">
        <v>2102</v>
      </c>
      <c r="B2997" s="365" t="s">
        <v>2559</v>
      </c>
      <c r="C2997" s="317"/>
      <c r="D2997" s="365"/>
      <c r="E2997" s="366" t="s">
        <v>274</v>
      </c>
      <c r="F2997" s="390">
        <v>90.91</v>
      </c>
      <c r="G2997" s="390">
        <v>9.09</v>
      </c>
      <c r="H2997" s="390">
        <v>100</v>
      </c>
      <c r="I2997" s="395">
        <v>0.1</v>
      </c>
      <c r="J2997" s="325">
        <v>15</v>
      </c>
      <c r="K2997" s="723" t="s">
        <v>4312</v>
      </c>
    </row>
    <row r="2998" spans="1:11" x14ac:dyDescent="0.25">
      <c r="A2998" s="307" t="s">
        <v>2103</v>
      </c>
      <c r="B2998" s="365" t="s">
        <v>514</v>
      </c>
      <c r="C2998" s="317"/>
      <c r="D2998" s="365"/>
      <c r="E2998" s="366" t="s">
        <v>274</v>
      </c>
      <c r="F2998" s="390">
        <v>45.45</v>
      </c>
      <c r="G2998" s="390">
        <v>4.55</v>
      </c>
      <c r="H2998" s="390">
        <v>50</v>
      </c>
      <c r="I2998" s="395">
        <v>0.1</v>
      </c>
      <c r="J2998" s="325">
        <v>15</v>
      </c>
      <c r="K2998" s="723" t="s">
        <v>4312</v>
      </c>
    </row>
    <row r="2999" spans="1:11" x14ac:dyDescent="0.25">
      <c r="A2999" s="307" t="s">
        <v>2104</v>
      </c>
      <c r="B2999" s="365" t="s">
        <v>2283</v>
      </c>
      <c r="C2999" s="317"/>
      <c r="D2999" s="365"/>
      <c r="E2999" s="366" t="s">
        <v>274</v>
      </c>
      <c r="F2999" s="390">
        <v>45.45</v>
      </c>
      <c r="G2999" s="390">
        <v>4.55</v>
      </c>
      <c r="H2999" s="390">
        <v>50</v>
      </c>
      <c r="I2999" s="395">
        <v>0.1</v>
      </c>
      <c r="J2999" s="325">
        <v>15</v>
      </c>
      <c r="K2999" s="723" t="s">
        <v>4312</v>
      </c>
    </row>
    <row r="3000" spans="1:11" x14ac:dyDescent="0.25">
      <c r="A3000" s="307" t="s">
        <v>2105</v>
      </c>
      <c r="B3000" s="365" t="s">
        <v>2284</v>
      </c>
      <c r="C3000" s="317"/>
      <c r="D3000" s="365"/>
      <c r="E3000" s="366" t="s">
        <v>274</v>
      </c>
      <c r="F3000" s="390">
        <v>181.82</v>
      </c>
      <c r="G3000" s="390">
        <v>18.18</v>
      </c>
      <c r="H3000" s="390">
        <v>200</v>
      </c>
      <c r="I3000" s="395">
        <v>0.1</v>
      </c>
      <c r="J3000" s="325">
        <v>15</v>
      </c>
      <c r="K3000" s="723" t="s">
        <v>4312</v>
      </c>
    </row>
    <row r="3001" spans="1:11" ht="15.75" x14ac:dyDescent="0.25">
      <c r="A3001" s="694" t="s">
        <v>90</v>
      </c>
      <c r="B3001" s="556" t="s">
        <v>1778</v>
      </c>
      <c r="C3001" s="317"/>
      <c r="D3001" s="365"/>
      <c r="E3001" s="556"/>
      <c r="F3001" s="556"/>
      <c r="G3001" s="556"/>
      <c r="H3001" s="556"/>
      <c r="I3001" s="556"/>
      <c r="J3001" s="325">
        <v>15</v>
      </c>
      <c r="K3001" s="723" t="s">
        <v>4312</v>
      </c>
    </row>
    <row r="3002" spans="1:11" x14ac:dyDescent="0.25">
      <c r="A3002" s="686" t="s">
        <v>110</v>
      </c>
      <c r="B3002" s="371" t="s">
        <v>2876</v>
      </c>
      <c r="C3002" s="317"/>
      <c r="D3002" s="365"/>
      <c r="E3002" s="371"/>
      <c r="F3002" s="371"/>
      <c r="G3002" s="371"/>
      <c r="H3002" s="371"/>
      <c r="I3002" s="371"/>
      <c r="J3002" s="325">
        <v>15</v>
      </c>
      <c r="K3002" s="723" t="s">
        <v>4312</v>
      </c>
    </row>
    <row r="3003" spans="1:11" x14ac:dyDescent="0.25">
      <c r="A3003" s="307" t="s">
        <v>1839</v>
      </c>
      <c r="B3003" s="365" t="s">
        <v>2651</v>
      </c>
      <c r="C3003" s="317"/>
      <c r="D3003" s="365"/>
      <c r="E3003" s="366" t="s">
        <v>139</v>
      </c>
      <c r="F3003" s="390">
        <v>119180.33</v>
      </c>
      <c r="G3003" s="390">
        <v>26219.67</v>
      </c>
      <c r="H3003" s="390">
        <v>145400</v>
      </c>
      <c r="I3003" s="395">
        <v>0.22</v>
      </c>
      <c r="J3003" s="325">
        <v>15</v>
      </c>
      <c r="K3003" s="723" t="s">
        <v>4312</v>
      </c>
    </row>
    <row r="3004" spans="1:11" x14ac:dyDescent="0.25">
      <c r="A3004" s="307" t="s">
        <v>1840</v>
      </c>
      <c r="B3004" s="365" t="s">
        <v>2652</v>
      </c>
      <c r="C3004" s="317"/>
      <c r="D3004" s="365"/>
      <c r="E3004" s="366" t="s">
        <v>139</v>
      </c>
      <c r="F3004" s="390">
        <v>119180.33</v>
      </c>
      <c r="G3004" s="390">
        <v>26219.67</v>
      </c>
      <c r="H3004" s="390">
        <v>145400</v>
      </c>
      <c r="I3004" s="395">
        <v>0.22</v>
      </c>
      <c r="J3004" s="325">
        <v>15</v>
      </c>
      <c r="K3004" s="723" t="s">
        <v>4312</v>
      </c>
    </row>
    <row r="3005" spans="1:11" x14ac:dyDescent="0.25">
      <c r="A3005" s="307" t="s">
        <v>1841</v>
      </c>
      <c r="B3005" s="365" t="s">
        <v>2653</v>
      </c>
      <c r="C3005" s="317"/>
      <c r="D3005" s="365"/>
      <c r="E3005" s="366" t="s">
        <v>139</v>
      </c>
      <c r="F3005" s="390">
        <v>119180.33</v>
      </c>
      <c r="G3005" s="390">
        <v>26219.67</v>
      </c>
      <c r="H3005" s="390">
        <v>145400</v>
      </c>
      <c r="I3005" s="395">
        <v>0.22</v>
      </c>
      <c r="J3005" s="325">
        <v>15</v>
      </c>
      <c r="K3005" s="723" t="s">
        <v>4312</v>
      </c>
    </row>
    <row r="3006" spans="1:11" x14ac:dyDescent="0.25">
      <c r="A3006" s="307" t="s">
        <v>1842</v>
      </c>
      <c r="B3006" s="365" t="s">
        <v>2654</v>
      </c>
      <c r="C3006" s="317"/>
      <c r="D3006" s="365"/>
      <c r="E3006" s="366" t="s">
        <v>139</v>
      </c>
      <c r="F3006" s="390">
        <v>119180.33</v>
      </c>
      <c r="G3006" s="390">
        <v>26219.67</v>
      </c>
      <c r="H3006" s="390">
        <v>145400</v>
      </c>
      <c r="I3006" s="395">
        <v>0.22</v>
      </c>
      <c r="J3006" s="325">
        <v>15</v>
      </c>
      <c r="K3006" s="723" t="s">
        <v>4312</v>
      </c>
    </row>
    <row r="3007" spans="1:11" x14ac:dyDescent="0.25">
      <c r="A3007" s="307" t="s">
        <v>1843</v>
      </c>
      <c r="B3007" s="365" t="s">
        <v>2655</v>
      </c>
      <c r="C3007" s="317"/>
      <c r="D3007" s="365"/>
      <c r="E3007" s="366" t="s">
        <v>139</v>
      </c>
      <c r="F3007" s="390">
        <v>119180.33</v>
      </c>
      <c r="G3007" s="390">
        <v>26219.67</v>
      </c>
      <c r="H3007" s="390">
        <v>145400</v>
      </c>
      <c r="I3007" s="395">
        <v>0.22</v>
      </c>
      <c r="J3007" s="325">
        <v>15</v>
      </c>
      <c r="K3007" s="723" t="s">
        <v>4312</v>
      </c>
    </row>
    <row r="3008" spans="1:11" x14ac:dyDescent="0.25">
      <c r="A3008" s="307" t="s">
        <v>1844</v>
      </c>
      <c r="B3008" s="365" t="s">
        <v>2656</v>
      </c>
      <c r="C3008" s="317"/>
      <c r="D3008" s="365"/>
      <c r="E3008" s="366" t="s">
        <v>139</v>
      </c>
      <c r="F3008" s="390">
        <v>119180.33</v>
      </c>
      <c r="G3008" s="390">
        <v>26219.67</v>
      </c>
      <c r="H3008" s="390">
        <v>145400</v>
      </c>
      <c r="I3008" s="395">
        <v>0.22</v>
      </c>
      <c r="J3008" s="325">
        <v>15</v>
      </c>
      <c r="K3008" s="723" t="s">
        <v>4312</v>
      </c>
    </row>
    <row r="3009" spans="1:11" x14ac:dyDescent="0.25">
      <c r="A3009" s="307" t="s">
        <v>2657</v>
      </c>
      <c r="B3009" s="365" t="s">
        <v>2658</v>
      </c>
      <c r="C3009" s="317"/>
      <c r="D3009" s="365"/>
      <c r="E3009" s="366" t="s">
        <v>139</v>
      </c>
      <c r="F3009" s="390">
        <v>119180.33</v>
      </c>
      <c r="G3009" s="390">
        <v>26219.67</v>
      </c>
      <c r="H3009" s="390">
        <v>145400</v>
      </c>
      <c r="I3009" s="395">
        <v>0.22</v>
      </c>
      <c r="J3009" s="325">
        <v>15</v>
      </c>
      <c r="K3009" s="723" t="s">
        <v>4312</v>
      </c>
    </row>
    <row r="3010" spans="1:11" x14ac:dyDescent="0.25">
      <c r="A3010" s="307" t="s">
        <v>2659</v>
      </c>
      <c r="B3010" s="365" t="s">
        <v>2660</v>
      </c>
      <c r="C3010" s="317"/>
      <c r="D3010" s="365"/>
      <c r="E3010" s="366" t="s">
        <v>139</v>
      </c>
      <c r="F3010" s="390">
        <v>119180.33</v>
      </c>
      <c r="G3010" s="390">
        <v>26219.67</v>
      </c>
      <c r="H3010" s="390">
        <v>145400</v>
      </c>
      <c r="I3010" s="395">
        <v>0.22</v>
      </c>
      <c r="J3010" s="325">
        <v>15</v>
      </c>
      <c r="K3010" s="723" t="s">
        <v>4312</v>
      </c>
    </row>
    <row r="3011" spans="1:11" x14ac:dyDescent="0.25">
      <c r="A3011" s="307" t="s">
        <v>2661</v>
      </c>
      <c r="B3011" s="365" t="s">
        <v>2662</v>
      </c>
      <c r="C3011" s="317"/>
      <c r="D3011" s="365"/>
      <c r="E3011" s="366" t="s">
        <v>139</v>
      </c>
      <c r="F3011" s="390">
        <v>87950.82</v>
      </c>
      <c r="G3011" s="390">
        <v>19349.18</v>
      </c>
      <c r="H3011" s="390">
        <v>107300</v>
      </c>
      <c r="I3011" s="395">
        <v>0.22</v>
      </c>
      <c r="J3011" s="325">
        <v>15</v>
      </c>
      <c r="K3011" s="723" t="s">
        <v>4312</v>
      </c>
    </row>
    <row r="3012" spans="1:11" x14ac:dyDescent="0.25">
      <c r="A3012" s="307" t="s">
        <v>2663</v>
      </c>
      <c r="B3012" s="365" t="s">
        <v>2664</v>
      </c>
      <c r="C3012" s="317"/>
      <c r="D3012" s="365"/>
      <c r="E3012" s="366" t="s">
        <v>139</v>
      </c>
      <c r="F3012" s="390">
        <v>87950.82</v>
      </c>
      <c r="G3012" s="390">
        <v>19349.18</v>
      </c>
      <c r="H3012" s="390">
        <v>107300</v>
      </c>
      <c r="I3012" s="395">
        <v>0.22</v>
      </c>
      <c r="J3012" s="325">
        <v>15</v>
      </c>
      <c r="K3012" s="723" t="s">
        <v>4312</v>
      </c>
    </row>
    <row r="3013" spans="1:11" x14ac:dyDescent="0.25">
      <c r="A3013" s="307" t="s">
        <v>2665</v>
      </c>
      <c r="B3013" s="365" t="s">
        <v>2666</v>
      </c>
      <c r="C3013" s="317"/>
      <c r="D3013" s="365"/>
      <c r="E3013" s="366" t="s">
        <v>139</v>
      </c>
      <c r="F3013" s="390">
        <v>87950.82</v>
      </c>
      <c r="G3013" s="390">
        <v>19349.18</v>
      </c>
      <c r="H3013" s="390">
        <v>107300</v>
      </c>
      <c r="I3013" s="395">
        <v>0.22</v>
      </c>
      <c r="J3013" s="325">
        <v>15</v>
      </c>
      <c r="K3013" s="723" t="s">
        <v>4312</v>
      </c>
    </row>
    <row r="3014" spans="1:11" x14ac:dyDescent="0.25">
      <c r="A3014" s="307" t="s">
        <v>2667</v>
      </c>
      <c r="B3014" s="365" t="s">
        <v>2668</v>
      </c>
      <c r="C3014" s="317"/>
      <c r="D3014" s="365"/>
      <c r="E3014" s="366" t="s">
        <v>139</v>
      </c>
      <c r="F3014" s="390">
        <v>87950.82</v>
      </c>
      <c r="G3014" s="390">
        <v>19349.18</v>
      </c>
      <c r="H3014" s="390">
        <v>107300</v>
      </c>
      <c r="I3014" s="395">
        <v>0.22</v>
      </c>
      <c r="J3014" s="325">
        <v>15</v>
      </c>
      <c r="K3014" s="723" t="s">
        <v>4312</v>
      </c>
    </row>
    <row r="3015" spans="1:11" x14ac:dyDescent="0.25">
      <c r="A3015" s="307" t="s">
        <v>2669</v>
      </c>
      <c r="B3015" s="365" t="s">
        <v>2670</v>
      </c>
      <c r="C3015" s="317"/>
      <c r="D3015" s="365"/>
      <c r="E3015" s="366" t="s">
        <v>139</v>
      </c>
      <c r="F3015" s="390">
        <v>87950.82</v>
      </c>
      <c r="G3015" s="390">
        <v>19349.18</v>
      </c>
      <c r="H3015" s="390">
        <v>107300</v>
      </c>
      <c r="I3015" s="395">
        <v>0.22</v>
      </c>
      <c r="J3015" s="325">
        <v>15</v>
      </c>
      <c r="K3015" s="723" t="s">
        <v>4312</v>
      </c>
    </row>
    <row r="3016" spans="1:11" x14ac:dyDescent="0.25">
      <c r="A3016" s="307" t="s">
        <v>2671</v>
      </c>
      <c r="B3016" s="365" t="s">
        <v>2672</v>
      </c>
      <c r="C3016" s="317"/>
      <c r="D3016" s="365"/>
      <c r="E3016" s="366" t="s">
        <v>139</v>
      </c>
      <c r="F3016" s="390">
        <v>87950.82</v>
      </c>
      <c r="G3016" s="390">
        <v>19349.18</v>
      </c>
      <c r="H3016" s="390">
        <v>107300</v>
      </c>
      <c r="I3016" s="395">
        <v>0.22</v>
      </c>
      <c r="J3016" s="325">
        <v>15</v>
      </c>
      <c r="K3016" s="723" t="s">
        <v>4312</v>
      </c>
    </row>
    <row r="3017" spans="1:11" x14ac:dyDescent="0.25">
      <c r="A3017" s="307" t="s">
        <v>2673</v>
      </c>
      <c r="B3017" s="365" t="s">
        <v>2674</v>
      </c>
      <c r="C3017" s="317"/>
      <c r="D3017" s="365"/>
      <c r="E3017" s="366" t="s">
        <v>139</v>
      </c>
      <c r="F3017" s="390">
        <v>87950.82</v>
      </c>
      <c r="G3017" s="390">
        <v>19349.18</v>
      </c>
      <c r="H3017" s="390">
        <v>107300</v>
      </c>
      <c r="I3017" s="395">
        <v>0.22</v>
      </c>
      <c r="J3017" s="325">
        <v>15</v>
      </c>
      <c r="K3017" s="723" t="s">
        <v>4312</v>
      </c>
    </row>
    <row r="3018" spans="1:11" x14ac:dyDescent="0.25">
      <c r="A3018" s="307" t="s">
        <v>2675</v>
      </c>
      <c r="B3018" s="365" t="s">
        <v>2676</v>
      </c>
      <c r="C3018" s="317"/>
      <c r="D3018" s="365"/>
      <c r="E3018" s="366" t="s">
        <v>139</v>
      </c>
      <c r="F3018" s="390">
        <v>87950.82</v>
      </c>
      <c r="G3018" s="390">
        <v>19349.18</v>
      </c>
      <c r="H3018" s="390">
        <v>107300</v>
      </c>
      <c r="I3018" s="395">
        <v>0.22</v>
      </c>
      <c r="J3018" s="325">
        <v>15</v>
      </c>
      <c r="K3018" s="723" t="s">
        <v>4312</v>
      </c>
    </row>
    <row r="3019" spans="1:11" x14ac:dyDescent="0.25">
      <c r="A3019" s="307" t="s">
        <v>2677</v>
      </c>
      <c r="B3019" s="365" t="s">
        <v>2678</v>
      </c>
      <c r="C3019" s="317"/>
      <c r="D3019" s="365"/>
      <c r="E3019" s="366" t="s">
        <v>139</v>
      </c>
      <c r="F3019" s="390">
        <v>87950.82</v>
      </c>
      <c r="G3019" s="390">
        <v>19349.18</v>
      </c>
      <c r="H3019" s="390">
        <v>107300</v>
      </c>
      <c r="I3019" s="395">
        <v>0.22</v>
      </c>
      <c r="J3019" s="325">
        <v>15</v>
      </c>
      <c r="K3019" s="723" t="s">
        <v>4312</v>
      </c>
    </row>
    <row r="3020" spans="1:11" x14ac:dyDescent="0.25">
      <c r="A3020" s="307" t="s">
        <v>2679</v>
      </c>
      <c r="B3020" s="365" t="s">
        <v>2680</v>
      </c>
      <c r="C3020" s="317"/>
      <c r="D3020" s="365"/>
      <c r="E3020" s="366" t="s">
        <v>139</v>
      </c>
      <c r="F3020" s="390">
        <v>87950.82</v>
      </c>
      <c r="G3020" s="390">
        <v>19349.18</v>
      </c>
      <c r="H3020" s="390">
        <v>107300</v>
      </c>
      <c r="I3020" s="395">
        <v>0.22</v>
      </c>
      <c r="J3020" s="325">
        <v>15</v>
      </c>
      <c r="K3020" s="723" t="s">
        <v>4312</v>
      </c>
    </row>
    <row r="3021" spans="1:11" x14ac:dyDescent="0.25">
      <c r="A3021" s="307" t="s">
        <v>2681</v>
      </c>
      <c r="B3021" s="365" t="s">
        <v>2682</v>
      </c>
      <c r="C3021" s="317"/>
      <c r="D3021" s="365"/>
      <c r="E3021" s="366" t="s">
        <v>139</v>
      </c>
      <c r="F3021" s="390">
        <v>87950.82</v>
      </c>
      <c r="G3021" s="390">
        <v>19349.18</v>
      </c>
      <c r="H3021" s="390">
        <v>107300</v>
      </c>
      <c r="I3021" s="395">
        <v>0.22</v>
      </c>
      <c r="J3021" s="325">
        <v>15</v>
      </c>
      <c r="K3021" s="723" t="s">
        <v>4312</v>
      </c>
    </row>
    <row r="3022" spans="1:11" x14ac:dyDescent="0.25">
      <c r="A3022" s="307" t="s">
        <v>2683</v>
      </c>
      <c r="B3022" s="365" t="s">
        <v>2684</v>
      </c>
      <c r="C3022" s="317"/>
      <c r="D3022" s="365"/>
      <c r="E3022" s="366" t="s">
        <v>139</v>
      </c>
      <c r="F3022" s="390">
        <v>87950.82</v>
      </c>
      <c r="G3022" s="390">
        <v>19349.18</v>
      </c>
      <c r="H3022" s="390">
        <v>107300</v>
      </c>
      <c r="I3022" s="395">
        <v>0.22</v>
      </c>
      <c r="J3022" s="325">
        <v>15</v>
      </c>
      <c r="K3022" s="723" t="s">
        <v>4312</v>
      </c>
    </row>
    <row r="3023" spans="1:11" x14ac:dyDescent="0.25">
      <c r="A3023" s="307" t="s">
        <v>2685</v>
      </c>
      <c r="B3023" s="365" t="s">
        <v>2686</v>
      </c>
      <c r="C3023" s="317"/>
      <c r="D3023" s="365"/>
      <c r="E3023" s="366" t="s">
        <v>139</v>
      </c>
      <c r="F3023" s="390">
        <v>87950.82</v>
      </c>
      <c r="G3023" s="390">
        <v>19349.18</v>
      </c>
      <c r="H3023" s="390">
        <v>107300</v>
      </c>
      <c r="I3023" s="395">
        <v>0.22</v>
      </c>
      <c r="J3023" s="325">
        <v>15</v>
      </c>
      <c r="K3023" s="723" t="s">
        <v>4312</v>
      </c>
    </row>
    <row r="3024" spans="1:11" x14ac:dyDescent="0.25">
      <c r="A3024" s="307" t="s">
        <v>2687</v>
      </c>
      <c r="B3024" s="365" t="s">
        <v>2688</v>
      </c>
      <c r="C3024" s="317"/>
      <c r="D3024" s="365"/>
      <c r="E3024" s="366" t="s">
        <v>139</v>
      </c>
      <c r="F3024" s="390">
        <v>87950.82</v>
      </c>
      <c r="G3024" s="390">
        <v>19349.18</v>
      </c>
      <c r="H3024" s="390">
        <v>107300</v>
      </c>
      <c r="I3024" s="395">
        <v>0.22</v>
      </c>
      <c r="J3024" s="325">
        <v>15</v>
      </c>
      <c r="K3024" s="723" t="s">
        <v>4312</v>
      </c>
    </row>
    <row r="3025" spans="1:11" x14ac:dyDescent="0.25">
      <c r="A3025" s="307" t="s">
        <v>2689</v>
      </c>
      <c r="B3025" s="365" t="s">
        <v>2690</v>
      </c>
      <c r="C3025" s="317"/>
      <c r="D3025" s="365"/>
      <c r="E3025" s="366" t="s">
        <v>139</v>
      </c>
      <c r="F3025" s="390">
        <v>87950.82</v>
      </c>
      <c r="G3025" s="390">
        <v>19349.18</v>
      </c>
      <c r="H3025" s="390">
        <v>107300</v>
      </c>
      <c r="I3025" s="395">
        <v>0.22</v>
      </c>
      <c r="J3025" s="325">
        <v>15</v>
      </c>
      <c r="K3025" s="723" t="s">
        <v>4312</v>
      </c>
    </row>
    <row r="3026" spans="1:11" x14ac:dyDescent="0.25">
      <c r="A3026" s="307" t="s">
        <v>2691</v>
      </c>
      <c r="B3026" s="365" t="s">
        <v>2692</v>
      </c>
      <c r="C3026" s="317"/>
      <c r="D3026" s="365"/>
      <c r="E3026" s="366" t="s">
        <v>139</v>
      </c>
      <c r="F3026" s="390">
        <v>87950.82</v>
      </c>
      <c r="G3026" s="390">
        <v>19349.18</v>
      </c>
      <c r="H3026" s="390">
        <v>107300</v>
      </c>
      <c r="I3026" s="395">
        <v>0.22</v>
      </c>
      <c r="J3026" s="325">
        <v>15</v>
      </c>
      <c r="K3026" s="723" t="s">
        <v>4312</v>
      </c>
    </row>
    <row r="3027" spans="1:11" x14ac:dyDescent="0.25">
      <c r="A3027" s="307" t="s">
        <v>2693</v>
      </c>
      <c r="B3027" s="365" t="s">
        <v>2694</v>
      </c>
      <c r="C3027" s="317"/>
      <c r="D3027" s="365"/>
      <c r="E3027" s="366" t="s">
        <v>139</v>
      </c>
      <c r="F3027" s="390">
        <v>87950.82</v>
      </c>
      <c r="G3027" s="390">
        <v>19349.18</v>
      </c>
      <c r="H3027" s="390">
        <v>107300</v>
      </c>
      <c r="I3027" s="395">
        <v>0.22</v>
      </c>
      <c r="J3027" s="325">
        <v>15</v>
      </c>
      <c r="K3027" s="723" t="s">
        <v>4312</v>
      </c>
    </row>
    <row r="3028" spans="1:11" x14ac:dyDescent="0.25">
      <c r="A3028" s="307" t="s">
        <v>2695</v>
      </c>
      <c r="B3028" s="365" t="s">
        <v>2277</v>
      </c>
      <c r="C3028" s="317"/>
      <c r="D3028" s="365"/>
      <c r="E3028" s="366" t="s">
        <v>139</v>
      </c>
      <c r="F3028" s="390">
        <v>40000</v>
      </c>
      <c r="G3028" s="390">
        <v>8800</v>
      </c>
      <c r="H3028" s="390">
        <v>48800</v>
      </c>
      <c r="I3028" s="395">
        <v>0.22</v>
      </c>
      <c r="J3028" s="325">
        <v>15</v>
      </c>
      <c r="K3028" s="723" t="s">
        <v>4312</v>
      </c>
    </row>
    <row r="3029" spans="1:11" x14ac:dyDescent="0.25">
      <c r="A3029" s="307" t="s">
        <v>2696</v>
      </c>
      <c r="B3029" s="365" t="s">
        <v>2278</v>
      </c>
      <c r="C3029" s="317"/>
      <c r="D3029" s="365"/>
      <c r="E3029" s="366" t="s">
        <v>139</v>
      </c>
      <c r="F3029" s="390">
        <v>40000</v>
      </c>
      <c r="G3029" s="390">
        <v>8800</v>
      </c>
      <c r="H3029" s="390">
        <v>48800</v>
      </c>
      <c r="I3029" s="395">
        <v>0.22</v>
      </c>
      <c r="J3029" s="325">
        <v>15</v>
      </c>
      <c r="K3029" s="723" t="s">
        <v>4312</v>
      </c>
    </row>
    <row r="3030" spans="1:11" x14ac:dyDescent="0.25">
      <c r="A3030" s="307" t="s">
        <v>2697</v>
      </c>
      <c r="B3030" s="365" t="s">
        <v>2698</v>
      </c>
      <c r="C3030" s="317"/>
      <c r="D3030" s="365"/>
      <c r="E3030" s="366" t="s">
        <v>139</v>
      </c>
      <c r="F3030" s="390">
        <v>90000</v>
      </c>
      <c r="G3030" s="390">
        <v>19800</v>
      </c>
      <c r="H3030" s="390">
        <v>109800</v>
      </c>
      <c r="I3030" s="395">
        <v>0.22</v>
      </c>
      <c r="J3030" s="325">
        <v>15</v>
      </c>
      <c r="K3030" s="723" t="s">
        <v>4312</v>
      </c>
    </row>
    <row r="3031" spans="1:11" x14ac:dyDescent="0.25">
      <c r="A3031" s="307" t="s">
        <v>2699</v>
      </c>
      <c r="B3031" s="365" t="s">
        <v>2700</v>
      </c>
      <c r="C3031" s="317"/>
      <c r="D3031" s="365"/>
      <c r="E3031" s="366" t="s">
        <v>139</v>
      </c>
      <c r="F3031" s="390">
        <v>20000</v>
      </c>
      <c r="G3031" s="390">
        <v>4400</v>
      </c>
      <c r="H3031" s="390">
        <v>24400</v>
      </c>
      <c r="I3031" s="395">
        <v>0.22</v>
      </c>
      <c r="J3031" s="325">
        <v>15</v>
      </c>
      <c r="K3031" s="723" t="s">
        <v>4312</v>
      </c>
    </row>
    <row r="3032" spans="1:11" x14ac:dyDescent="0.25">
      <c r="A3032" s="307" t="s">
        <v>2701</v>
      </c>
      <c r="B3032" s="365" t="s">
        <v>2702</v>
      </c>
      <c r="C3032" s="317"/>
      <c r="D3032" s="365"/>
      <c r="E3032" s="366" t="s">
        <v>139</v>
      </c>
      <c r="F3032" s="390">
        <v>80000</v>
      </c>
      <c r="G3032" s="390">
        <v>17600</v>
      </c>
      <c r="H3032" s="390">
        <v>97600</v>
      </c>
      <c r="I3032" s="395">
        <v>0.22</v>
      </c>
      <c r="J3032" s="325">
        <v>15</v>
      </c>
      <c r="K3032" s="723" t="s">
        <v>4312</v>
      </c>
    </row>
    <row r="3033" spans="1:11" x14ac:dyDescent="0.25">
      <c r="A3033" s="307" t="s">
        <v>2703</v>
      </c>
      <c r="B3033" s="365" t="s">
        <v>2704</v>
      </c>
      <c r="C3033" s="317"/>
      <c r="D3033" s="365"/>
      <c r="E3033" s="366" t="s">
        <v>139</v>
      </c>
      <c r="F3033" s="390">
        <v>90000</v>
      </c>
      <c r="G3033" s="390">
        <v>19800</v>
      </c>
      <c r="H3033" s="390">
        <v>109800</v>
      </c>
      <c r="I3033" s="395">
        <v>0.22</v>
      </c>
      <c r="J3033" s="325">
        <v>15</v>
      </c>
      <c r="K3033" s="723" t="s">
        <v>4312</v>
      </c>
    </row>
    <row r="3034" spans="1:11" x14ac:dyDescent="0.25">
      <c r="A3034" s="307" t="s">
        <v>2705</v>
      </c>
      <c r="B3034" s="365" t="s">
        <v>1449</v>
      </c>
      <c r="C3034" s="317"/>
      <c r="D3034" s="365"/>
      <c r="E3034" s="366" t="s">
        <v>139</v>
      </c>
      <c r="F3034" s="390">
        <v>80000</v>
      </c>
      <c r="G3034" s="390">
        <v>17600</v>
      </c>
      <c r="H3034" s="390">
        <v>97600</v>
      </c>
      <c r="I3034" s="395">
        <v>0.22</v>
      </c>
      <c r="J3034" s="325">
        <v>15</v>
      </c>
      <c r="K3034" s="723" t="s">
        <v>4312</v>
      </c>
    </row>
    <row r="3035" spans="1:11" x14ac:dyDescent="0.25">
      <c r="A3035" s="307" t="s">
        <v>2706</v>
      </c>
      <c r="B3035" s="365" t="s">
        <v>2146</v>
      </c>
      <c r="C3035" s="317"/>
      <c r="D3035" s="365"/>
      <c r="E3035" s="366" t="s">
        <v>139</v>
      </c>
      <c r="F3035" s="390">
        <v>90000</v>
      </c>
      <c r="G3035" s="390">
        <v>19800</v>
      </c>
      <c r="H3035" s="390">
        <v>109800</v>
      </c>
      <c r="I3035" s="395">
        <v>0.22</v>
      </c>
      <c r="J3035" s="325">
        <v>15</v>
      </c>
      <c r="K3035" s="723" t="s">
        <v>4312</v>
      </c>
    </row>
    <row r="3036" spans="1:11" x14ac:dyDescent="0.25">
      <c r="A3036" s="307" t="s">
        <v>2707</v>
      </c>
      <c r="B3036" s="365" t="s">
        <v>2708</v>
      </c>
      <c r="C3036" s="317"/>
      <c r="D3036" s="365"/>
      <c r="E3036" s="366" t="s">
        <v>139</v>
      </c>
      <c r="F3036" s="390">
        <v>45000</v>
      </c>
      <c r="G3036" s="390">
        <v>9900</v>
      </c>
      <c r="H3036" s="390">
        <v>54900</v>
      </c>
      <c r="I3036" s="395">
        <v>0.22</v>
      </c>
      <c r="J3036" s="325">
        <v>15</v>
      </c>
      <c r="K3036" s="723" t="s">
        <v>4312</v>
      </c>
    </row>
    <row r="3037" spans="1:11" x14ac:dyDescent="0.25">
      <c r="A3037" s="307" t="s">
        <v>2709</v>
      </c>
      <c r="B3037" s="365" t="s">
        <v>2710</v>
      </c>
      <c r="C3037" s="317"/>
      <c r="D3037" s="365"/>
      <c r="E3037" s="366" t="s">
        <v>139</v>
      </c>
      <c r="F3037" s="390">
        <v>45000</v>
      </c>
      <c r="G3037" s="390">
        <v>9900</v>
      </c>
      <c r="H3037" s="390">
        <v>54900</v>
      </c>
      <c r="I3037" s="395">
        <v>0.22</v>
      </c>
      <c r="J3037" s="325">
        <v>15</v>
      </c>
      <c r="K3037" s="723" t="s">
        <v>4312</v>
      </c>
    </row>
    <row r="3038" spans="1:11" x14ac:dyDescent="0.25">
      <c r="A3038" s="307" t="s">
        <v>3536</v>
      </c>
      <c r="B3038" s="365" t="s">
        <v>3537</v>
      </c>
      <c r="C3038" s="317"/>
      <c r="D3038" s="365"/>
      <c r="E3038" s="366" t="s">
        <v>139</v>
      </c>
      <c r="F3038" s="390">
        <v>87950.82</v>
      </c>
      <c r="G3038" s="390">
        <v>19349.18</v>
      </c>
      <c r="H3038" s="390">
        <v>107300</v>
      </c>
      <c r="I3038" s="395">
        <v>0.22</v>
      </c>
      <c r="J3038" s="325">
        <v>15</v>
      </c>
      <c r="K3038" s="723" t="s">
        <v>4312</v>
      </c>
    </row>
    <row r="3039" spans="1:11" x14ac:dyDescent="0.25">
      <c r="A3039" s="686" t="s">
        <v>287</v>
      </c>
      <c r="B3039" s="371" t="s">
        <v>2877</v>
      </c>
      <c r="C3039" s="317"/>
      <c r="D3039" s="365"/>
      <c r="E3039" s="371"/>
      <c r="F3039" s="371"/>
      <c r="G3039" s="371"/>
      <c r="H3039" s="371"/>
      <c r="I3039" s="371"/>
      <c r="J3039" s="325">
        <v>15</v>
      </c>
      <c r="K3039" s="723" t="s">
        <v>4312</v>
      </c>
    </row>
    <row r="3040" spans="1:11" x14ac:dyDescent="0.25">
      <c r="A3040" s="307" t="s">
        <v>1845</v>
      </c>
      <c r="B3040" s="365" t="s">
        <v>2711</v>
      </c>
      <c r="C3040" s="317"/>
      <c r="D3040" s="365"/>
      <c r="E3040" s="366" t="s">
        <v>139</v>
      </c>
      <c r="F3040" s="390">
        <v>128360.66</v>
      </c>
      <c r="G3040" s="390">
        <v>28239.35</v>
      </c>
      <c r="H3040" s="390">
        <v>156600</v>
      </c>
      <c r="I3040" s="395">
        <v>0.22</v>
      </c>
      <c r="J3040" s="325">
        <v>15</v>
      </c>
      <c r="K3040" s="723" t="s">
        <v>4312</v>
      </c>
    </row>
    <row r="3041" spans="1:11" x14ac:dyDescent="0.25">
      <c r="A3041" s="307" t="s">
        <v>1846</v>
      </c>
      <c r="B3041" s="365" t="s">
        <v>2712</v>
      </c>
      <c r="C3041" s="317"/>
      <c r="D3041" s="365"/>
      <c r="E3041" s="366" t="s">
        <v>139</v>
      </c>
      <c r="F3041" s="390">
        <v>153278.69</v>
      </c>
      <c r="G3041" s="390">
        <v>33721.31</v>
      </c>
      <c r="H3041" s="390">
        <v>187000</v>
      </c>
      <c r="I3041" s="395">
        <v>0.22</v>
      </c>
      <c r="J3041" s="325">
        <v>15</v>
      </c>
      <c r="K3041" s="723" t="s">
        <v>4312</v>
      </c>
    </row>
    <row r="3042" spans="1:11" x14ac:dyDescent="0.25">
      <c r="A3042" s="307" t="s">
        <v>1847</v>
      </c>
      <c r="B3042" s="365" t="s">
        <v>2713</v>
      </c>
      <c r="C3042" s="317"/>
      <c r="D3042" s="365"/>
      <c r="E3042" s="366" t="s">
        <v>139</v>
      </c>
      <c r="F3042" s="390">
        <v>128360.66</v>
      </c>
      <c r="G3042" s="390">
        <v>28239.35</v>
      </c>
      <c r="H3042" s="390">
        <v>156600</v>
      </c>
      <c r="I3042" s="395">
        <v>0.22</v>
      </c>
      <c r="J3042" s="325">
        <v>15</v>
      </c>
      <c r="K3042" s="723" t="s">
        <v>4312</v>
      </c>
    </row>
    <row r="3043" spans="1:11" x14ac:dyDescent="0.25">
      <c r="A3043" s="307" t="s">
        <v>1848</v>
      </c>
      <c r="B3043" s="365" t="s">
        <v>2714</v>
      </c>
      <c r="C3043" s="317"/>
      <c r="D3043" s="365"/>
      <c r="E3043" s="366" t="s">
        <v>139</v>
      </c>
      <c r="F3043" s="390">
        <v>128360.66</v>
      </c>
      <c r="G3043" s="390">
        <v>28239.35</v>
      </c>
      <c r="H3043" s="390">
        <v>156600</v>
      </c>
      <c r="I3043" s="395">
        <v>0.22</v>
      </c>
      <c r="J3043" s="325">
        <v>15</v>
      </c>
      <c r="K3043" s="723" t="s">
        <v>4312</v>
      </c>
    </row>
    <row r="3044" spans="1:11" x14ac:dyDescent="0.25">
      <c r="A3044" s="307" t="s">
        <v>1849</v>
      </c>
      <c r="B3044" s="365" t="s">
        <v>2715</v>
      </c>
      <c r="C3044" s="317"/>
      <c r="D3044" s="365"/>
      <c r="E3044" s="366" t="s">
        <v>139</v>
      </c>
      <c r="F3044" s="390">
        <v>128360.66</v>
      </c>
      <c r="G3044" s="390">
        <v>28239.35</v>
      </c>
      <c r="H3044" s="390">
        <v>156600</v>
      </c>
      <c r="I3044" s="395">
        <v>0.22</v>
      </c>
      <c r="J3044" s="325">
        <v>15</v>
      </c>
      <c r="K3044" s="723" t="s">
        <v>4312</v>
      </c>
    </row>
    <row r="3045" spans="1:11" x14ac:dyDescent="0.25">
      <c r="A3045" s="307" t="s">
        <v>1850</v>
      </c>
      <c r="B3045" s="365" t="s">
        <v>2716</v>
      </c>
      <c r="C3045" s="317"/>
      <c r="D3045" s="365"/>
      <c r="E3045" s="366" t="s">
        <v>139</v>
      </c>
      <c r="F3045" s="390">
        <v>128360.66</v>
      </c>
      <c r="G3045" s="390">
        <v>28239.35</v>
      </c>
      <c r="H3045" s="390">
        <v>156600</v>
      </c>
      <c r="I3045" s="395">
        <v>0.22</v>
      </c>
      <c r="J3045" s="325">
        <v>15</v>
      </c>
      <c r="K3045" s="723" t="s">
        <v>4312</v>
      </c>
    </row>
    <row r="3046" spans="1:11" x14ac:dyDescent="0.25">
      <c r="A3046" s="307" t="s">
        <v>1851</v>
      </c>
      <c r="B3046" s="365" t="s">
        <v>2717</v>
      </c>
      <c r="C3046" s="317"/>
      <c r="D3046" s="365"/>
      <c r="E3046" s="366" t="s">
        <v>139</v>
      </c>
      <c r="F3046" s="390">
        <v>128360.66</v>
      </c>
      <c r="G3046" s="390">
        <v>28239.35</v>
      </c>
      <c r="H3046" s="390">
        <v>156600</v>
      </c>
      <c r="I3046" s="395">
        <v>0.22</v>
      </c>
      <c r="J3046" s="325">
        <v>15</v>
      </c>
      <c r="K3046" s="723" t="s">
        <v>4312</v>
      </c>
    </row>
    <row r="3047" spans="1:11" x14ac:dyDescent="0.25">
      <c r="A3047" s="307" t="s">
        <v>1852</v>
      </c>
      <c r="B3047" s="365" t="s">
        <v>2718</v>
      </c>
      <c r="C3047" s="317"/>
      <c r="D3047" s="365"/>
      <c r="E3047" s="366" t="s">
        <v>139</v>
      </c>
      <c r="F3047" s="390">
        <v>128360.66</v>
      </c>
      <c r="G3047" s="390">
        <v>28239.35</v>
      </c>
      <c r="H3047" s="390">
        <v>156600</v>
      </c>
      <c r="I3047" s="395">
        <v>0.22</v>
      </c>
      <c r="J3047" s="325">
        <v>15</v>
      </c>
      <c r="K3047" s="723" t="s">
        <v>4312</v>
      </c>
    </row>
    <row r="3048" spans="1:11" x14ac:dyDescent="0.25">
      <c r="A3048" s="307" t="s">
        <v>1853</v>
      </c>
      <c r="B3048" s="365" t="s">
        <v>2719</v>
      </c>
      <c r="C3048" s="317"/>
      <c r="D3048" s="365"/>
      <c r="E3048" s="366" t="s">
        <v>139</v>
      </c>
      <c r="F3048" s="390">
        <v>128360.66</v>
      </c>
      <c r="G3048" s="390">
        <v>28239.35</v>
      </c>
      <c r="H3048" s="390">
        <v>156600</v>
      </c>
      <c r="I3048" s="395">
        <v>0.22</v>
      </c>
      <c r="J3048" s="325">
        <v>15</v>
      </c>
      <c r="K3048" s="723" t="s">
        <v>4312</v>
      </c>
    </row>
    <row r="3049" spans="1:11" x14ac:dyDescent="0.25">
      <c r="A3049" s="307" t="s">
        <v>1854</v>
      </c>
      <c r="B3049" s="365" t="s">
        <v>2720</v>
      </c>
      <c r="C3049" s="317"/>
      <c r="D3049" s="365"/>
      <c r="E3049" s="366" t="s">
        <v>139</v>
      </c>
      <c r="F3049" s="390">
        <v>128360.66</v>
      </c>
      <c r="G3049" s="390">
        <v>28239.35</v>
      </c>
      <c r="H3049" s="390">
        <v>156600</v>
      </c>
      <c r="I3049" s="395">
        <v>0.22</v>
      </c>
      <c r="J3049" s="325">
        <v>15</v>
      </c>
      <c r="K3049" s="723" t="s">
        <v>4312</v>
      </c>
    </row>
    <row r="3050" spans="1:11" x14ac:dyDescent="0.25">
      <c r="A3050" s="307" t="s">
        <v>1855</v>
      </c>
      <c r="B3050" s="365" t="s">
        <v>2721</v>
      </c>
      <c r="C3050" s="317"/>
      <c r="D3050" s="365"/>
      <c r="E3050" s="366" t="s">
        <v>139</v>
      </c>
      <c r="F3050" s="390">
        <v>128360.66</v>
      </c>
      <c r="G3050" s="390">
        <v>28239.35</v>
      </c>
      <c r="H3050" s="390">
        <v>156600</v>
      </c>
      <c r="I3050" s="395">
        <v>0.22</v>
      </c>
      <c r="J3050" s="325">
        <v>15</v>
      </c>
      <c r="K3050" s="723" t="s">
        <v>4312</v>
      </c>
    </row>
    <row r="3051" spans="1:11" x14ac:dyDescent="0.25">
      <c r="A3051" s="307" t="s">
        <v>1856</v>
      </c>
      <c r="B3051" s="365" t="s">
        <v>2722</v>
      </c>
      <c r="C3051" s="317"/>
      <c r="D3051" s="365"/>
      <c r="E3051" s="366" t="s">
        <v>139</v>
      </c>
      <c r="F3051" s="390">
        <v>128360.66</v>
      </c>
      <c r="G3051" s="390">
        <v>28239.35</v>
      </c>
      <c r="H3051" s="390">
        <v>156600</v>
      </c>
      <c r="I3051" s="395">
        <v>0.22</v>
      </c>
      <c r="J3051" s="325">
        <v>15</v>
      </c>
      <c r="K3051" s="723" t="s">
        <v>4312</v>
      </c>
    </row>
    <row r="3052" spans="1:11" x14ac:dyDescent="0.25">
      <c r="A3052" s="307" t="s">
        <v>1857</v>
      </c>
      <c r="B3052" s="365" t="s">
        <v>2723</v>
      </c>
      <c r="C3052" s="317"/>
      <c r="D3052" s="365"/>
      <c r="E3052" s="366" t="s">
        <v>139</v>
      </c>
      <c r="F3052" s="390">
        <v>128360.66</v>
      </c>
      <c r="G3052" s="390">
        <v>28239.35</v>
      </c>
      <c r="H3052" s="390">
        <v>156600</v>
      </c>
      <c r="I3052" s="395">
        <v>0.22</v>
      </c>
      <c r="J3052" s="325">
        <v>15</v>
      </c>
      <c r="K3052" s="723" t="s">
        <v>4312</v>
      </c>
    </row>
    <row r="3053" spans="1:11" x14ac:dyDescent="0.25">
      <c r="A3053" s="307" t="s">
        <v>1858</v>
      </c>
      <c r="B3053" s="365" t="s">
        <v>2724</v>
      </c>
      <c r="C3053" s="317"/>
      <c r="D3053" s="365"/>
      <c r="E3053" s="366" t="s">
        <v>139</v>
      </c>
      <c r="F3053" s="390">
        <v>128360.66</v>
      </c>
      <c r="G3053" s="390">
        <v>28239.35</v>
      </c>
      <c r="H3053" s="390">
        <v>156600</v>
      </c>
      <c r="I3053" s="395">
        <v>0.22</v>
      </c>
      <c r="J3053" s="325">
        <v>15</v>
      </c>
      <c r="K3053" s="723" t="s">
        <v>4312</v>
      </c>
    </row>
    <row r="3054" spans="1:11" x14ac:dyDescent="0.25">
      <c r="A3054" s="307" t="s">
        <v>2725</v>
      </c>
      <c r="B3054" s="365" t="s">
        <v>2726</v>
      </c>
      <c r="C3054" s="317"/>
      <c r="D3054" s="365"/>
      <c r="E3054" s="366" t="s">
        <v>139</v>
      </c>
      <c r="F3054" s="390">
        <v>128360.66</v>
      </c>
      <c r="G3054" s="390">
        <v>28239.35</v>
      </c>
      <c r="H3054" s="390">
        <v>156600</v>
      </c>
      <c r="I3054" s="395">
        <v>0.22</v>
      </c>
      <c r="J3054" s="325">
        <v>15</v>
      </c>
      <c r="K3054" s="723" t="s">
        <v>4312</v>
      </c>
    </row>
    <row r="3055" spans="1:11" x14ac:dyDescent="0.25">
      <c r="A3055" s="307" t="s">
        <v>2727</v>
      </c>
      <c r="B3055" s="365" t="s">
        <v>2728</v>
      </c>
      <c r="C3055" s="317"/>
      <c r="D3055" s="365"/>
      <c r="E3055" s="366" t="s">
        <v>139</v>
      </c>
      <c r="F3055" s="390">
        <v>128360.66</v>
      </c>
      <c r="G3055" s="390">
        <v>28239.35</v>
      </c>
      <c r="H3055" s="390">
        <v>156600</v>
      </c>
      <c r="I3055" s="395">
        <v>0.22</v>
      </c>
      <c r="J3055" s="325">
        <v>15</v>
      </c>
      <c r="K3055" s="723" t="s">
        <v>4312</v>
      </c>
    </row>
    <row r="3056" spans="1:11" x14ac:dyDescent="0.25">
      <c r="A3056" s="307" t="s">
        <v>2729</v>
      </c>
      <c r="B3056" s="365" t="s">
        <v>2730</v>
      </c>
      <c r="C3056" s="317"/>
      <c r="D3056" s="365"/>
      <c r="E3056" s="366" t="s">
        <v>139</v>
      </c>
      <c r="F3056" s="390">
        <v>128360.66</v>
      </c>
      <c r="G3056" s="390">
        <v>28239.35</v>
      </c>
      <c r="H3056" s="390">
        <v>156600</v>
      </c>
      <c r="I3056" s="395">
        <v>0.22</v>
      </c>
      <c r="J3056" s="325">
        <v>15</v>
      </c>
      <c r="K3056" s="723" t="s">
        <v>4312</v>
      </c>
    </row>
    <row r="3057" spans="1:11" x14ac:dyDescent="0.25">
      <c r="A3057" s="307" t="s">
        <v>2731</v>
      </c>
      <c r="B3057" s="365" t="s">
        <v>2732</v>
      </c>
      <c r="C3057" s="317"/>
      <c r="D3057" s="365"/>
      <c r="E3057" s="366" t="s">
        <v>139</v>
      </c>
      <c r="F3057" s="390">
        <v>128360.66</v>
      </c>
      <c r="G3057" s="390">
        <v>28239.35</v>
      </c>
      <c r="H3057" s="390">
        <v>156600</v>
      </c>
      <c r="I3057" s="395">
        <v>0.22</v>
      </c>
      <c r="J3057" s="325">
        <v>15</v>
      </c>
      <c r="K3057" s="723" t="s">
        <v>4312</v>
      </c>
    </row>
    <row r="3058" spans="1:11" x14ac:dyDescent="0.25">
      <c r="A3058" s="307" t="s">
        <v>2733</v>
      </c>
      <c r="B3058" s="365" t="s">
        <v>2734</v>
      </c>
      <c r="C3058" s="317"/>
      <c r="D3058" s="365"/>
      <c r="E3058" s="366" t="s">
        <v>139</v>
      </c>
      <c r="F3058" s="390">
        <v>128360.66</v>
      </c>
      <c r="G3058" s="390">
        <v>28239.35</v>
      </c>
      <c r="H3058" s="390">
        <v>156600</v>
      </c>
      <c r="I3058" s="395">
        <v>0.22</v>
      </c>
      <c r="J3058" s="325">
        <v>15</v>
      </c>
      <c r="K3058" s="723" t="s">
        <v>4312</v>
      </c>
    </row>
    <row r="3059" spans="1:11" x14ac:dyDescent="0.25">
      <c r="A3059" s="307" t="s">
        <v>2735</v>
      </c>
      <c r="B3059" s="365" t="s">
        <v>2736</v>
      </c>
      <c r="C3059" s="317"/>
      <c r="D3059" s="365"/>
      <c r="E3059" s="366" t="s">
        <v>139</v>
      </c>
      <c r="F3059" s="390">
        <v>128360.66</v>
      </c>
      <c r="G3059" s="390">
        <v>28239.35</v>
      </c>
      <c r="H3059" s="390">
        <v>156600</v>
      </c>
      <c r="I3059" s="395">
        <v>0.22</v>
      </c>
      <c r="J3059" s="325">
        <v>15</v>
      </c>
      <c r="K3059" s="723" t="s">
        <v>4312</v>
      </c>
    </row>
    <row r="3060" spans="1:11" x14ac:dyDescent="0.25">
      <c r="A3060" s="307" t="s">
        <v>2737</v>
      </c>
      <c r="B3060" s="365" t="s">
        <v>2738</v>
      </c>
      <c r="C3060" s="317"/>
      <c r="D3060" s="365"/>
      <c r="E3060" s="366" t="s">
        <v>139</v>
      </c>
      <c r="F3060" s="390">
        <v>128360.66</v>
      </c>
      <c r="G3060" s="390">
        <v>28239.35</v>
      </c>
      <c r="H3060" s="390">
        <v>156600</v>
      </c>
      <c r="I3060" s="395">
        <v>0.22</v>
      </c>
      <c r="J3060" s="325">
        <v>15</v>
      </c>
      <c r="K3060" s="723" t="s">
        <v>4312</v>
      </c>
    </row>
    <row r="3061" spans="1:11" x14ac:dyDescent="0.25">
      <c r="A3061" s="307" t="s">
        <v>2739</v>
      </c>
      <c r="B3061" s="365" t="s">
        <v>2740</v>
      </c>
      <c r="C3061" s="317"/>
      <c r="D3061" s="365"/>
      <c r="E3061" s="366" t="s">
        <v>139</v>
      </c>
      <c r="F3061" s="390">
        <v>128360.66</v>
      </c>
      <c r="G3061" s="390">
        <v>28239.35</v>
      </c>
      <c r="H3061" s="390">
        <v>156600</v>
      </c>
      <c r="I3061" s="395">
        <v>0.22</v>
      </c>
      <c r="J3061" s="325">
        <v>15</v>
      </c>
      <c r="K3061" s="723" t="s">
        <v>4312</v>
      </c>
    </row>
    <row r="3062" spans="1:11" x14ac:dyDescent="0.25">
      <c r="A3062" s="307" t="s">
        <v>2741</v>
      </c>
      <c r="B3062" s="365" t="s">
        <v>2742</v>
      </c>
      <c r="C3062" s="317"/>
      <c r="D3062" s="365"/>
      <c r="E3062" s="366" t="s">
        <v>139</v>
      </c>
      <c r="F3062" s="390">
        <v>128360.66</v>
      </c>
      <c r="G3062" s="390">
        <v>28239.35</v>
      </c>
      <c r="H3062" s="390">
        <v>156600</v>
      </c>
      <c r="I3062" s="395">
        <v>0.22</v>
      </c>
      <c r="J3062" s="325">
        <v>15</v>
      </c>
      <c r="K3062" s="723" t="s">
        <v>4312</v>
      </c>
    </row>
    <row r="3063" spans="1:11" x14ac:dyDescent="0.25">
      <c r="A3063" s="307" t="s">
        <v>2743</v>
      </c>
      <c r="B3063" s="365" t="s">
        <v>2744</v>
      </c>
      <c r="C3063" s="317"/>
      <c r="D3063" s="365"/>
      <c r="E3063" s="366" t="s">
        <v>139</v>
      </c>
      <c r="F3063" s="390">
        <v>128360.66</v>
      </c>
      <c r="G3063" s="390">
        <v>28239.35</v>
      </c>
      <c r="H3063" s="390">
        <v>156600</v>
      </c>
      <c r="I3063" s="395">
        <v>0.22</v>
      </c>
      <c r="J3063" s="325">
        <v>15</v>
      </c>
      <c r="K3063" s="723" t="s">
        <v>4312</v>
      </c>
    </row>
    <row r="3064" spans="1:11" x14ac:dyDescent="0.25">
      <c r="A3064" s="307" t="s">
        <v>2745</v>
      </c>
      <c r="B3064" s="365" t="s">
        <v>2746</v>
      </c>
      <c r="C3064" s="317"/>
      <c r="D3064" s="365"/>
      <c r="E3064" s="366" t="s">
        <v>139</v>
      </c>
      <c r="F3064" s="390">
        <v>128360.66</v>
      </c>
      <c r="G3064" s="390">
        <v>28239.35</v>
      </c>
      <c r="H3064" s="390">
        <v>156600</v>
      </c>
      <c r="I3064" s="395">
        <v>0.22</v>
      </c>
      <c r="J3064" s="325">
        <v>15</v>
      </c>
      <c r="K3064" s="723" t="s">
        <v>4312</v>
      </c>
    </row>
    <row r="3065" spans="1:11" x14ac:dyDescent="0.25">
      <c r="A3065" s="307" t="s">
        <v>2747</v>
      </c>
      <c r="B3065" s="365" t="s">
        <v>2748</v>
      </c>
      <c r="C3065" s="317"/>
      <c r="D3065" s="365"/>
      <c r="E3065" s="366" t="s">
        <v>139</v>
      </c>
      <c r="F3065" s="390">
        <v>128360.66</v>
      </c>
      <c r="G3065" s="390">
        <v>28239.35</v>
      </c>
      <c r="H3065" s="390">
        <v>156600</v>
      </c>
      <c r="I3065" s="395">
        <v>0.22</v>
      </c>
      <c r="J3065" s="325">
        <v>15</v>
      </c>
      <c r="K3065" s="723" t="s">
        <v>4312</v>
      </c>
    </row>
    <row r="3066" spans="1:11" x14ac:dyDescent="0.25">
      <c r="A3066" s="307" t="s">
        <v>2749</v>
      </c>
      <c r="B3066" s="365" t="s">
        <v>2750</v>
      </c>
      <c r="C3066" s="317"/>
      <c r="D3066" s="365"/>
      <c r="E3066" s="366" t="s">
        <v>139</v>
      </c>
      <c r="F3066" s="390">
        <v>128360.66</v>
      </c>
      <c r="G3066" s="390">
        <v>28239.35</v>
      </c>
      <c r="H3066" s="390">
        <v>156600</v>
      </c>
      <c r="I3066" s="395">
        <v>0.22</v>
      </c>
      <c r="J3066" s="325">
        <v>15</v>
      </c>
      <c r="K3066" s="723" t="s">
        <v>4312</v>
      </c>
    </row>
    <row r="3067" spans="1:11" x14ac:dyDescent="0.25">
      <c r="A3067" s="307" t="s">
        <v>2751</v>
      </c>
      <c r="B3067" s="365" t="s">
        <v>2752</v>
      </c>
      <c r="C3067" s="317"/>
      <c r="D3067" s="365"/>
      <c r="E3067" s="366" t="s">
        <v>139</v>
      </c>
      <c r="F3067" s="390">
        <v>128360.66</v>
      </c>
      <c r="G3067" s="390">
        <v>28239.35</v>
      </c>
      <c r="H3067" s="390">
        <v>156600</v>
      </c>
      <c r="I3067" s="395">
        <v>0.22</v>
      </c>
      <c r="J3067" s="325">
        <v>15</v>
      </c>
      <c r="K3067" s="723" t="s">
        <v>4312</v>
      </c>
    </row>
    <row r="3068" spans="1:11" x14ac:dyDescent="0.25">
      <c r="A3068" s="307" t="s">
        <v>2753</v>
      </c>
      <c r="B3068" s="365" t="s">
        <v>2754</v>
      </c>
      <c r="C3068" s="317"/>
      <c r="D3068" s="365"/>
      <c r="E3068" s="366" t="s">
        <v>139</v>
      </c>
      <c r="F3068" s="390">
        <v>128360.66</v>
      </c>
      <c r="G3068" s="390">
        <v>28239.35</v>
      </c>
      <c r="H3068" s="390">
        <v>156600</v>
      </c>
      <c r="I3068" s="395">
        <v>0.22</v>
      </c>
      <c r="J3068" s="325">
        <v>15</v>
      </c>
      <c r="K3068" s="723" t="s">
        <v>4312</v>
      </c>
    </row>
    <row r="3069" spans="1:11" x14ac:dyDescent="0.25">
      <c r="A3069" s="307" t="s">
        <v>2755</v>
      </c>
      <c r="B3069" s="365" t="s">
        <v>2756</v>
      </c>
      <c r="C3069" s="317"/>
      <c r="D3069" s="365"/>
      <c r="E3069" s="366" t="s">
        <v>139</v>
      </c>
      <c r="F3069" s="390">
        <v>128360.66</v>
      </c>
      <c r="G3069" s="390">
        <v>28239.35</v>
      </c>
      <c r="H3069" s="390">
        <v>156600</v>
      </c>
      <c r="I3069" s="395">
        <v>0.22</v>
      </c>
      <c r="J3069" s="325">
        <v>15</v>
      </c>
      <c r="K3069" s="723" t="s">
        <v>4312</v>
      </c>
    </row>
    <row r="3070" spans="1:11" x14ac:dyDescent="0.25">
      <c r="A3070" s="307" t="s">
        <v>2757</v>
      </c>
      <c r="B3070" s="365" t="s">
        <v>2758</v>
      </c>
      <c r="C3070" s="317"/>
      <c r="D3070" s="365"/>
      <c r="E3070" s="366" t="s">
        <v>139</v>
      </c>
      <c r="F3070" s="390">
        <v>128360.66</v>
      </c>
      <c r="G3070" s="390">
        <v>28239.35</v>
      </c>
      <c r="H3070" s="390">
        <v>156600</v>
      </c>
      <c r="I3070" s="395">
        <v>0.22</v>
      </c>
      <c r="J3070" s="325">
        <v>15</v>
      </c>
      <c r="K3070" s="723" t="s">
        <v>4312</v>
      </c>
    </row>
    <row r="3071" spans="1:11" x14ac:dyDescent="0.25">
      <c r="A3071" s="307" t="s">
        <v>2759</v>
      </c>
      <c r="B3071" s="365" t="s">
        <v>2760</v>
      </c>
      <c r="C3071" s="317"/>
      <c r="D3071" s="365"/>
      <c r="E3071" s="366" t="s">
        <v>139</v>
      </c>
      <c r="F3071" s="390">
        <v>128360.66</v>
      </c>
      <c r="G3071" s="390">
        <v>28239.35</v>
      </c>
      <c r="H3071" s="390">
        <v>156600</v>
      </c>
      <c r="I3071" s="395">
        <v>0.22</v>
      </c>
      <c r="J3071" s="325">
        <v>15</v>
      </c>
      <c r="K3071" s="723" t="s">
        <v>4312</v>
      </c>
    </row>
    <row r="3072" spans="1:11" x14ac:dyDescent="0.25">
      <c r="A3072" s="307" t="s">
        <v>2761</v>
      </c>
      <c r="B3072" s="365" t="s">
        <v>2762</v>
      </c>
      <c r="C3072" s="317"/>
      <c r="D3072" s="365"/>
      <c r="E3072" s="366" t="s">
        <v>139</v>
      </c>
      <c r="F3072" s="390">
        <v>128360.66</v>
      </c>
      <c r="G3072" s="390">
        <v>28239.35</v>
      </c>
      <c r="H3072" s="390">
        <v>156600</v>
      </c>
      <c r="I3072" s="395">
        <v>0.22</v>
      </c>
      <c r="J3072" s="325">
        <v>15</v>
      </c>
      <c r="K3072" s="723" t="s">
        <v>4312</v>
      </c>
    </row>
    <row r="3073" spans="1:11" x14ac:dyDescent="0.25">
      <c r="A3073" s="307" t="s">
        <v>2763</v>
      </c>
      <c r="B3073" s="365" t="s">
        <v>2764</v>
      </c>
      <c r="C3073" s="317"/>
      <c r="D3073" s="365"/>
      <c r="E3073" s="366" t="s">
        <v>139</v>
      </c>
      <c r="F3073" s="390">
        <v>128360.66</v>
      </c>
      <c r="G3073" s="390">
        <v>28239.35</v>
      </c>
      <c r="H3073" s="390">
        <v>156600</v>
      </c>
      <c r="I3073" s="395">
        <v>0.22</v>
      </c>
      <c r="J3073" s="325">
        <v>15</v>
      </c>
      <c r="K3073" s="723" t="s">
        <v>4312</v>
      </c>
    </row>
    <row r="3074" spans="1:11" x14ac:dyDescent="0.25">
      <c r="A3074" s="307" t="s">
        <v>2765</v>
      </c>
      <c r="B3074" s="365" t="s">
        <v>2766</v>
      </c>
      <c r="C3074" s="317"/>
      <c r="D3074" s="365"/>
      <c r="E3074" s="366" t="s">
        <v>139</v>
      </c>
      <c r="F3074" s="390">
        <v>128360.66</v>
      </c>
      <c r="G3074" s="390">
        <v>28239.35</v>
      </c>
      <c r="H3074" s="390">
        <v>156600</v>
      </c>
      <c r="I3074" s="395">
        <v>0.22</v>
      </c>
      <c r="J3074" s="325">
        <v>15</v>
      </c>
      <c r="K3074" s="723" t="s">
        <v>4312</v>
      </c>
    </row>
    <row r="3075" spans="1:11" x14ac:dyDescent="0.25">
      <c r="A3075" s="307" t="s">
        <v>2767</v>
      </c>
      <c r="B3075" s="365" t="s">
        <v>2768</v>
      </c>
      <c r="C3075" s="317"/>
      <c r="D3075" s="365"/>
      <c r="E3075" s="366" t="s">
        <v>139</v>
      </c>
      <c r="F3075" s="390">
        <v>128360.66</v>
      </c>
      <c r="G3075" s="390">
        <v>28239.35</v>
      </c>
      <c r="H3075" s="390">
        <v>156600</v>
      </c>
      <c r="I3075" s="395">
        <v>0.22</v>
      </c>
      <c r="J3075" s="325">
        <v>15</v>
      </c>
      <c r="K3075" s="723" t="s">
        <v>4312</v>
      </c>
    </row>
    <row r="3076" spans="1:11" x14ac:dyDescent="0.25">
      <c r="A3076" s="307" t="s">
        <v>2769</v>
      </c>
      <c r="B3076" s="365" t="s">
        <v>2770</v>
      </c>
      <c r="C3076" s="317"/>
      <c r="D3076" s="365"/>
      <c r="E3076" s="366" t="s">
        <v>139</v>
      </c>
      <c r="F3076" s="390">
        <v>128360.66</v>
      </c>
      <c r="G3076" s="390">
        <v>28239.35</v>
      </c>
      <c r="H3076" s="390">
        <v>156600</v>
      </c>
      <c r="I3076" s="395">
        <v>0.22</v>
      </c>
      <c r="J3076" s="325">
        <v>15</v>
      </c>
      <c r="K3076" s="723" t="s">
        <v>4312</v>
      </c>
    </row>
    <row r="3077" spans="1:11" x14ac:dyDescent="0.25">
      <c r="A3077" s="307" t="s">
        <v>2771</v>
      </c>
      <c r="B3077" s="365" t="s">
        <v>2772</v>
      </c>
      <c r="C3077" s="317"/>
      <c r="D3077" s="365"/>
      <c r="E3077" s="366" t="s">
        <v>139</v>
      </c>
      <c r="F3077" s="390">
        <v>128360.66</v>
      </c>
      <c r="G3077" s="390">
        <v>28239.35</v>
      </c>
      <c r="H3077" s="390">
        <v>156600</v>
      </c>
      <c r="I3077" s="395">
        <v>0.22</v>
      </c>
      <c r="J3077" s="325">
        <v>15</v>
      </c>
      <c r="K3077" s="723" t="s">
        <v>4312</v>
      </c>
    </row>
    <row r="3078" spans="1:11" x14ac:dyDescent="0.25">
      <c r="A3078" s="307" t="s">
        <v>2773</v>
      </c>
      <c r="B3078" s="365" t="s">
        <v>2774</v>
      </c>
      <c r="C3078" s="317"/>
      <c r="D3078" s="365"/>
      <c r="E3078" s="366" t="s">
        <v>139</v>
      </c>
      <c r="F3078" s="390">
        <v>119180.33</v>
      </c>
      <c r="G3078" s="390">
        <v>26219.67</v>
      </c>
      <c r="H3078" s="390">
        <v>145400</v>
      </c>
      <c r="I3078" s="395">
        <v>0.22</v>
      </c>
      <c r="J3078" s="325">
        <v>15</v>
      </c>
      <c r="K3078" s="723" t="s">
        <v>4312</v>
      </c>
    </row>
    <row r="3079" spans="1:11" x14ac:dyDescent="0.25">
      <c r="A3079" s="686" t="s">
        <v>2625</v>
      </c>
      <c r="B3079" s="371" t="s">
        <v>2775</v>
      </c>
      <c r="C3079" s="317"/>
      <c r="D3079" s="365"/>
      <c r="E3079" s="371"/>
      <c r="F3079" s="371"/>
      <c r="G3079" s="371"/>
      <c r="H3079" s="371"/>
      <c r="I3079" s="371"/>
      <c r="J3079" s="325">
        <v>15</v>
      </c>
      <c r="K3079" s="723" t="s">
        <v>4312</v>
      </c>
    </row>
    <row r="3080" spans="1:11" x14ac:dyDescent="0.25">
      <c r="A3080" s="307" t="s">
        <v>1859</v>
      </c>
      <c r="B3080" s="365" t="s">
        <v>2776</v>
      </c>
      <c r="C3080" s="317"/>
      <c r="D3080" s="365"/>
      <c r="E3080" s="366" t="s">
        <v>139</v>
      </c>
      <c r="F3080" s="390">
        <v>75000</v>
      </c>
      <c r="G3080" s="390">
        <v>16500</v>
      </c>
      <c r="H3080" s="390">
        <v>91500</v>
      </c>
      <c r="I3080" s="395">
        <v>0.22</v>
      </c>
      <c r="J3080" s="325">
        <v>15</v>
      </c>
      <c r="K3080" s="723" t="s">
        <v>4312</v>
      </c>
    </row>
    <row r="3081" spans="1:11" x14ac:dyDescent="0.25">
      <c r="A3081" s="307" t="s">
        <v>1860</v>
      </c>
      <c r="B3081" s="365" t="s">
        <v>2777</v>
      </c>
      <c r="C3081" s="317"/>
      <c r="D3081" s="365"/>
      <c r="E3081" s="366" t="s">
        <v>139</v>
      </c>
      <c r="F3081" s="390">
        <v>75000</v>
      </c>
      <c r="G3081" s="390">
        <v>16500</v>
      </c>
      <c r="H3081" s="390">
        <v>91500</v>
      </c>
      <c r="I3081" s="395">
        <v>0.22</v>
      </c>
      <c r="J3081" s="325">
        <v>15</v>
      </c>
      <c r="K3081" s="723" t="s">
        <v>4312</v>
      </c>
    </row>
    <row r="3082" spans="1:11" x14ac:dyDescent="0.25">
      <c r="A3082" s="307" t="s">
        <v>1861</v>
      </c>
      <c r="B3082" s="365" t="s">
        <v>2778</v>
      </c>
      <c r="C3082" s="317"/>
      <c r="D3082" s="365"/>
      <c r="E3082" s="366" t="s">
        <v>139</v>
      </c>
      <c r="F3082" s="390">
        <v>75000</v>
      </c>
      <c r="G3082" s="390">
        <v>16500</v>
      </c>
      <c r="H3082" s="390">
        <v>91500</v>
      </c>
      <c r="I3082" s="395">
        <v>0.22</v>
      </c>
      <c r="J3082" s="325">
        <v>15</v>
      </c>
      <c r="K3082" s="723" t="s">
        <v>4312</v>
      </c>
    </row>
    <row r="3083" spans="1:11" x14ac:dyDescent="0.25">
      <c r="A3083" s="307" t="s">
        <v>2347</v>
      </c>
      <c r="B3083" s="365" t="s">
        <v>2779</v>
      </c>
      <c r="C3083" s="317"/>
      <c r="D3083" s="365"/>
      <c r="E3083" s="366" t="s">
        <v>139</v>
      </c>
      <c r="F3083" s="390">
        <v>75000</v>
      </c>
      <c r="G3083" s="390">
        <v>16500</v>
      </c>
      <c r="H3083" s="390">
        <v>91500</v>
      </c>
      <c r="I3083" s="395">
        <v>0.22</v>
      </c>
      <c r="J3083" s="325">
        <v>15</v>
      </c>
      <c r="K3083" s="723" t="s">
        <v>4312</v>
      </c>
    </row>
    <row r="3084" spans="1:11" x14ac:dyDescent="0.25">
      <c r="A3084" s="307" t="s">
        <v>2780</v>
      </c>
      <c r="B3084" s="365" t="s">
        <v>2781</v>
      </c>
      <c r="C3084" s="317"/>
      <c r="D3084" s="365"/>
      <c r="E3084" s="366" t="s">
        <v>139</v>
      </c>
      <c r="F3084" s="390">
        <v>75000</v>
      </c>
      <c r="G3084" s="390">
        <v>16500</v>
      </c>
      <c r="H3084" s="390">
        <v>91500</v>
      </c>
      <c r="I3084" s="395">
        <v>0.22</v>
      </c>
      <c r="J3084" s="325">
        <v>15</v>
      </c>
      <c r="K3084" s="723" t="s">
        <v>4312</v>
      </c>
    </row>
    <row r="3085" spans="1:11" x14ac:dyDescent="0.25">
      <c r="A3085" s="307" t="s">
        <v>2782</v>
      </c>
      <c r="B3085" s="365" t="s">
        <v>2783</v>
      </c>
      <c r="C3085" s="317"/>
      <c r="D3085" s="365"/>
      <c r="E3085" s="366" t="s">
        <v>139</v>
      </c>
      <c r="F3085" s="390">
        <v>30000</v>
      </c>
      <c r="G3085" s="390">
        <v>6600</v>
      </c>
      <c r="H3085" s="390">
        <v>36600</v>
      </c>
      <c r="I3085" s="395">
        <v>0.22</v>
      </c>
      <c r="J3085" s="325">
        <v>15</v>
      </c>
      <c r="K3085" s="723" t="s">
        <v>4312</v>
      </c>
    </row>
    <row r="3086" spans="1:11" x14ac:dyDescent="0.25">
      <c r="A3086" s="307" t="s">
        <v>2784</v>
      </c>
      <c r="B3086" s="365" t="s">
        <v>2785</v>
      </c>
      <c r="C3086" s="317"/>
      <c r="D3086" s="365"/>
      <c r="E3086" s="366" t="s">
        <v>139</v>
      </c>
      <c r="F3086" s="390">
        <v>30000</v>
      </c>
      <c r="G3086" s="390">
        <v>6600</v>
      </c>
      <c r="H3086" s="390">
        <v>36600</v>
      </c>
      <c r="I3086" s="395">
        <v>0.22</v>
      </c>
      <c r="J3086" s="325">
        <v>15</v>
      </c>
      <c r="K3086" s="723" t="s">
        <v>4312</v>
      </c>
    </row>
    <row r="3087" spans="1:11" x14ac:dyDescent="0.25">
      <c r="A3087" s="686" t="s">
        <v>709</v>
      </c>
      <c r="B3087" s="371" t="s">
        <v>2878</v>
      </c>
      <c r="C3087" s="317"/>
      <c r="D3087" s="365"/>
      <c r="E3087" s="371"/>
      <c r="F3087" s="371"/>
      <c r="G3087" s="371"/>
      <c r="H3087" s="371"/>
      <c r="I3087" s="371"/>
      <c r="J3087" s="325">
        <v>15</v>
      </c>
      <c r="K3087" s="723" t="s">
        <v>4312</v>
      </c>
    </row>
    <row r="3088" spans="1:11" x14ac:dyDescent="0.25">
      <c r="A3088" s="307" t="s">
        <v>1862</v>
      </c>
      <c r="B3088" s="365" t="s">
        <v>2786</v>
      </c>
      <c r="C3088" s="317"/>
      <c r="D3088" s="365"/>
      <c r="E3088" s="366" t="s">
        <v>139</v>
      </c>
      <c r="F3088" s="390">
        <v>119180.33</v>
      </c>
      <c r="G3088" s="390">
        <v>26219.67</v>
      </c>
      <c r="H3088" s="390">
        <v>145400</v>
      </c>
      <c r="I3088" s="395">
        <v>0.22</v>
      </c>
      <c r="J3088" s="325">
        <v>15</v>
      </c>
      <c r="K3088" s="723" t="s">
        <v>4312</v>
      </c>
    </row>
    <row r="3089" spans="1:11" x14ac:dyDescent="0.25">
      <c r="A3089" s="307" t="s">
        <v>1863</v>
      </c>
      <c r="B3089" s="365" t="s">
        <v>2787</v>
      </c>
      <c r="C3089" s="317"/>
      <c r="D3089" s="365"/>
      <c r="E3089" s="366" t="s">
        <v>139</v>
      </c>
      <c r="F3089" s="390">
        <v>119180.33</v>
      </c>
      <c r="G3089" s="390">
        <v>26219.67</v>
      </c>
      <c r="H3089" s="390">
        <v>145400</v>
      </c>
      <c r="I3089" s="395">
        <v>0.22</v>
      </c>
      <c r="J3089" s="325">
        <v>15</v>
      </c>
      <c r="K3089" s="723" t="s">
        <v>4312</v>
      </c>
    </row>
    <row r="3090" spans="1:11" x14ac:dyDescent="0.25">
      <c r="A3090" s="307" t="s">
        <v>1864</v>
      </c>
      <c r="B3090" s="365" t="s">
        <v>2788</v>
      </c>
      <c r="C3090" s="317"/>
      <c r="D3090" s="365"/>
      <c r="E3090" s="366" t="s">
        <v>139</v>
      </c>
      <c r="F3090" s="390">
        <v>119180.33</v>
      </c>
      <c r="G3090" s="390">
        <v>26219.67</v>
      </c>
      <c r="H3090" s="390">
        <v>145400</v>
      </c>
      <c r="I3090" s="395">
        <v>0.22</v>
      </c>
      <c r="J3090" s="325">
        <v>15</v>
      </c>
      <c r="K3090" s="723" t="s">
        <v>4312</v>
      </c>
    </row>
    <row r="3091" spans="1:11" x14ac:dyDescent="0.25">
      <c r="A3091" s="307" t="s">
        <v>1865</v>
      </c>
      <c r="B3091" s="365" t="s">
        <v>2789</v>
      </c>
      <c r="C3091" s="317"/>
      <c r="D3091" s="365"/>
      <c r="E3091" s="366" t="s">
        <v>139</v>
      </c>
      <c r="F3091" s="390">
        <v>119180.33</v>
      </c>
      <c r="G3091" s="390">
        <v>26219.67</v>
      </c>
      <c r="H3091" s="390">
        <v>145400</v>
      </c>
      <c r="I3091" s="395">
        <v>0.22</v>
      </c>
      <c r="J3091" s="325">
        <v>15</v>
      </c>
      <c r="K3091" s="723" t="s">
        <v>4312</v>
      </c>
    </row>
    <row r="3092" spans="1:11" x14ac:dyDescent="0.25">
      <c r="A3092" s="307" t="s">
        <v>2790</v>
      </c>
      <c r="B3092" s="365" t="s">
        <v>2791</v>
      </c>
      <c r="C3092" s="317"/>
      <c r="D3092" s="365"/>
      <c r="E3092" s="366" t="s">
        <v>139</v>
      </c>
      <c r="F3092" s="390">
        <v>119180.33</v>
      </c>
      <c r="G3092" s="390">
        <v>26219.67</v>
      </c>
      <c r="H3092" s="390">
        <v>145400</v>
      </c>
      <c r="I3092" s="395">
        <v>0.22</v>
      </c>
      <c r="J3092" s="325">
        <v>15</v>
      </c>
      <c r="K3092" s="723" t="s">
        <v>4312</v>
      </c>
    </row>
    <row r="3093" spans="1:11" x14ac:dyDescent="0.25">
      <c r="A3093" s="307" t="s">
        <v>2792</v>
      </c>
      <c r="B3093" s="365" t="s">
        <v>2793</v>
      </c>
      <c r="C3093" s="317"/>
      <c r="D3093" s="365"/>
      <c r="E3093" s="366" t="s">
        <v>139</v>
      </c>
      <c r="F3093" s="390">
        <v>119180.33</v>
      </c>
      <c r="G3093" s="390">
        <v>26219.67</v>
      </c>
      <c r="H3093" s="390">
        <v>145400</v>
      </c>
      <c r="I3093" s="395">
        <v>0.22</v>
      </c>
      <c r="J3093" s="325">
        <v>15</v>
      </c>
      <c r="K3093" s="723" t="s">
        <v>4312</v>
      </c>
    </row>
    <row r="3094" spans="1:11" x14ac:dyDescent="0.25">
      <c r="A3094" s="307" t="s">
        <v>2794</v>
      </c>
      <c r="B3094" s="365" t="s">
        <v>2795</v>
      </c>
      <c r="C3094" s="317"/>
      <c r="D3094" s="365"/>
      <c r="E3094" s="366" t="s">
        <v>139</v>
      </c>
      <c r="F3094" s="390">
        <v>119180.33</v>
      </c>
      <c r="G3094" s="390">
        <v>26219.67</v>
      </c>
      <c r="H3094" s="390">
        <v>145400</v>
      </c>
      <c r="I3094" s="395">
        <v>0.22</v>
      </c>
      <c r="J3094" s="325">
        <v>15</v>
      </c>
      <c r="K3094" s="723" t="s">
        <v>4312</v>
      </c>
    </row>
    <row r="3095" spans="1:11" x14ac:dyDescent="0.25">
      <c r="A3095" s="307" t="s">
        <v>2796</v>
      </c>
      <c r="B3095" s="365" t="s">
        <v>1720</v>
      </c>
      <c r="C3095" s="317"/>
      <c r="D3095" s="365"/>
      <c r="E3095" s="366" t="s">
        <v>139</v>
      </c>
      <c r="F3095" s="390">
        <v>120000</v>
      </c>
      <c r="G3095" s="390">
        <v>26400</v>
      </c>
      <c r="H3095" s="390">
        <v>146400</v>
      </c>
      <c r="I3095" s="395">
        <v>0.22</v>
      </c>
      <c r="J3095" s="325">
        <v>15</v>
      </c>
      <c r="K3095" s="723" t="s">
        <v>4312</v>
      </c>
    </row>
    <row r="3096" spans="1:11" x14ac:dyDescent="0.25">
      <c r="A3096" s="307" t="s">
        <v>2797</v>
      </c>
      <c r="B3096" s="365" t="s">
        <v>2798</v>
      </c>
      <c r="C3096" s="317"/>
      <c r="D3096" s="365"/>
      <c r="E3096" s="366" t="s">
        <v>139</v>
      </c>
      <c r="F3096" s="390">
        <v>119180.33</v>
      </c>
      <c r="G3096" s="390">
        <v>26219.67</v>
      </c>
      <c r="H3096" s="390">
        <v>145400</v>
      </c>
      <c r="I3096" s="395">
        <v>0.22</v>
      </c>
      <c r="J3096" s="325">
        <v>15</v>
      </c>
      <c r="K3096" s="723" t="s">
        <v>4312</v>
      </c>
    </row>
    <row r="3097" spans="1:11" x14ac:dyDescent="0.25">
      <c r="A3097" s="307" t="s">
        <v>2799</v>
      </c>
      <c r="B3097" s="365" t="s">
        <v>2800</v>
      </c>
      <c r="C3097" s="317"/>
      <c r="D3097" s="365"/>
      <c r="E3097" s="366" t="s">
        <v>139</v>
      </c>
      <c r="F3097" s="390">
        <v>87950.82</v>
      </c>
      <c r="G3097" s="390">
        <v>19349.18</v>
      </c>
      <c r="H3097" s="390">
        <v>107300</v>
      </c>
      <c r="I3097" s="395">
        <v>0.22</v>
      </c>
      <c r="J3097" s="325">
        <v>15</v>
      </c>
      <c r="K3097" s="723" t="s">
        <v>4312</v>
      </c>
    </row>
    <row r="3098" spans="1:11" x14ac:dyDescent="0.25">
      <c r="A3098" s="307" t="s">
        <v>2801</v>
      </c>
      <c r="B3098" s="365" t="s">
        <v>2802</v>
      </c>
      <c r="C3098" s="317"/>
      <c r="D3098" s="365"/>
      <c r="E3098" s="366" t="s">
        <v>139</v>
      </c>
      <c r="F3098" s="390">
        <v>87950.82</v>
      </c>
      <c r="G3098" s="390">
        <v>19349.18</v>
      </c>
      <c r="H3098" s="390">
        <v>107300</v>
      </c>
      <c r="I3098" s="395">
        <v>0.22</v>
      </c>
      <c r="J3098" s="325">
        <v>15</v>
      </c>
      <c r="K3098" s="723" t="s">
        <v>4312</v>
      </c>
    </row>
    <row r="3099" spans="1:11" x14ac:dyDescent="0.25">
      <c r="A3099" s="307" t="s">
        <v>2803</v>
      </c>
      <c r="B3099" s="365" t="s">
        <v>2804</v>
      </c>
      <c r="C3099" s="317"/>
      <c r="D3099" s="365"/>
      <c r="E3099" s="366" t="s">
        <v>139</v>
      </c>
      <c r="F3099" s="390">
        <v>87950.82</v>
      </c>
      <c r="G3099" s="390">
        <v>19349.18</v>
      </c>
      <c r="H3099" s="390">
        <v>107300</v>
      </c>
      <c r="I3099" s="395">
        <v>0.22</v>
      </c>
      <c r="J3099" s="325">
        <v>15</v>
      </c>
      <c r="K3099" s="723" t="s">
        <v>4312</v>
      </c>
    </row>
    <row r="3100" spans="1:11" x14ac:dyDescent="0.25">
      <c r="A3100" s="307" t="s">
        <v>2805</v>
      </c>
      <c r="B3100" s="365" t="s">
        <v>2806</v>
      </c>
      <c r="C3100" s="317"/>
      <c r="D3100" s="365"/>
      <c r="E3100" s="366" t="s">
        <v>139</v>
      </c>
      <c r="F3100" s="390">
        <v>87950.82</v>
      </c>
      <c r="G3100" s="390">
        <v>19349.18</v>
      </c>
      <c r="H3100" s="390">
        <v>107300</v>
      </c>
      <c r="I3100" s="395">
        <v>0.22</v>
      </c>
      <c r="J3100" s="325">
        <v>15</v>
      </c>
      <c r="K3100" s="723" t="s">
        <v>4312</v>
      </c>
    </row>
    <row r="3101" spans="1:11" x14ac:dyDescent="0.25">
      <c r="A3101" s="307" t="s">
        <v>2807</v>
      </c>
      <c r="B3101" s="365" t="s">
        <v>2808</v>
      </c>
      <c r="C3101" s="317"/>
      <c r="D3101" s="365"/>
      <c r="E3101" s="366" t="s">
        <v>139</v>
      </c>
      <c r="F3101" s="390">
        <v>87950.82</v>
      </c>
      <c r="G3101" s="390">
        <v>19349.18</v>
      </c>
      <c r="H3101" s="390">
        <v>107300</v>
      </c>
      <c r="I3101" s="395">
        <v>0.22</v>
      </c>
      <c r="J3101" s="325">
        <v>15</v>
      </c>
      <c r="K3101" s="723" t="s">
        <v>4312</v>
      </c>
    </row>
    <row r="3102" spans="1:11" x14ac:dyDescent="0.25">
      <c r="A3102" s="307" t="s">
        <v>2809</v>
      </c>
      <c r="B3102" s="365" t="s">
        <v>2810</v>
      </c>
      <c r="C3102" s="317"/>
      <c r="D3102" s="365"/>
      <c r="E3102" s="366" t="s">
        <v>139</v>
      </c>
      <c r="F3102" s="390">
        <v>87950.82</v>
      </c>
      <c r="G3102" s="390">
        <v>19349.18</v>
      </c>
      <c r="H3102" s="390">
        <v>107300</v>
      </c>
      <c r="I3102" s="395">
        <v>0.22</v>
      </c>
      <c r="J3102" s="325">
        <v>15</v>
      </c>
      <c r="K3102" s="723" t="s">
        <v>4312</v>
      </c>
    </row>
    <row r="3103" spans="1:11" x14ac:dyDescent="0.25">
      <c r="A3103" s="307" t="s">
        <v>2811</v>
      </c>
      <c r="B3103" s="365" t="s">
        <v>2812</v>
      </c>
      <c r="C3103" s="317"/>
      <c r="D3103" s="365"/>
      <c r="E3103" s="366" t="s">
        <v>139</v>
      </c>
      <c r="F3103" s="390">
        <v>87950.82</v>
      </c>
      <c r="G3103" s="390">
        <v>19349.18</v>
      </c>
      <c r="H3103" s="390">
        <v>107300</v>
      </c>
      <c r="I3103" s="395">
        <v>0.22</v>
      </c>
      <c r="J3103" s="325">
        <v>15</v>
      </c>
      <c r="K3103" s="723" t="s">
        <v>4312</v>
      </c>
    </row>
    <row r="3104" spans="1:11" x14ac:dyDescent="0.25">
      <c r="A3104" s="686" t="s">
        <v>710</v>
      </c>
      <c r="B3104" s="371" t="s">
        <v>2879</v>
      </c>
      <c r="C3104" s="317"/>
      <c r="D3104" s="365"/>
      <c r="E3104" s="371"/>
      <c r="F3104" s="371"/>
      <c r="G3104" s="371"/>
      <c r="H3104" s="371"/>
      <c r="I3104" s="371"/>
      <c r="J3104" s="325">
        <v>15</v>
      </c>
      <c r="K3104" s="723" t="s">
        <v>4312</v>
      </c>
    </row>
    <row r="3105" spans="1:11" x14ac:dyDescent="0.25">
      <c r="A3105" s="307" t="s">
        <v>2813</v>
      </c>
      <c r="B3105" s="365" t="s">
        <v>2814</v>
      </c>
      <c r="C3105" s="317"/>
      <c r="D3105" s="365"/>
      <c r="E3105" s="366" t="s">
        <v>139</v>
      </c>
      <c r="F3105" s="390">
        <v>119180.33</v>
      </c>
      <c r="G3105" s="390">
        <v>26219.67</v>
      </c>
      <c r="H3105" s="390">
        <v>145400</v>
      </c>
      <c r="I3105" s="395">
        <v>0.22</v>
      </c>
      <c r="J3105" s="325">
        <v>15</v>
      </c>
      <c r="K3105" s="723" t="s">
        <v>4312</v>
      </c>
    </row>
    <row r="3106" spans="1:11" x14ac:dyDescent="0.25">
      <c r="A3106" s="686" t="s">
        <v>662</v>
      </c>
      <c r="B3106" s="371" t="s">
        <v>2880</v>
      </c>
      <c r="C3106" s="317"/>
      <c r="D3106" s="365"/>
      <c r="E3106" s="371"/>
      <c r="F3106" s="371"/>
      <c r="G3106" s="371"/>
      <c r="H3106" s="371"/>
      <c r="I3106" s="371"/>
      <c r="J3106" s="325">
        <v>15</v>
      </c>
      <c r="K3106" s="723" t="s">
        <v>4312</v>
      </c>
    </row>
    <row r="3107" spans="1:11" x14ac:dyDescent="0.25">
      <c r="A3107" s="307" t="s">
        <v>2881</v>
      </c>
      <c r="B3107" s="365" t="s">
        <v>2815</v>
      </c>
      <c r="C3107" s="317"/>
      <c r="D3107" s="365"/>
      <c r="E3107" s="366" t="s">
        <v>139</v>
      </c>
      <c r="F3107" s="390">
        <v>119180.33</v>
      </c>
      <c r="G3107" s="390">
        <v>26219.67</v>
      </c>
      <c r="H3107" s="390">
        <v>145400</v>
      </c>
      <c r="I3107" s="395">
        <v>0.22</v>
      </c>
      <c r="J3107" s="325">
        <v>15</v>
      </c>
      <c r="K3107" s="723" t="s">
        <v>4312</v>
      </c>
    </row>
    <row r="3108" spans="1:11" x14ac:dyDescent="0.25">
      <c r="A3108" s="307" t="s">
        <v>2816</v>
      </c>
      <c r="B3108" s="365" t="s">
        <v>2817</v>
      </c>
      <c r="C3108" s="317"/>
      <c r="D3108" s="365"/>
      <c r="E3108" s="366" t="s">
        <v>139</v>
      </c>
      <c r="F3108" s="390">
        <v>87950.82</v>
      </c>
      <c r="G3108" s="390">
        <v>19349.18</v>
      </c>
      <c r="H3108" s="390">
        <v>107300</v>
      </c>
      <c r="I3108" s="395">
        <v>0.22</v>
      </c>
      <c r="J3108" s="325">
        <v>15</v>
      </c>
      <c r="K3108" s="723" t="s">
        <v>4312</v>
      </c>
    </row>
    <row r="3109" spans="1:11" x14ac:dyDescent="0.25">
      <c r="A3109" s="307" t="s">
        <v>3538</v>
      </c>
      <c r="B3109" s="365" t="s">
        <v>3539</v>
      </c>
      <c r="C3109" s="317"/>
      <c r="D3109" s="365"/>
      <c r="E3109" s="366" t="s">
        <v>139</v>
      </c>
      <c r="F3109" s="390">
        <v>119180.33</v>
      </c>
      <c r="G3109" s="390">
        <v>26219.67</v>
      </c>
      <c r="H3109" s="390">
        <v>145400</v>
      </c>
      <c r="I3109" s="395">
        <v>0.22</v>
      </c>
      <c r="J3109" s="325">
        <v>15</v>
      </c>
      <c r="K3109" s="723" t="s">
        <v>4312</v>
      </c>
    </row>
    <row r="3110" spans="1:11" x14ac:dyDescent="0.25">
      <c r="A3110" s="686" t="s">
        <v>711</v>
      </c>
      <c r="B3110" s="371" t="s">
        <v>2882</v>
      </c>
      <c r="C3110" s="317"/>
      <c r="D3110" s="365"/>
      <c r="E3110" s="371"/>
      <c r="F3110" s="371"/>
      <c r="G3110" s="371"/>
      <c r="H3110" s="371"/>
      <c r="I3110" s="371"/>
      <c r="J3110" s="325">
        <v>15</v>
      </c>
      <c r="K3110" s="723" t="s">
        <v>4312</v>
      </c>
    </row>
    <row r="3111" spans="1:11" x14ac:dyDescent="0.25">
      <c r="A3111" s="307" t="s">
        <v>2818</v>
      </c>
      <c r="B3111" s="365" t="s">
        <v>2819</v>
      </c>
      <c r="C3111" s="317"/>
      <c r="D3111" s="365"/>
      <c r="E3111" s="366" t="s">
        <v>139</v>
      </c>
      <c r="F3111" s="390">
        <v>87950.82</v>
      </c>
      <c r="G3111" s="390">
        <v>19349.18</v>
      </c>
      <c r="H3111" s="390">
        <v>107300</v>
      </c>
      <c r="I3111" s="395">
        <v>0.22</v>
      </c>
      <c r="J3111" s="325">
        <v>15</v>
      </c>
      <c r="K3111" s="723" t="s">
        <v>4312</v>
      </c>
    </row>
    <row r="3112" spans="1:11" x14ac:dyDescent="0.25">
      <c r="A3112" s="307" t="s">
        <v>2820</v>
      </c>
      <c r="B3112" s="365" t="s">
        <v>2821</v>
      </c>
      <c r="C3112" s="317"/>
      <c r="D3112" s="365"/>
      <c r="E3112" s="366" t="s">
        <v>139</v>
      </c>
      <c r="F3112" s="390">
        <v>87950.82</v>
      </c>
      <c r="G3112" s="390">
        <v>19349.18</v>
      </c>
      <c r="H3112" s="390">
        <v>107300</v>
      </c>
      <c r="I3112" s="395">
        <v>0.22</v>
      </c>
      <c r="J3112" s="325">
        <v>15</v>
      </c>
      <c r="K3112" s="723" t="s">
        <v>4312</v>
      </c>
    </row>
    <row r="3113" spans="1:11" x14ac:dyDescent="0.25">
      <c r="A3113" s="307" t="s">
        <v>2822</v>
      </c>
      <c r="B3113" s="365" t="s">
        <v>2823</v>
      </c>
      <c r="C3113" s="317"/>
      <c r="D3113" s="365"/>
      <c r="E3113" s="366" t="s">
        <v>139</v>
      </c>
      <c r="F3113" s="390">
        <v>87950.82</v>
      </c>
      <c r="G3113" s="390">
        <v>19349.18</v>
      </c>
      <c r="H3113" s="390">
        <v>107300</v>
      </c>
      <c r="I3113" s="395">
        <v>0.22</v>
      </c>
      <c r="J3113" s="325">
        <v>15</v>
      </c>
      <c r="K3113" s="723" t="s">
        <v>4312</v>
      </c>
    </row>
    <row r="3114" spans="1:11" x14ac:dyDescent="0.25">
      <c r="A3114" s="307" t="s">
        <v>2824</v>
      </c>
      <c r="B3114" s="365" t="s">
        <v>2825</v>
      </c>
      <c r="C3114" s="317"/>
      <c r="D3114" s="365"/>
      <c r="E3114" s="366" t="s">
        <v>139</v>
      </c>
      <c r="F3114" s="390">
        <v>87950.82</v>
      </c>
      <c r="G3114" s="390">
        <v>19349.18</v>
      </c>
      <c r="H3114" s="390">
        <v>107300</v>
      </c>
      <c r="I3114" s="395">
        <v>0.22</v>
      </c>
      <c r="J3114" s="325">
        <v>15</v>
      </c>
      <c r="K3114" s="723" t="s">
        <v>4312</v>
      </c>
    </row>
    <row r="3115" spans="1:11" x14ac:dyDescent="0.25">
      <c r="A3115" s="686" t="s">
        <v>712</v>
      </c>
      <c r="B3115" s="371" t="s">
        <v>2883</v>
      </c>
      <c r="C3115" s="317"/>
      <c r="D3115" s="365"/>
      <c r="E3115" s="371"/>
      <c r="F3115" s="371"/>
      <c r="G3115" s="371"/>
      <c r="H3115" s="371"/>
      <c r="I3115" s="371"/>
      <c r="J3115" s="325">
        <v>15</v>
      </c>
      <c r="K3115" s="723" t="s">
        <v>4312</v>
      </c>
    </row>
    <row r="3116" spans="1:11" x14ac:dyDescent="0.25">
      <c r="A3116" s="307" t="s">
        <v>2826</v>
      </c>
      <c r="B3116" s="365" t="s">
        <v>2827</v>
      </c>
      <c r="C3116" s="317"/>
      <c r="D3116" s="365"/>
      <c r="E3116" s="366" t="s">
        <v>139</v>
      </c>
      <c r="F3116" s="390">
        <v>119180.33</v>
      </c>
      <c r="G3116" s="390">
        <v>26219.67</v>
      </c>
      <c r="H3116" s="390">
        <v>145400</v>
      </c>
      <c r="I3116" s="395">
        <v>0.22</v>
      </c>
      <c r="J3116" s="325">
        <v>15</v>
      </c>
      <c r="K3116" s="723" t="s">
        <v>4312</v>
      </c>
    </row>
    <row r="3117" spans="1:11" x14ac:dyDescent="0.25">
      <c r="A3117" s="307" t="s">
        <v>2828</v>
      </c>
      <c r="B3117" s="365" t="s">
        <v>2829</v>
      </c>
      <c r="C3117" s="317"/>
      <c r="D3117" s="365"/>
      <c r="E3117" s="366" t="s">
        <v>139</v>
      </c>
      <c r="F3117" s="390">
        <v>119180.33</v>
      </c>
      <c r="G3117" s="390">
        <v>26219.67</v>
      </c>
      <c r="H3117" s="390">
        <v>145400</v>
      </c>
      <c r="I3117" s="395">
        <v>0.22</v>
      </c>
      <c r="J3117" s="325">
        <v>15</v>
      </c>
      <c r="K3117" s="723" t="s">
        <v>4312</v>
      </c>
    </row>
    <row r="3118" spans="1:11" x14ac:dyDescent="0.25">
      <c r="A3118" s="307" t="s">
        <v>2830</v>
      </c>
      <c r="B3118" s="365" t="s">
        <v>2831</v>
      </c>
      <c r="C3118" s="317"/>
      <c r="D3118" s="365"/>
      <c r="E3118" s="366" t="s">
        <v>139</v>
      </c>
      <c r="F3118" s="390">
        <v>119180.33</v>
      </c>
      <c r="G3118" s="390">
        <v>26219.67</v>
      </c>
      <c r="H3118" s="390">
        <v>145400</v>
      </c>
      <c r="I3118" s="395">
        <v>0.22</v>
      </c>
      <c r="J3118" s="325">
        <v>15</v>
      </c>
      <c r="K3118" s="723" t="s">
        <v>4312</v>
      </c>
    </row>
    <row r="3119" spans="1:11" x14ac:dyDescent="0.25">
      <c r="A3119" s="307" t="s">
        <v>2832</v>
      </c>
      <c r="B3119" s="365" t="s">
        <v>2875</v>
      </c>
      <c r="C3119" s="317"/>
      <c r="D3119" s="365"/>
      <c r="E3119" s="366" t="s">
        <v>139</v>
      </c>
      <c r="F3119" s="390">
        <v>119180.33</v>
      </c>
      <c r="G3119" s="390">
        <v>26219.67</v>
      </c>
      <c r="H3119" s="390">
        <v>145400</v>
      </c>
      <c r="I3119" s="395">
        <v>0.22</v>
      </c>
      <c r="J3119" s="325">
        <v>15</v>
      </c>
      <c r="K3119" s="723" t="s">
        <v>4312</v>
      </c>
    </row>
    <row r="3120" spans="1:11" x14ac:dyDescent="0.25">
      <c r="A3120" s="307" t="s">
        <v>2833</v>
      </c>
      <c r="B3120" s="365" t="s">
        <v>2834</v>
      </c>
      <c r="C3120" s="317"/>
      <c r="D3120" s="365"/>
      <c r="E3120" s="366" t="s">
        <v>139</v>
      </c>
      <c r="F3120" s="390">
        <v>119180.33</v>
      </c>
      <c r="G3120" s="390">
        <v>26219.67</v>
      </c>
      <c r="H3120" s="390">
        <v>145400</v>
      </c>
      <c r="I3120" s="395">
        <v>0.22</v>
      </c>
      <c r="J3120" s="325">
        <v>15</v>
      </c>
      <c r="K3120" s="723" t="s">
        <v>4312</v>
      </c>
    </row>
    <row r="3121" spans="1:11" x14ac:dyDescent="0.25">
      <c r="A3121" s="307" t="s">
        <v>2835</v>
      </c>
      <c r="B3121" s="365" t="s">
        <v>2836</v>
      </c>
      <c r="C3121" s="317"/>
      <c r="D3121" s="365"/>
      <c r="E3121" s="366" t="s">
        <v>139</v>
      </c>
      <c r="F3121" s="390">
        <v>119180.33</v>
      </c>
      <c r="G3121" s="390">
        <v>26219.67</v>
      </c>
      <c r="H3121" s="390">
        <v>145400</v>
      </c>
      <c r="I3121" s="395">
        <v>0.22</v>
      </c>
      <c r="J3121" s="325">
        <v>15</v>
      </c>
      <c r="K3121" s="723" t="s">
        <v>4312</v>
      </c>
    </row>
    <row r="3122" spans="1:11" x14ac:dyDescent="0.25">
      <c r="A3122" s="686" t="s">
        <v>713</v>
      </c>
      <c r="B3122" s="371" t="s">
        <v>2884</v>
      </c>
      <c r="C3122" s="317"/>
      <c r="D3122" s="365"/>
      <c r="E3122" s="371"/>
      <c r="F3122" s="371"/>
      <c r="G3122" s="371"/>
      <c r="H3122" s="371"/>
      <c r="I3122" s="371"/>
      <c r="J3122" s="325">
        <v>15</v>
      </c>
      <c r="K3122" s="723" t="s">
        <v>4312</v>
      </c>
    </row>
    <row r="3123" spans="1:11" x14ac:dyDescent="0.25">
      <c r="A3123" s="307" t="s">
        <v>2837</v>
      </c>
      <c r="B3123" s="365" t="s">
        <v>2838</v>
      </c>
      <c r="C3123" s="317"/>
      <c r="D3123" s="365"/>
      <c r="E3123" s="366" t="s">
        <v>139</v>
      </c>
      <c r="F3123" s="648">
        <v>15000</v>
      </c>
      <c r="G3123" s="390">
        <v>3300</v>
      </c>
      <c r="H3123" s="390">
        <v>18300</v>
      </c>
      <c r="I3123" s="328">
        <v>0.22</v>
      </c>
      <c r="J3123" s="325">
        <v>15</v>
      </c>
      <c r="K3123" s="723" t="s">
        <v>4312</v>
      </c>
    </row>
    <row r="3124" spans="1:11" x14ac:dyDescent="0.25">
      <c r="A3124" s="307" t="s">
        <v>2839</v>
      </c>
      <c r="B3124" s="365" t="s">
        <v>519</v>
      </c>
      <c r="C3124" s="317"/>
      <c r="D3124" s="365"/>
      <c r="E3124" s="366" t="s">
        <v>139</v>
      </c>
      <c r="F3124" s="390">
        <v>20000</v>
      </c>
      <c r="G3124" s="390">
        <v>4400</v>
      </c>
      <c r="H3124" s="390">
        <v>24400</v>
      </c>
      <c r="I3124" s="395">
        <v>0.22</v>
      </c>
      <c r="J3124" s="325">
        <v>15</v>
      </c>
      <c r="K3124" s="723" t="s">
        <v>4312</v>
      </c>
    </row>
    <row r="3125" spans="1:11" x14ac:dyDescent="0.25">
      <c r="A3125" s="307" t="s">
        <v>2840</v>
      </c>
      <c r="B3125" s="365" t="s">
        <v>520</v>
      </c>
      <c r="C3125" s="317"/>
      <c r="D3125" s="365"/>
      <c r="E3125" s="366" t="s">
        <v>139</v>
      </c>
      <c r="F3125" s="390">
        <v>20000</v>
      </c>
      <c r="G3125" s="390">
        <v>4400</v>
      </c>
      <c r="H3125" s="390">
        <v>24400</v>
      </c>
      <c r="I3125" s="395">
        <v>0.22</v>
      </c>
      <c r="J3125" s="325">
        <v>15</v>
      </c>
      <c r="K3125" s="723" t="s">
        <v>4312</v>
      </c>
    </row>
    <row r="3126" spans="1:11" x14ac:dyDescent="0.25">
      <c r="A3126" s="307" t="s">
        <v>2841</v>
      </c>
      <c r="B3126" s="365" t="s">
        <v>521</v>
      </c>
      <c r="C3126" s="317"/>
      <c r="D3126" s="365"/>
      <c r="E3126" s="366" t="s">
        <v>139</v>
      </c>
      <c r="F3126" s="390">
        <v>15000</v>
      </c>
      <c r="G3126" s="390">
        <v>3300</v>
      </c>
      <c r="H3126" s="390">
        <v>18300</v>
      </c>
      <c r="I3126" s="395">
        <v>0.22</v>
      </c>
      <c r="J3126" s="325">
        <v>15</v>
      </c>
      <c r="K3126" s="723" t="s">
        <v>4312</v>
      </c>
    </row>
    <row r="3127" spans="1:11" x14ac:dyDescent="0.25">
      <c r="A3127" s="307" t="s">
        <v>2842</v>
      </c>
      <c r="B3127" s="365" t="s">
        <v>522</v>
      </c>
      <c r="C3127" s="317"/>
      <c r="D3127" s="365"/>
      <c r="E3127" s="366" t="s">
        <v>139</v>
      </c>
      <c r="F3127" s="390">
        <v>20000</v>
      </c>
      <c r="G3127" s="390">
        <v>4400</v>
      </c>
      <c r="H3127" s="390">
        <v>24400</v>
      </c>
      <c r="I3127" s="395">
        <v>0.22</v>
      </c>
      <c r="J3127" s="325">
        <v>15</v>
      </c>
      <c r="K3127" s="723" t="s">
        <v>4312</v>
      </c>
    </row>
    <row r="3128" spans="1:11" x14ac:dyDescent="0.25">
      <c r="A3128" s="307" t="s">
        <v>2843</v>
      </c>
      <c r="B3128" s="365" t="s">
        <v>523</v>
      </c>
      <c r="C3128" s="317"/>
      <c r="D3128" s="365"/>
      <c r="E3128" s="366" t="s">
        <v>139</v>
      </c>
      <c r="F3128" s="390">
        <v>15000</v>
      </c>
      <c r="G3128" s="390">
        <v>3300</v>
      </c>
      <c r="H3128" s="390">
        <v>18300</v>
      </c>
      <c r="I3128" s="395">
        <v>0.22</v>
      </c>
      <c r="J3128" s="325">
        <v>15</v>
      </c>
      <c r="K3128" s="723" t="s">
        <v>4312</v>
      </c>
    </row>
    <row r="3129" spans="1:11" x14ac:dyDescent="0.25">
      <c r="A3129" s="307" t="s">
        <v>2844</v>
      </c>
      <c r="B3129" s="365" t="s">
        <v>524</v>
      </c>
      <c r="C3129" s="317"/>
      <c r="D3129" s="365"/>
      <c r="E3129" s="366" t="s">
        <v>139</v>
      </c>
      <c r="F3129" s="390">
        <v>20000</v>
      </c>
      <c r="G3129" s="390">
        <v>4400</v>
      </c>
      <c r="H3129" s="390">
        <v>24400</v>
      </c>
      <c r="I3129" s="395">
        <v>0.22</v>
      </c>
      <c r="J3129" s="325">
        <v>15</v>
      </c>
      <c r="K3129" s="723" t="s">
        <v>4312</v>
      </c>
    </row>
    <row r="3130" spans="1:11" x14ac:dyDescent="0.25">
      <c r="A3130" s="307" t="s">
        <v>2845</v>
      </c>
      <c r="B3130" s="365" t="s">
        <v>525</v>
      </c>
      <c r="C3130" s="317"/>
      <c r="D3130" s="365"/>
      <c r="E3130" s="366" t="s">
        <v>139</v>
      </c>
      <c r="F3130" s="390">
        <v>25000</v>
      </c>
      <c r="G3130" s="390">
        <v>5500</v>
      </c>
      <c r="H3130" s="390">
        <v>30500</v>
      </c>
      <c r="I3130" s="395">
        <v>0.22</v>
      </c>
      <c r="J3130" s="325">
        <v>15</v>
      </c>
      <c r="K3130" s="723" t="s">
        <v>4312</v>
      </c>
    </row>
    <row r="3131" spans="1:11" x14ac:dyDescent="0.25">
      <c r="A3131" s="307" t="s">
        <v>2846</v>
      </c>
      <c r="B3131" s="365" t="s">
        <v>526</v>
      </c>
      <c r="C3131" s="317"/>
      <c r="D3131" s="365"/>
      <c r="E3131" s="366" t="s">
        <v>139</v>
      </c>
      <c r="F3131" s="390">
        <v>25000</v>
      </c>
      <c r="G3131" s="390">
        <v>5500</v>
      </c>
      <c r="H3131" s="390">
        <v>30500</v>
      </c>
      <c r="I3131" s="395">
        <v>0.22</v>
      </c>
      <c r="J3131" s="325">
        <v>15</v>
      </c>
      <c r="K3131" s="723" t="s">
        <v>4312</v>
      </c>
    </row>
    <row r="3132" spans="1:11" x14ac:dyDescent="0.25">
      <c r="A3132" s="307" t="s">
        <v>2847</v>
      </c>
      <c r="B3132" s="365" t="s">
        <v>527</v>
      </c>
      <c r="C3132" s="317"/>
      <c r="D3132" s="365"/>
      <c r="E3132" s="366" t="s">
        <v>139</v>
      </c>
      <c r="F3132" s="390">
        <v>30000</v>
      </c>
      <c r="G3132" s="390">
        <v>6600</v>
      </c>
      <c r="H3132" s="390">
        <v>36600</v>
      </c>
      <c r="I3132" s="395">
        <v>0.22</v>
      </c>
      <c r="J3132" s="325">
        <v>15</v>
      </c>
      <c r="K3132" s="723" t="s">
        <v>4312</v>
      </c>
    </row>
    <row r="3133" spans="1:11" x14ac:dyDescent="0.25">
      <c r="A3133" s="307" t="s">
        <v>2848</v>
      </c>
      <c r="B3133" s="365" t="s">
        <v>528</v>
      </c>
      <c r="C3133" s="317"/>
      <c r="D3133" s="365"/>
      <c r="E3133" s="366" t="s">
        <v>139</v>
      </c>
      <c r="F3133" s="390">
        <v>20000</v>
      </c>
      <c r="G3133" s="390">
        <v>4400</v>
      </c>
      <c r="H3133" s="390">
        <v>24400</v>
      </c>
      <c r="I3133" s="395">
        <v>0.22</v>
      </c>
      <c r="J3133" s="325">
        <v>15</v>
      </c>
      <c r="K3133" s="723" t="s">
        <v>4312</v>
      </c>
    </row>
    <row r="3134" spans="1:11" x14ac:dyDescent="0.25">
      <c r="A3134" s="307" t="s">
        <v>2849</v>
      </c>
      <c r="B3134" s="365" t="s">
        <v>529</v>
      </c>
      <c r="C3134" s="317"/>
      <c r="D3134" s="365"/>
      <c r="E3134" s="366" t="s">
        <v>139</v>
      </c>
      <c r="F3134" s="390">
        <v>15000</v>
      </c>
      <c r="G3134" s="390">
        <v>3300</v>
      </c>
      <c r="H3134" s="390">
        <v>18300</v>
      </c>
      <c r="I3134" s="395">
        <v>0.22</v>
      </c>
      <c r="J3134" s="325">
        <v>15</v>
      </c>
      <c r="K3134" s="723" t="s">
        <v>4312</v>
      </c>
    </row>
    <row r="3135" spans="1:11" x14ac:dyDescent="0.25">
      <c r="A3135" s="307" t="s">
        <v>2850</v>
      </c>
      <c r="B3135" s="365" t="s">
        <v>530</v>
      </c>
      <c r="C3135" s="317"/>
      <c r="D3135" s="365"/>
      <c r="E3135" s="366" t="s">
        <v>139</v>
      </c>
      <c r="F3135" s="390">
        <v>15000</v>
      </c>
      <c r="G3135" s="390">
        <v>3300</v>
      </c>
      <c r="H3135" s="390">
        <v>18300</v>
      </c>
      <c r="I3135" s="395">
        <v>0.22</v>
      </c>
      <c r="J3135" s="325">
        <v>15</v>
      </c>
      <c r="K3135" s="723" t="s">
        <v>4312</v>
      </c>
    </row>
    <row r="3136" spans="1:11" x14ac:dyDescent="0.25">
      <c r="A3136" s="307" t="s">
        <v>2851</v>
      </c>
      <c r="B3136" s="365" t="s">
        <v>2276</v>
      </c>
      <c r="C3136" s="317"/>
      <c r="D3136" s="365"/>
      <c r="E3136" s="366" t="s">
        <v>139</v>
      </c>
      <c r="F3136" s="390">
        <v>10000</v>
      </c>
      <c r="G3136" s="390">
        <v>2200</v>
      </c>
      <c r="H3136" s="390">
        <v>12200</v>
      </c>
      <c r="I3136" s="395">
        <v>0.22</v>
      </c>
      <c r="J3136" s="325">
        <v>15</v>
      </c>
      <c r="K3136" s="723" t="s">
        <v>4312</v>
      </c>
    </row>
    <row r="3137" spans="1:11" x14ac:dyDescent="0.25">
      <c r="A3137" s="307" t="s">
        <v>2852</v>
      </c>
      <c r="B3137" s="365" t="s">
        <v>531</v>
      </c>
      <c r="C3137" s="317"/>
      <c r="D3137" s="365"/>
      <c r="E3137" s="366" t="s">
        <v>139</v>
      </c>
      <c r="F3137" s="390">
        <v>25000</v>
      </c>
      <c r="G3137" s="390">
        <v>5500</v>
      </c>
      <c r="H3137" s="390">
        <v>30500</v>
      </c>
      <c r="I3137" s="395">
        <v>0.22</v>
      </c>
      <c r="J3137" s="325">
        <v>15</v>
      </c>
      <c r="K3137" s="723" t="s">
        <v>4312</v>
      </c>
    </row>
    <row r="3138" spans="1:11" x14ac:dyDescent="0.25">
      <c r="A3138" s="307" t="s">
        <v>2853</v>
      </c>
      <c r="B3138" s="365" t="s">
        <v>532</v>
      </c>
      <c r="C3138" s="317"/>
      <c r="D3138" s="365"/>
      <c r="E3138" s="366" t="s">
        <v>139</v>
      </c>
      <c r="F3138" s="390">
        <v>25000</v>
      </c>
      <c r="G3138" s="390">
        <v>5500</v>
      </c>
      <c r="H3138" s="390">
        <v>30500</v>
      </c>
      <c r="I3138" s="395">
        <v>0.22</v>
      </c>
      <c r="J3138" s="325">
        <v>15</v>
      </c>
      <c r="K3138" s="723" t="s">
        <v>4312</v>
      </c>
    </row>
    <row r="3139" spans="1:11" x14ac:dyDescent="0.25">
      <c r="A3139" s="307" t="s">
        <v>2854</v>
      </c>
      <c r="B3139" s="365" t="s">
        <v>533</v>
      </c>
      <c r="C3139" s="317"/>
      <c r="D3139" s="365"/>
      <c r="E3139" s="366" t="s">
        <v>139</v>
      </c>
      <c r="F3139" s="390">
        <v>15000</v>
      </c>
      <c r="G3139" s="390">
        <v>3300</v>
      </c>
      <c r="H3139" s="390">
        <v>18300</v>
      </c>
      <c r="I3139" s="395">
        <v>0.22</v>
      </c>
      <c r="J3139" s="325">
        <v>15</v>
      </c>
      <c r="K3139" s="723" t="s">
        <v>4312</v>
      </c>
    </row>
    <row r="3140" spans="1:11" x14ac:dyDescent="0.25">
      <c r="A3140" s="307" t="s">
        <v>2855</v>
      </c>
      <c r="B3140" s="365" t="s">
        <v>534</v>
      </c>
      <c r="C3140" s="317"/>
      <c r="D3140" s="365"/>
      <c r="E3140" s="366" t="s">
        <v>139</v>
      </c>
      <c r="F3140" s="390">
        <v>10000</v>
      </c>
      <c r="G3140" s="390">
        <v>2200</v>
      </c>
      <c r="H3140" s="390">
        <v>12200</v>
      </c>
      <c r="I3140" s="395">
        <v>0.22</v>
      </c>
      <c r="J3140" s="325">
        <v>15</v>
      </c>
      <c r="K3140" s="723" t="s">
        <v>4312</v>
      </c>
    </row>
    <row r="3141" spans="1:11" x14ac:dyDescent="0.25">
      <c r="A3141" s="307" t="s">
        <v>2856</v>
      </c>
      <c r="B3141" s="365" t="s">
        <v>535</v>
      </c>
      <c r="C3141" s="317"/>
      <c r="D3141" s="365"/>
      <c r="E3141" s="366" t="s">
        <v>139</v>
      </c>
      <c r="F3141" s="390">
        <v>10000</v>
      </c>
      <c r="G3141" s="390">
        <v>2200</v>
      </c>
      <c r="H3141" s="390">
        <v>12200</v>
      </c>
      <c r="I3141" s="395">
        <v>0.22</v>
      </c>
      <c r="J3141" s="325">
        <v>15</v>
      </c>
      <c r="K3141" s="723" t="s">
        <v>4312</v>
      </c>
    </row>
    <row r="3142" spans="1:11" x14ac:dyDescent="0.25">
      <c r="A3142" s="307" t="s">
        <v>2857</v>
      </c>
      <c r="B3142" s="365" t="s">
        <v>536</v>
      </c>
      <c r="C3142" s="317"/>
      <c r="D3142" s="365"/>
      <c r="E3142" s="366" t="s">
        <v>139</v>
      </c>
      <c r="F3142" s="390">
        <v>10000</v>
      </c>
      <c r="G3142" s="390">
        <v>2200</v>
      </c>
      <c r="H3142" s="390">
        <v>12200</v>
      </c>
      <c r="I3142" s="395">
        <v>0.22</v>
      </c>
      <c r="J3142" s="325">
        <v>15</v>
      </c>
      <c r="K3142" s="723" t="s">
        <v>4312</v>
      </c>
    </row>
    <row r="3143" spans="1:11" x14ac:dyDescent="0.25">
      <c r="A3143" s="307" t="s">
        <v>2858</v>
      </c>
      <c r="B3143" s="365" t="s">
        <v>537</v>
      </c>
      <c r="C3143" s="317"/>
      <c r="D3143" s="365"/>
      <c r="E3143" s="366" t="s">
        <v>139</v>
      </c>
      <c r="F3143" s="390">
        <v>10000</v>
      </c>
      <c r="G3143" s="390">
        <v>2200</v>
      </c>
      <c r="H3143" s="390">
        <v>12200</v>
      </c>
      <c r="I3143" s="395">
        <v>0.22</v>
      </c>
      <c r="J3143" s="325">
        <v>15</v>
      </c>
      <c r="K3143" s="723" t="s">
        <v>4312</v>
      </c>
    </row>
    <row r="3144" spans="1:11" x14ac:dyDescent="0.25">
      <c r="A3144" s="307" t="s">
        <v>2859</v>
      </c>
      <c r="B3144" s="365" t="s">
        <v>538</v>
      </c>
      <c r="C3144" s="317"/>
      <c r="D3144" s="365"/>
      <c r="E3144" s="366" t="s">
        <v>139</v>
      </c>
      <c r="F3144" s="390">
        <v>15000</v>
      </c>
      <c r="G3144" s="390">
        <v>3300</v>
      </c>
      <c r="H3144" s="390">
        <v>18300</v>
      </c>
      <c r="I3144" s="395">
        <v>0.22</v>
      </c>
      <c r="J3144" s="325">
        <v>15</v>
      </c>
      <c r="K3144" s="723" t="s">
        <v>4312</v>
      </c>
    </row>
    <row r="3145" spans="1:11" x14ac:dyDescent="0.25">
      <c r="A3145" s="307" t="s">
        <v>2860</v>
      </c>
      <c r="B3145" s="365" t="s">
        <v>539</v>
      </c>
      <c r="C3145" s="317"/>
      <c r="D3145" s="365"/>
      <c r="E3145" s="366" t="s">
        <v>139</v>
      </c>
      <c r="F3145" s="390">
        <v>15000</v>
      </c>
      <c r="G3145" s="390">
        <v>3300</v>
      </c>
      <c r="H3145" s="390">
        <v>18300</v>
      </c>
      <c r="I3145" s="395">
        <v>0.22</v>
      </c>
      <c r="J3145" s="325">
        <v>15</v>
      </c>
      <c r="K3145" s="723" t="s">
        <v>4312</v>
      </c>
    </row>
    <row r="3146" spans="1:11" x14ac:dyDescent="0.25">
      <c r="A3146" s="307" t="s">
        <v>2861</v>
      </c>
      <c r="B3146" s="365" t="s">
        <v>540</v>
      </c>
      <c r="C3146" s="317"/>
      <c r="D3146" s="365"/>
      <c r="E3146" s="366" t="s">
        <v>139</v>
      </c>
      <c r="F3146" s="390">
        <v>15000</v>
      </c>
      <c r="G3146" s="390">
        <v>3300</v>
      </c>
      <c r="H3146" s="390">
        <v>18300</v>
      </c>
      <c r="I3146" s="395">
        <v>0.22</v>
      </c>
      <c r="J3146" s="325">
        <v>15</v>
      </c>
      <c r="K3146" s="723" t="s">
        <v>4312</v>
      </c>
    </row>
    <row r="3147" spans="1:11" x14ac:dyDescent="0.25">
      <c r="A3147" s="307" t="s">
        <v>2862</v>
      </c>
      <c r="B3147" s="365" t="s">
        <v>541</v>
      </c>
      <c r="C3147" s="317"/>
      <c r="D3147" s="365"/>
      <c r="E3147" s="366" t="s">
        <v>139</v>
      </c>
      <c r="F3147" s="390">
        <v>20000</v>
      </c>
      <c r="G3147" s="390">
        <v>4400</v>
      </c>
      <c r="H3147" s="390">
        <v>24400</v>
      </c>
      <c r="I3147" s="395">
        <v>0.22</v>
      </c>
      <c r="J3147" s="325">
        <v>15</v>
      </c>
      <c r="K3147" s="723" t="s">
        <v>4312</v>
      </c>
    </row>
    <row r="3148" spans="1:11" x14ac:dyDescent="0.25">
      <c r="A3148" s="307" t="s">
        <v>2863</v>
      </c>
      <c r="B3148" s="365" t="s">
        <v>542</v>
      </c>
      <c r="C3148" s="317"/>
      <c r="D3148" s="365"/>
      <c r="E3148" s="366" t="s">
        <v>139</v>
      </c>
      <c r="F3148" s="390">
        <v>25000</v>
      </c>
      <c r="G3148" s="390">
        <v>5500</v>
      </c>
      <c r="H3148" s="390">
        <v>30500</v>
      </c>
      <c r="I3148" s="395">
        <v>0.22</v>
      </c>
      <c r="J3148" s="325">
        <v>15</v>
      </c>
      <c r="K3148" s="723" t="s">
        <v>4312</v>
      </c>
    </row>
    <row r="3149" spans="1:11" x14ac:dyDescent="0.25">
      <c r="A3149" s="307" t="s">
        <v>2864</v>
      </c>
      <c r="B3149" s="365" t="s">
        <v>543</v>
      </c>
      <c r="C3149" s="317"/>
      <c r="D3149" s="365"/>
      <c r="E3149" s="366" t="s">
        <v>139</v>
      </c>
      <c r="F3149" s="390">
        <v>15000</v>
      </c>
      <c r="G3149" s="390">
        <v>3300</v>
      </c>
      <c r="H3149" s="390">
        <v>18300</v>
      </c>
      <c r="I3149" s="395">
        <v>0.22</v>
      </c>
      <c r="J3149" s="325">
        <v>15</v>
      </c>
      <c r="K3149" s="723" t="s">
        <v>4312</v>
      </c>
    </row>
    <row r="3150" spans="1:11" x14ac:dyDescent="0.25">
      <c r="A3150" s="307" t="s">
        <v>2865</v>
      </c>
      <c r="B3150" s="365" t="s">
        <v>544</v>
      </c>
      <c r="C3150" s="317"/>
      <c r="D3150" s="365"/>
      <c r="E3150" s="366" t="s">
        <v>139</v>
      </c>
      <c r="F3150" s="390">
        <v>25000</v>
      </c>
      <c r="G3150" s="390">
        <v>5500</v>
      </c>
      <c r="H3150" s="390">
        <v>30500</v>
      </c>
      <c r="I3150" s="395">
        <v>0.22</v>
      </c>
      <c r="J3150" s="325">
        <v>15</v>
      </c>
      <c r="K3150" s="723" t="s">
        <v>4312</v>
      </c>
    </row>
    <row r="3151" spans="1:11" x14ac:dyDescent="0.25">
      <c r="A3151" s="307" t="s">
        <v>2866</v>
      </c>
      <c r="B3151" s="365" t="s">
        <v>545</v>
      </c>
      <c r="C3151" s="317"/>
      <c r="D3151" s="365"/>
      <c r="E3151" s="366" t="s">
        <v>139</v>
      </c>
      <c r="F3151" s="390">
        <v>25000</v>
      </c>
      <c r="G3151" s="390">
        <v>5500</v>
      </c>
      <c r="H3151" s="390">
        <v>30500</v>
      </c>
      <c r="I3151" s="395">
        <v>0.22</v>
      </c>
      <c r="J3151" s="325">
        <v>15</v>
      </c>
      <c r="K3151" s="723" t="s">
        <v>4312</v>
      </c>
    </row>
    <row r="3152" spans="1:11" x14ac:dyDescent="0.25">
      <c r="A3152" s="307" t="s">
        <v>2867</v>
      </c>
      <c r="B3152" s="365" t="s">
        <v>546</v>
      </c>
      <c r="C3152" s="317"/>
      <c r="D3152" s="365"/>
      <c r="E3152" s="366" t="s">
        <v>139</v>
      </c>
      <c r="F3152" s="390">
        <v>20000</v>
      </c>
      <c r="G3152" s="390">
        <v>4400</v>
      </c>
      <c r="H3152" s="390">
        <v>24400</v>
      </c>
      <c r="I3152" s="395">
        <v>0.22</v>
      </c>
      <c r="J3152" s="325">
        <v>15</v>
      </c>
      <c r="K3152" s="723" t="s">
        <v>4312</v>
      </c>
    </row>
    <row r="3153" spans="1:11" x14ac:dyDescent="0.25">
      <c r="A3153" s="686" t="s">
        <v>714</v>
      </c>
      <c r="B3153" s="371" t="s">
        <v>2885</v>
      </c>
      <c r="C3153" s="317"/>
      <c r="D3153" s="365"/>
      <c r="E3153" s="371"/>
      <c r="F3153" s="371"/>
      <c r="G3153" s="371"/>
      <c r="H3153" s="371"/>
      <c r="I3153" s="371"/>
      <c r="J3153" s="325">
        <v>15</v>
      </c>
      <c r="K3153" s="723" t="s">
        <v>4312</v>
      </c>
    </row>
    <row r="3154" spans="1:11" x14ac:dyDescent="0.25">
      <c r="A3154" s="307" t="s">
        <v>2868</v>
      </c>
      <c r="B3154" s="365" t="s">
        <v>2869</v>
      </c>
      <c r="C3154" s="317"/>
      <c r="D3154" s="365"/>
      <c r="E3154" s="366" t="s">
        <v>139</v>
      </c>
      <c r="F3154" s="390">
        <v>5573.77</v>
      </c>
      <c r="G3154" s="390">
        <v>1226.23</v>
      </c>
      <c r="H3154" s="390">
        <v>6800</v>
      </c>
      <c r="I3154" s="395">
        <v>0.22</v>
      </c>
      <c r="J3154" s="325">
        <v>15</v>
      </c>
      <c r="K3154" s="723" t="s">
        <v>4312</v>
      </c>
    </row>
    <row r="3155" spans="1:11" x14ac:dyDescent="0.25">
      <c r="A3155" s="307" t="s">
        <v>2870</v>
      </c>
      <c r="B3155" s="365" t="s">
        <v>518</v>
      </c>
      <c r="C3155" s="317"/>
      <c r="D3155" s="365"/>
      <c r="E3155" s="366" t="s">
        <v>139</v>
      </c>
      <c r="F3155" s="390">
        <v>6065.57</v>
      </c>
      <c r="G3155" s="390">
        <v>1334.43</v>
      </c>
      <c r="H3155" s="390">
        <v>7400</v>
      </c>
      <c r="I3155" s="395">
        <v>0.22</v>
      </c>
      <c r="J3155" s="325">
        <v>15</v>
      </c>
      <c r="K3155" s="723" t="s">
        <v>4312</v>
      </c>
    </row>
    <row r="3156" spans="1:11" x14ac:dyDescent="0.25">
      <c r="A3156" s="307" t="s">
        <v>2871</v>
      </c>
      <c r="B3156" s="365" t="s">
        <v>3209</v>
      </c>
      <c r="C3156" s="317"/>
      <c r="D3156" s="365"/>
      <c r="E3156" s="366" t="s">
        <v>139</v>
      </c>
      <c r="F3156" s="390">
        <v>6639.35</v>
      </c>
      <c r="G3156" s="390">
        <v>1460.66</v>
      </c>
      <c r="H3156" s="390">
        <v>8100</v>
      </c>
      <c r="I3156" s="395">
        <v>0.22</v>
      </c>
      <c r="J3156" s="325">
        <v>15</v>
      </c>
      <c r="K3156" s="723" t="s">
        <v>4312</v>
      </c>
    </row>
    <row r="3157" spans="1:11" x14ac:dyDescent="0.25">
      <c r="A3157" s="307" t="s">
        <v>2872</v>
      </c>
      <c r="B3157" s="365" t="s">
        <v>516</v>
      </c>
      <c r="C3157" s="317"/>
      <c r="D3157" s="365"/>
      <c r="E3157" s="366" t="s">
        <v>139</v>
      </c>
      <c r="F3157" s="390">
        <v>4000</v>
      </c>
      <c r="G3157" s="390">
        <v>880</v>
      </c>
      <c r="H3157" s="390">
        <v>4880</v>
      </c>
      <c r="I3157" s="395">
        <v>0.22</v>
      </c>
      <c r="J3157" s="325">
        <v>15</v>
      </c>
      <c r="K3157" s="723" t="s">
        <v>4312</v>
      </c>
    </row>
    <row r="3158" spans="1:11" x14ac:dyDescent="0.25">
      <c r="A3158" s="307" t="s">
        <v>2873</v>
      </c>
      <c r="B3158" s="365" t="s">
        <v>517</v>
      </c>
      <c r="C3158" s="317"/>
      <c r="D3158" s="365"/>
      <c r="E3158" s="366" t="s">
        <v>139</v>
      </c>
      <c r="F3158" s="390">
        <v>4000</v>
      </c>
      <c r="G3158" s="390">
        <v>880</v>
      </c>
      <c r="H3158" s="390">
        <v>4880</v>
      </c>
      <c r="I3158" s="395">
        <v>0.22</v>
      </c>
      <c r="J3158" s="325">
        <v>15</v>
      </c>
      <c r="K3158" s="723" t="s">
        <v>4312</v>
      </c>
    </row>
    <row r="3159" spans="1:11" x14ac:dyDescent="0.25">
      <c r="A3159" s="307" t="s">
        <v>2874</v>
      </c>
      <c r="B3159" s="365" t="s">
        <v>515</v>
      </c>
      <c r="C3159" s="317"/>
      <c r="D3159" s="365"/>
      <c r="E3159" s="366" t="s">
        <v>139</v>
      </c>
      <c r="F3159" s="390">
        <v>4000</v>
      </c>
      <c r="G3159" s="390">
        <v>880</v>
      </c>
      <c r="H3159" s="390">
        <v>4880</v>
      </c>
      <c r="I3159" s="395">
        <v>0.22</v>
      </c>
      <c r="J3159" s="325">
        <v>15</v>
      </c>
      <c r="K3159" s="723" t="s">
        <v>4312</v>
      </c>
    </row>
    <row r="3160" spans="1:11" x14ac:dyDescent="0.25">
      <c r="A3160" s="686" t="s">
        <v>165</v>
      </c>
      <c r="B3160" s="634" t="s">
        <v>1778</v>
      </c>
      <c r="C3160" s="317"/>
      <c r="D3160" s="365"/>
      <c r="E3160" s="318"/>
      <c r="F3160" s="318"/>
      <c r="G3160" s="318"/>
      <c r="H3160" s="318"/>
      <c r="I3160" s="319"/>
      <c r="J3160" s="325">
        <v>15</v>
      </c>
      <c r="K3160" s="723" t="s">
        <v>4312</v>
      </c>
    </row>
    <row r="3161" spans="1:11" x14ac:dyDescent="0.25">
      <c r="A3161" s="686" t="s">
        <v>164</v>
      </c>
      <c r="B3161" s="634" t="s">
        <v>4599</v>
      </c>
      <c r="C3161" s="317"/>
      <c r="D3161" s="365"/>
      <c r="E3161" s="318"/>
      <c r="F3161" s="318"/>
      <c r="G3161" s="318"/>
      <c r="H3161" s="318"/>
      <c r="I3161" s="319"/>
      <c r="J3161" s="325">
        <v>15</v>
      </c>
      <c r="K3161" s="723" t="s">
        <v>4312</v>
      </c>
    </row>
    <row r="3162" spans="1:11" x14ac:dyDescent="0.25">
      <c r="A3162" s="307" t="s">
        <v>3196</v>
      </c>
      <c r="B3162" s="365" t="s">
        <v>4600</v>
      </c>
      <c r="C3162" s="317"/>
      <c r="D3162" s="365"/>
      <c r="E3162" s="366" t="s">
        <v>1504</v>
      </c>
      <c r="F3162" s="390">
        <v>300000</v>
      </c>
      <c r="G3162" s="390">
        <v>66000</v>
      </c>
      <c r="H3162" s="390">
        <v>366000</v>
      </c>
      <c r="I3162" s="395">
        <v>0.22</v>
      </c>
      <c r="J3162" s="325">
        <v>15</v>
      </c>
      <c r="K3162" s="723" t="s">
        <v>4312</v>
      </c>
    </row>
    <row r="3163" spans="1:11" ht="15.75" x14ac:dyDescent="0.25">
      <c r="A3163" s="694" t="s">
        <v>154</v>
      </c>
      <c r="B3163" s="628" t="s">
        <v>334</v>
      </c>
      <c r="C3163" s="317"/>
      <c r="D3163" s="365"/>
      <c r="E3163" s="629"/>
      <c r="F3163" s="629"/>
      <c r="G3163" s="629"/>
      <c r="H3163" s="629"/>
      <c r="I3163" s="630"/>
      <c r="J3163" s="325">
        <v>15</v>
      </c>
      <c r="K3163" s="723" t="s">
        <v>4312</v>
      </c>
    </row>
    <row r="3164" spans="1:11" x14ac:dyDescent="0.25">
      <c r="A3164" s="307" t="s">
        <v>357</v>
      </c>
      <c r="B3164" s="365" t="s">
        <v>3655</v>
      </c>
      <c r="C3164" s="317"/>
      <c r="D3164" s="365"/>
      <c r="E3164" s="366" t="s">
        <v>139</v>
      </c>
      <c r="F3164" s="390" t="s">
        <v>9</v>
      </c>
      <c r="G3164" s="390"/>
      <c r="H3164" s="390" t="s">
        <v>9</v>
      </c>
      <c r="I3164" s="395">
        <v>0.22</v>
      </c>
      <c r="J3164" s="325">
        <v>15</v>
      </c>
      <c r="K3164" s="723" t="s">
        <v>4312</v>
      </c>
    </row>
    <row r="3165" spans="1:11" ht="15.75" x14ac:dyDescent="0.25">
      <c r="A3165" s="694" t="s">
        <v>88</v>
      </c>
      <c r="B3165" s="628" t="s">
        <v>275</v>
      </c>
      <c r="C3165" s="317"/>
      <c r="D3165" s="365"/>
      <c r="E3165" s="629"/>
      <c r="F3165" s="629"/>
      <c r="G3165" s="629"/>
      <c r="H3165" s="629"/>
      <c r="I3165" s="630"/>
      <c r="J3165" s="325">
        <v>16</v>
      </c>
      <c r="K3165" s="723" t="s">
        <v>4313</v>
      </c>
    </row>
    <row r="3166" spans="1:11" x14ac:dyDescent="0.25">
      <c r="A3166" s="686" t="s">
        <v>91</v>
      </c>
      <c r="B3166" s="634" t="s">
        <v>1451</v>
      </c>
      <c r="C3166" s="317"/>
      <c r="D3166" s="365"/>
      <c r="E3166" s="318"/>
      <c r="F3166" s="318"/>
      <c r="G3166" s="318"/>
      <c r="H3166" s="318"/>
      <c r="I3166" s="319"/>
      <c r="J3166" s="325">
        <v>16</v>
      </c>
      <c r="K3166" s="723" t="s">
        <v>4313</v>
      </c>
    </row>
    <row r="3167" spans="1:11" x14ac:dyDescent="0.25">
      <c r="A3167" s="307" t="s">
        <v>100</v>
      </c>
      <c r="B3167" s="307" t="s">
        <v>1452</v>
      </c>
      <c r="C3167" s="317"/>
      <c r="D3167" s="365"/>
      <c r="E3167" s="552" t="s">
        <v>1453</v>
      </c>
      <c r="F3167" s="390">
        <v>216.39</v>
      </c>
      <c r="G3167" s="390">
        <v>47.61</v>
      </c>
      <c r="H3167" s="390">
        <v>264</v>
      </c>
      <c r="I3167" s="395">
        <v>0.22</v>
      </c>
      <c r="J3167" s="325">
        <v>16</v>
      </c>
      <c r="K3167" s="723" t="s">
        <v>4313</v>
      </c>
    </row>
    <row r="3168" spans="1:11" x14ac:dyDescent="0.25">
      <c r="A3168" s="307" t="s">
        <v>668</v>
      </c>
      <c r="B3168" s="307" t="s">
        <v>1455</v>
      </c>
      <c r="C3168" s="317"/>
      <c r="D3168" s="365"/>
      <c r="E3168" s="552" t="s">
        <v>1453</v>
      </c>
      <c r="F3168" s="390">
        <v>133.61000000000001</v>
      </c>
      <c r="G3168" s="390">
        <v>29.39</v>
      </c>
      <c r="H3168" s="390">
        <v>163</v>
      </c>
      <c r="I3168" s="395">
        <v>0.22</v>
      </c>
      <c r="J3168" s="325">
        <v>16</v>
      </c>
      <c r="K3168" s="723" t="s">
        <v>4313</v>
      </c>
    </row>
    <row r="3169" spans="1:11" x14ac:dyDescent="0.25">
      <c r="A3169" s="307" t="s">
        <v>669</v>
      </c>
      <c r="B3169" s="307" t="s">
        <v>1456</v>
      </c>
      <c r="C3169" s="317"/>
      <c r="D3169" s="365"/>
      <c r="E3169" s="552" t="s">
        <v>1453</v>
      </c>
      <c r="F3169" s="390">
        <v>133.61000000000001</v>
      </c>
      <c r="G3169" s="390">
        <v>29.39</v>
      </c>
      <c r="H3169" s="390">
        <v>163</v>
      </c>
      <c r="I3169" s="395">
        <v>0.22</v>
      </c>
      <c r="J3169" s="325">
        <v>16</v>
      </c>
      <c r="K3169" s="723" t="s">
        <v>4313</v>
      </c>
    </row>
    <row r="3170" spans="1:11" x14ac:dyDescent="0.25">
      <c r="A3170" s="307" t="s">
        <v>670</v>
      </c>
      <c r="B3170" s="307" t="s">
        <v>1458</v>
      </c>
      <c r="C3170" s="317"/>
      <c r="D3170" s="365"/>
      <c r="E3170" s="552" t="s">
        <v>1459</v>
      </c>
      <c r="F3170" s="390">
        <v>133.61000000000001</v>
      </c>
      <c r="G3170" s="390">
        <v>29.39</v>
      </c>
      <c r="H3170" s="390">
        <v>163</v>
      </c>
      <c r="I3170" s="395">
        <v>0.22</v>
      </c>
      <c r="J3170" s="325">
        <v>16</v>
      </c>
      <c r="K3170" s="723" t="s">
        <v>4313</v>
      </c>
    </row>
    <row r="3171" spans="1:11" x14ac:dyDescent="0.25">
      <c r="A3171" s="307" t="s">
        <v>745</v>
      </c>
      <c r="B3171" s="307" t="s">
        <v>1460</v>
      </c>
      <c r="C3171" s="317"/>
      <c r="D3171" s="365"/>
      <c r="E3171" s="552" t="s">
        <v>1453</v>
      </c>
      <c r="F3171" s="19" t="s">
        <v>395</v>
      </c>
      <c r="G3171" s="390"/>
      <c r="H3171" s="19" t="s">
        <v>395</v>
      </c>
      <c r="I3171" s="395"/>
      <c r="J3171" s="325">
        <v>16</v>
      </c>
      <c r="K3171" s="723" t="s">
        <v>4313</v>
      </c>
    </row>
    <row r="3172" spans="1:11" x14ac:dyDescent="0.25">
      <c r="A3172" s="307" t="s">
        <v>746</v>
      </c>
      <c r="B3172" s="307" t="s">
        <v>1461</v>
      </c>
      <c r="C3172" s="317"/>
      <c r="D3172" s="365"/>
      <c r="E3172" s="552" t="s">
        <v>1462</v>
      </c>
      <c r="F3172" s="390">
        <v>300</v>
      </c>
      <c r="G3172" s="390">
        <v>66</v>
      </c>
      <c r="H3172" s="390">
        <v>366</v>
      </c>
      <c r="I3172" s="395">
        <v>0.22</v>
      </c>
      <c r="J3172" s="325">
        <v>16</v>
      </c>
      <c r="K3172" s="723" t="s">
        <v>4313</v>
      </c>
    </row>
    <row r="3173" spans="1:11" x14ac:dyDescent="0.25">
      <c r="A3173" s="307" t="s">
        <v>747</v>
      </c>
      <c r="B3173" s="307" t="s">
        <v>1463</v>
      </c>
      <c r="C3173" s="317"/>
      <c r="D3173" s="365"/>
      <c r="E3173" s="552" t="s">
        <v>1462</v>
      </c>
      <c r="F3173" s="390">
        <v>383.61</v>
      </c>
      <c r="G3173" s="390">
        <v>84.39</v>
      </c>
      <c r="H3173" s="390">
        <v>468</v>
      </c>
      <c r="I3173" s="395">
        <v>0.22</v>
      </c>
      <c r="J3173" s="325">
        <v>16</v>
      </c>
      <c r="K3173" s="723" t="s">
        <v>4313</v>
      </c>
    </row>
    <row r="3174" spans="1:11" x14ac:dyDescent="0.25">
      <c r="A3174" s="686" t="s">
        <v>92</v>
      </c>
      <c r="B3174" s="634" t="s">
        <v>1464</v>
      </c>
      <c r="C3174" s="317"/>
      <c r="D3174" s="365"/>
      <c r="E3174" s="318"/>
      <c r="F3174" s="318"/>
      <c r="G3174" s="318"/>
      <c r="H3174" s="318"/>
      <c r="I3174" s="319"/>
      <c r="J3174" s="325">
        <v>16</v>
      </c>
      <c r="K3174" s="723" t="s">
        <v>4313</v>
      </c>
    </row>
    <row r="3175" spans="1:11" x14ac:dyDescent="0.25">
      <c r="A3175" s="307" t="s">
        <v>99</v>
      </c>
      <c r="B3175" s="307" t="s">
        <v>1465</v>
      </c>
      <c r="C3175" s="317"/>
      <c r="D3175" s="365"/>
      <c r="E3175" s="552" t="s">
        <v>274</v>
      </c>
      <c r="F3175" s="390">
        <v>295</v>
      </c>
      <c r="G3175" s="390">
        <v>29.5</v>
      </c>
      <c r="H3175" s="390">
        <v>324.5</v>
      </c>
      <c r="I3175" s="395">
        <v>0.1</v>
      </c>
      <c r="J3175" s="325">
        <v>16</v>
      </c>
      <c r="K3175" s="723" t="s">
        <v>4313</v>
      </c>
    </row>
    <row r="3176" spans="1:11" x14ac:dyDescent="0.25">
      <c r="A3176" s="307" t="s">
        <v>101</v>
      </c>
      <c r="B3176" s="307" t="s">
        <v>1466</v>
      </c>
      <c r="C3176" s="317"/>
      <c r="D3176" s="365"/>
      <c r="E3176" s="552" t="s">
        <v>274</v>
      </c>
      <c r="F3176" s="390">
        <v>180</v>
      </c>
      <c r="G3176" s="390">
        <v>18</v>
      </c>
      <c r="H3176" s="390">
        <v>198</v>
      </c>
      <c r="I3176" s="395">
        <v>0.1</v>
      </c>
      <c r="J3176" s="325">
        <v>16</v>
      </c>
      <c r="K3176" s="723" t="s">
        <v>4313</v>
      </c>
    </row>
    <row r="3177" spans="1:11" x14ac:dyDescent="0.25">
      <c r="A3177" s="307" t="s">
        <v>102</v>
      </c>
      <c r="B3177" s="307" t="s">
        <v>1467</v>
      </c>
      <c r="C3177" s="317"/>
      <c r="D3177" s="365"/>
      <c r="E3177" s="552" t="s">
        <v>274</v>
      </c>
      <c r="F3177" s="390">
        <v>400</v>
      </c>
      <c r="G3177" s="390">
        <v>40</v>
      </c>
      <c r="H3177" s="390">
        <v>440</v>
      </c>
      <c r="I3177" s="395">
        <v>0.1</v>
      </c>
      <c r="J3177" s="325">
        <v>16</v>
      </c>
      <c r="K3177" s="723" t="s">
        <v>4313</v>
      </c>
    </row>
    <row r="3178" spans="1:11" x14ac:dyDescent="0.25">
      <c r="A3178" s="307" t="s">
        <v>671</v>
      </c>
      <c r="B3178" s="307" t="s">
        <v>1468</v>
      </c>
      <c r="C3178" s="317"/>
      <c r="D3178" s="365"/>
      <c r="E3178" s="552" t="s">
        <v>274</v>
      </c>
      <c r="F3178" s="390">
        <v>50</v>
      </c>
      <c r="G3178" s="390">
        <v>5</v>
      </c>
      <c r="H3178" s="390">
        <v>55</v>
      </c>
      <c r="I3178" s="395">
        <v>0.1</v>
      </c>
      <c r="J3178" s="325">
        <v>16</v>
      </c>
      <c r="K3178" s="723" t="s">
        <v>4313</v>
      </c>
    </row>
    <row r="3179" spans="1:11" x14ac:dyDescent="0.25">
      <c r="A3179" s="290" t="s">
        <v>1469</v>
      </c>
      <c r="B3179" s="18"/>
      <c r="C3179" s="317"/>
      <c r="D3179" s="365"/>
      <c r="E3179" s="655"/>
      <c r="F3179" s="655"/>
      <c r="G3179" s="655"/>
      <c r="H3179" s="655"/>
      <c r="I3179" s="655"/>
      <c r="J3179" s="325">
        <v>16</v>
      </c>
      <c r="K3179" s="723" t="s">
        <v>4313</v>
      </c>
    </row>
    <row r="3180" spans="1:11" x14ac:dyDescent="0.25">
      <c r="A3180" s="213" t="s">
        <v>1470</v>
      </c>
      <c r="B3180" s="213"/>
      <c r="C3180" s="317"/>
      <c r="D3180" s="365"/>
      <c r="E3180" s="213"/>
      <c r="F3180" s="213"/>
      <c r="G3180" s="213"/>
      <c r="H3180" s="213"/>
      <c r="I3180" s="213"/>
      <c r="J3180" s="325">
        <v>16</v>
      </c>
      <c r="K3180" s="723" t="s">
        <v>4313</v>
      </c>
    </row>
    <row r="3181" spans="1:11" x14ac:dyDescent="0.25">
      <c r="A3181" s="213" t="s">
        <v>2584</v>
      </c>
      <c r="B3181" s="20"/>
      <c r="C3181" s="317"/>
      <c r="D3181" s="365"/>
      <c r="E3181" s="213"/>
      <c r="F3181" s="213"/>
      <c r="G3181" s="213"/>
      <c r="H3181" s="213"/>
      <c r="I3181" s="213"/>
      <c r="J3181" s="325">
        <v>16</v>
      </c>
      <c r="K3181" s="723" t="s">
        <v>4313</v>
      </c>
    </row>
    <row r="3182" spans="1:11" x14ac:dyDescent="0.25">
      <c r="A3182" s="213" t="s">
        <v>2585</v>
      </c>
      <c r="B3182" s="20"/>
      <c r="C3182" s="317"/>
      <c r="D3182" s="365"/>
      <c r="E3182" s="213"/>
      <c r="F3182" s="213"/>
      <c r="G3182" s="213"/>
      <c r="H3182" s="213"/>
      <c r="I3182" s="213"/>
      <c r="J3182" s="325">
        <v>16</v>
      </c>
      <c r="K3182" s="723" t="s">
        <v>4313</v>
      </c>
    </row>
    <row r="3183" spans="1:11" x14ac:dyDescent="0.25">
      <c r="A3183" s="213" t="s">
        <v>1471</v>
      </c>
      <c r="B3183" s="20"/>
      <c r="C3183" s="317"/>
      <c r="D3183" s="365"/>
      <c r="E3183" s="446"/>
      <c r="F3183" s="446"/>
      <c r="G3183" s="421"/>
      <c r="H3183" s="421"/>
      <c r="I3183" s="40"/>
      <c r="J3183" s="325">
        <v>16</v>
      </c>
      <c r="K3183" s="723" t="s">
        <v>4313</v>
      </c>
    </row>
    <row r="3184" spans="1:11" x14ac:dyDescent="0.25">
      <c r="A3184" s="684">
        <v>1</v>
      </c>
      <c r="B3184" s="684" t="s">
        <v>4684</v>
      </c>
      <c r="C3184" s="317"/>
      <c r="D3184" s="365"/>
      <c r="E3184" s="684"/>
      <c r="F3184" s="684"/>
      <c r="G3184" s="684"/>
      <c r="H3184" s="684"/>
      <c r="I3184" s="684"/>
      <c r="J3184" s="325">
        <v>17</v>
      </c>
      <c r="K3184" s="723" t="s">
        <v>4314</v>
      </c>
    </row>
    <row r="3185" spans="1:11" x14ac:dyDescent="0.25">
      <c r="A3185" s="716" t="s">
        <v>91</v>
      </c>
      <c r="B3185" s="315" t="s">
        <v>3222</v>
      </c>
      <c r="C3185" s="317"/>
      <c r="D3185" s="365"/>
      <c r="E3185" s="331" t="s">
        <v>1483</v>
      </c>
      <c r="F3185" s="332">
        <v>327729</v>
      </c>
      <c r="G3185" s="332"/>
      <c r="H3185" s="332"/>
      <c r="I3185" s="331" t="s">
        <v>1383</v>
      </c>
      <c r="J3185" s="325">
        <v>17</v>
      </c>
      <c r="K3185" s="723" t="s">
        <v>4314</v>
      </c>
    </row>
    <row r="3186" spans="1:11" x14ac:dyDescent="0.25">
      <c r="A3186" s="716" t="s">
        <v>92</v>
      </c>
      <c r="B3186" s="315" t="s">
        <v>3223</v>
      </c>
      <c r="C3186" s="317"/>
      <c r="D3186" s="365"/>
      <c r="E3186" s="331" t="s">
        <v>1483</v>
      </c>
      <c r="F3186" s="332">
        <v>327729</v>
      </c>
      <c r="G3186" s="332"/>
      <c r="H3186" s="332"/>
      <c r="I3186" s="331" t="s">
        <v>1383</v>
      </c>
      <c r="J3186" s="325">
        <v>17</v>
      </c>
      <c r="K3186" s="723" t="s">
        <v>4314</v>
      </c>
    </row>
    <row r="3187" spans="1:11" x14ac:dyDescent="0.25">
      <c r="A3187" s="716" t="s">
        <v>93</v>
      </c>
      <c r="B3187" s="315" t="s">
        <v>3224</v>
      </c>
      <c r="C3187" s="317"/>
      <c r="D3187" s="365"/>
      <c r="E3187" s="331" t="s">
        <v>1483</v>
      </c>
      <c r="F3187" s="332">
        <v>327729</v>
      </c>
      <c r="G3187" s="332"/>
      <c r="H3187" s="332"/>
      <c r="I3187" s="331" t="s">
        <v>1383</v>
      </c>
      <c r="J3187" s="325">
        <v>17</v>
      </c>
      <c r="K3187" s="723" t="s">
        <v>4314</v>
      </c>
    </row>
    <row r="3188" spans="1:11" x14ac:dyDescent="0.25">
      <c r="A3188" s="716" t="s">
        <v>630</v>
      </c>
      <c r="B3188" s="315" t="s">
        <v>3225</v>
      </c>
      <c r="C3188" s="317"/>
      <c r="D3188" s="365"/>
      <c r="E3188" s="331" t="s">
        <v>1483</v>
      </c>
      <c r="F3188" s="332">
        <v>327729</v>
      </c>
      <c r="G3188" s="332"/>
      <c r="H3188" s="332"/>
      <c r="I3188" s="331" t="s">
        <v>1383</v>
      </c>
      <c r="J3188" s="325">
        <v>17</v>
      </c>
      <c r="K3188" s="723" t="s">
        <v>4314</v>
      </c>
    </row>
    <row r="3189" spans="1:11" x14ac:dyDescent="0.25">
      <c r="A3189" s="716" t="s">
        <v>631</v>
      </c>
      <c r="B3189" s="315" t="s">
        <v>3226</v>
      </c>
      <c r="C3189" s="317"/>
      <c r="D3189" s="365"/>
      <c r="E3189" s="331" t="s">
        <v>1483</v>
      </c>
      <c r="F3189" s="331" t="s">
        <v>3227</v>
      </c>
      <c r="G3189" s="331"/>
      <c r="H3189" s="331"/>
      <c r="I3189" s="331" t="s">
        <v>1383</v>
      </c>
      <c r="J3189" s="325">
        <v>17</v>
      </c>
      <c r="K3189" s="723" t="s">
        <v>4314</v>
      </c>
    </row>
    <row r="3190" spans="1:11" x14ac:dyDescent="0.25">
      <c r="A3190" s="716" t="s">
        <v>684</v>
      </c>
      <c r="B3190" s="308" t="s">
        <v>3228</v>
      </c>
      <c r="C3190" s="317"/>
      <c r="D3190" s="365"/>
      <c r="E3190" s="288" t="s">
        <v>1483</v>
      </c>
      <c r="F3190" s="390">
        <v>52958.2</v>
      </c>
      <c r="G3190" s="390">
        <v>11650.8</v>
      </c>
      <c r="H3190" s="390">
        <v>64609</v>
      </c>
      <c r="I3190" s="395">
        <v>0.22</v>
      </c>
      <c r="J3190" s="325">
        <v>17</v>
      </c>
      <c r="K3190" s="723" t="s">
        <v>4314</v>
      </c>
    </row>
    <row r="3191" spans="1:11" x14ac:dyDescent="0.25">
      <c r="A3191" s="684">
        <v>2</v>
      </c>
      <c r="B3191" s="685" t="s">
        <v>4685</v>
      </c>
      <c r="C3191" s="317"/>
      <c r="D3191" s="365"/>
      <c r="E3191" s="685"/>
      <c r="F3191" s="685"/>
      <c r="G3191" s="685"/>
      <c r="H3191" s="685"/>
      <c r="I3191" s="685"/>
      <c r="J3191" s="325">
        <v>17</v>
      </c>
      <c r="K3191" s="723" t="s">
        <v>4314</v>
      </c>
    </row>
    <row r="3192" spans="1:11" x14ac:dyDescent="0.25">
      <c r="A3192" s="716" t="s">
        <v>94</v>
      </c>
      <c r="B3192" s="308" t="s">
        <v>1482</v>
      </c>
      <c r="C3192" s="317"/>
      <c r="D3192" s="365"/>
      <c r="E3192" s="288" t="s">
        <v>1483</v>
      </c>
      <c r="F3192" s="288" t="s">
        <v>3235</v>
      </c>
      <c r="G3192" s="288"/>
      <c r="H3192" s="288"/>
      <c r="I3192" s="288" t="s">
        <v>1383</v>
      </c>
      <c r="J3192" s="325">
        <v>17</v>
      </c>
      <c r="K3192" s="723" t="s">
        <v>4314</v>
      </c>
    </row>
    <row r="3193" spans="1:11" x14ac:dyDescent="0.25">
      <c r="A3193" s="716" t="s">
        <v>95</v>
      </c>
      <c r="B3193" s="308" t="s">
        <v>3228</v>
      </c>
      <c r="C3193" s="317"/>
      <c r="D3193" s="365"/>
      <c r="E3193" s="288" t="s">
        <v>1483</v>
      </c>
      <c r="F3193" s="390">
        <v>52958.2</v>
      </c>
      <c r="G3193" s="390">
        <v>11650.8</v>
      </c>
      <c r="H3193" s="390">
        <v>64609</v>
      </c>
      <c r="I3193" s="395">
        <v>0.22</v>
      </c>
      <c r="J3193" s="325">
        <v>17</v>
      </c>
      <c r="K3193" s="723" t="s">
        <v>4314</v>
      </c>
    </row>
    <row r="3194" spans="1:11" x14ac:dyDescent="0.25">
      <c r="A3194" s="684">
        <v>3</v>
      </c>
      <c r="B3194" s="685" t="s">
        <v>4686</v>
      </c>
      <c r="C3194" s="317"/>
      <c r="D3194" s="365"/>
      <c r="E3194" s="685"/>
      <c r="F3194" s="685"/>
      <c r="G3194" s="685"/>
      <c r="H3194" s="685"/>
      <c r="I3194" s="685"/>
      <c r="J3194" s="325">
        <v>17</v>
      </c>
      <c r="K3194" s="723" t="s">
        <v>4314</v>
      </c>
    </row>
    <row r="3195" spans="1:11" x14ac:dyDescent="0.25">
      <c r="A3195" s="716" t="s">
        <v>110</v>
      </c>
      <c r="B3195" s="308" t="s">
        <v>1482</v>
      </c>
      <c r="C3195" s="317"/>
      <c r="D3195" s="365"/>
      <c r="E3195" s="288" t="s">
        <v>1483</v>
      </c>
      <c r="F3195" s="289">
        <v>252019</v>
      </c>
      <c r="G3195" s="289"/>
      <c r="H3195" s="289"/>
      <c r="I3195" s="288" t="s">
        <v>1383</v>
      </c>
      <c r="J3195" s="325">
        <v>17</v>
      </c>
      <c r="K3195" s="723" t="s">
        <v>4314</v>
      </c>
    </row>
    <row r="3196" spans="1:11" x14ac:dyDescent="0.25">
      <c r="A3196" s="716" t="s">
        <v>287</v>
      </c>
      <c r="B3196" s="308" t="s">
        <v>3228</v>
      </c>
      <c r="C3196" s="317"/>
      <c r="D3196" s="365"/>
      <c r="E3196" s="288" t="s">
        <v>1483</v>
      </c>
      <c r="F3196" s="390">
        <v>52958.2</v>
      </c>
      <c r="G3196" s="390">
        <v>11650.8</v>
      </c>
      <c r="H3196" s="390">
        <v>64609</v>
      </c>
      <c r="I3196" s="395">
        <v>0.22</v>
      </c>
      <c r="J3196" s="325">
        <v>17</v>
      </c>
      <c r="K3196" s="723" t="s">
        <v>4314</v>
      </c>
    </row>
    <row r="3197" spans="1:11" x14ac:dyDescent="0.25">
      <c r="A3197" s="684">
        <v>4</v>
      </c>
      <c r="B3197" s="685" t="s">
        <v>4687</v>
      </c>
      <c r="C3197" s="317"/>
      <c r="D3197" s="365"/>
      <c r="E3197" s="685"/>
      <c r="F3197" s="685"/>
      <c r="G3197" s="685"/>
      <c r="H3197" s="685"/>
      <c r="I3197" s="685"/>
      <c r="J3197" s="325">
        <v>17</v>
      </c>
      <c r="K3197" s="723" t="s">
        <v>4314</v>
      </c>
    </row>
    <row r="3198" spans="1:11" x14ac:dyDescent="0.25">
      <c r="A3198" s="716" t="s">
        <v>164</v>
      </c>
      <c r="B3198" s="308" t="s">
        <v>1482</v>
      </c>
      <c r="C3198" s="317"/>
      <c r="D3198" s="365"/>
      <c r="E3198" s="288" t="s">
        <v>1483</v>
      </c>
      <c r="F3198" s="289">
        <v>192226</v>
      </c>
      <c r="G3198" s="289"/>
      <c r="H3198" s="289"/>
      <c r="I3198" s="288" t="s">
        <v>1383</v>
      </c>
      <c r="J3198" s="325">
        <v>17</v>
      </c>
      <c r="K3198" s="723" t="s">
        <v>4314</v>
      </c>
    </row>
    <row r="3199" spans="1:11" x14ac:dyDescent="0.25">
      <c r="A3199" s="716" t="s">
        <v>162</v>
      </c>
      <c r="B3199" s="308" t="s">
        <v>3228</v>
      </c>
      <c r="C3199" s="317"/>
      <c r="D3199" s="365"/>
      <c r="E3199" s="288" t="s">
        <v>1483</v>
      </c>
      <c r="F3199" s="390">
        <v>67259.02</v>
      </c>
      <c r="G3199" s="390">
        <v>14796.98</v>
      </c>
      <c r="H3199" s="390">
        <v>82056</v>
      </c>
      <c r="I3199" s="395">
        <v>0.22</v>
      </c>
      <c r="J3199" s="325">
        <v>17</v>
      </c>
      <c r="K3199" s="723" t="s">
        <v>4314</v>
      </c>
    </row>
    <row r="3200" spans="1:11" x14ac:dyDescent="0.25">
      <c r="A3200" s="686" t="s">
        <v>88</v>
      </c>
      <c r="B3200" s="445" t="s">
        <v>2894</v>
      </c>
      <c r="C3200" s="317"/>
      <c r="D3200" s="365"/>
      <c r="E3200" s="445"/>
      <c r="F3200" s="445"/>
      <c r="G3200" s="445"/>
      <c r="H3200" s="445"/>
      <c r="I3200" s="445"/>
      <c r="J3200" s="325">
        <v>18</v>
      </c>
      <c r="K3200" s="723" t="s">
        <v>4408</v>
      </c>
    </row>
    <row r="3201" spans="1:11" x14ac:dyDescent="0.25">
      <c r="A3201" s="37" t="s">
        <v>91</v>
      </c>
      <c r="B3201" s="382" t="s">
        <v>2894</v>
      </c>
      <c r="C3201" s="317"/>
      <c r="D3201" s="365"/>
      <c r="E3201" s="380" t="s">
        <v>408</v>
      </c>
      <c r="F3201" s="228" t="s">
        <v>9</v>
      </c>
      <c r="G3201" s="228"/>
      <c r="H3201" s="228" t="str">
        <f>F3201</f>
        <v>договорная</v>
      </c>
      <c r="I3201" s="362">
        <v>0.22</v>
      </c>
      <c r="J3201" s="325">
        <v>18</v>
      </c>
      <c r="K3201" s="723" t="s">
        <v>4408</v>
      </c>
    </row>
    <row r="3202" spans="1:11" x14ac:dyDescent="0.25">
      <c r="A3202" s="37" t="s">
        <v>92</v>
      </c>
      <c r="B3202" s="382" t="s">
        <v>2895</v>
      </c>
      <c r="C3202" s="317"/>
      <c r="D3202" s="365"/>
      <c r="E3202" s="380" t="s">
        <v>408</v>
      </c>
      <c r="F3202" s="228" t="s">
        <v>9</v>
      </c>
      <c r="G3202" s="228"/>
      <c r="H3202" s="228" t="str">
        <f t="shared" ref="H3202:H3218" si="68">F3202</f>
        <v>договорная</v>
      </c>
      <c r="I3202" s="362">
        <v>0.22</v>
      </c>
      <c r="J3202" s="325">
        <v>18</v>
      </c>
      <c r="K3202" s="723" t="s">
        <v>4408</v>
      </c>
    </row>
    <row r="3203" spans="1:11" x14ac:dyDescent="0.25">
      <c r="A3203" s="37" t="s">
        <v>93</v>
      </c>
      <c r="B3203" s="382" t="s">
        <v>2896</v>
      </c>
      <c r="C3203" s="317"/>
      <c r="D3203" s="365"/>
      <c r="E3203" s="380" t="s">
        <v>408</v>
      </c>
      <c r="F3203" s="228" t="s">
        <v>9</v>
      </c>
      <c r="G3203" s="228"/>
      <c r="H3203" s="228" t="str">
        <f t="shared" si="68"/>
        <v>договорная</v>
      </c>
      <c r="I3203" s="362">
        <v>0.22</v>
      </c>
      <c r="J3203" s="325">
        <v>18</v>
      </c>
      <c r="K3203" s="723" t="s">
        <v>4408</v>
      </c>
    </row>
    <row r="3204" spans="1:11" x14ac:dyDescent="0.25">
      <c r="A3204" s="686" t="s">
        <v>89</v>
      </c>
      <c r="B3204" s="445" t="s">
        <v>3646</v>
      </c>
      <c r="C3204" s="317"/>
      <c r="D3204" s="365"/>
      <c r="E3204" s="445"/>
      <c r="F3204" s="445"/>
      <c r="G3204" s="445"/>
      <c r="H3204" s="445"/>
      <c r="I3204" s="445"/>
      <c r="J3204" s="325">
        <v>18</v>
      </c>
      <c r="K3204" s="723" t="s">
        <v>4408</v>
      </c>
    </row>
    <row r="3205" spans="1:11" x14ac:dyDescent="0.25">
      <c r="A3205" s="37" t="s">
        <v>94</v>
      </c>
      <c r="B3205" s="382" t="s">
        <v>3647</v>
      </c>
      <c r="C3205" s="317"/>
      <c r="D3205" s="365"/>
      <c r="E3205" s="380" t="s">
        <v>3648</v>
      </c>
      <c r="F3205" s="228" t="s">
        <v>9</v>
      </c>
      <c r="G3205" s="228"/>
      <c r="H3205" s="228" t="str">
        <f t="shared" si="68"/>
        <v>договорная</v>
      </c>
      <c r="I3205" s="362">
        <v>0.22</v>
      </c>
      <c r="J3205" s="325">
        <v>18</v>
      </c>
      <c r="K3205" s="723" t="s">
        <v>4408</v>
      </c>
    </row>
    <row r="3206" spans="1:11" x14ac:dyDescent="0.25">
      <c r="A3206" s="37" t="s">
        <v>95</v>
      </c>
      <c r="B3206" s="382" t="s">
        <v>3649</v>
      </c>
      <c r="C3206" s="317"/>
      <c r="D3206" s="365"/>
      <c r="E3206" s="380" t="s">
        <v>3648</v>
      </c>
      <c r="F3206" s="228" t="s">
        <v>9</v>
      </c>
      <c r="G3206" s="228"/>
      <c r="H3206" s="228" t="str">
        <f t="shared" si="68"/>
        <v>договорная</v>
      </c>
      <c r="I3206" s="362">
        <v>0.22</v>
      </c>
      <c r="J3206" s="325">
        <v>18</v>
      </c>
      <c r="K3206" s="723" t="s">
        <v>4408</v>
      </c>
    </row>
    <row r="3207" spans="1:11" x14ac:dyDescent="0.25">
      <c r="A3207" s="37" t="s">
        <v>96</v>
      </c>
      <c r="B3207" s="382" t="s">
        <v>3650</v>
      </c>
      <c r="C3207" s="317"/>
      <c r="D3207" s="365"/>
      <c r="E3207" s="380" t="s">
        <v>3648</v>
      </c>
      <c r="F3207" s="228" t="s">
        <v>9</v>
      </c>
      <c r="G3207" s="228"/>
      <c r="H3207" s="228" t="str">
        <f t="shared" si="68"/>
        <v>договорная</v>
      </c>
      <c r="I3207" s="362">
        <v>0.22</v>
      </c>
      <c r="J3207" s="325">
        <v>18</v>
      </c>
      <c r="K3207" s="723" t="s">
        <v>4408</v>
      </c>
    </row>
    <row r="3208" spans="1:11" x14ac:dyDescent="0.25">
      <c r="A3208" s="37" t="s">
        <v>97</v>
      </c>
      <c r="B3208" s="382" t="s">
        <v>4409</v>
      </c>
      <c r="C3208" s="317"/>
      <c r="D3208" s="365"/>
      <c r="E3208" s="380" t="s">
        <v>3648</v>
      </c>
      <c r="F3208" s="228" t="s">
        <v>9</v>
      </c>
      <c r="G3208" s="228"/>
      <c r="H3208" s="228" t="str">
        <f t="shared" si="68"/>
        <v>договорная</v>
      </c>
      <c r="I3208" s="362">
        <v>0.22</v>
      </c>
      <c r="J3208" s="325">
        <v>18</v>
      </c>
      <c r="K3208" s="723" t="s">
        <v>4408</v>
      </c>
    </row>
    <row r="3209" spans="1:11" x14ac:dyDescent="0.25">
      <c r="A3209" s="37" t="s">
        <v>118</v>
      </c>
      <c r="B3209" s="382" t="s">
        <v>4410</v>
      </c>
      <c r="C3209" s="317"/>
      <c r="D3209" s="365"/>
      <c r="E3209" s="380" t="s">
        <v>3648</v>
      </c>
      <c r="F3209" s="228" t="s">
        <v>9</v>
      </c>
      <c r="G3209" s="228"/>
      <c r="H3209" s="228" t="str">
        <f t="shared" si="68"/>
        <v>договорная</v>
      </c>
      <c r="I3209" s="362">
        <v>0.22</v>
      </c>
      <c r="J3209" s="325">
        <v>18</v>
      </c>
      <c r="K3209" s="723" t="s">
        <v>4408</v>
      </c>
    </row>
    <row r="3210" spans="1:11" x14ac:dyDescent="0.25">
      <c r="A3210" s="37" t="s">
        <v>119</v>
      </c>
      <c r="B3210" s="382" t="s">
        <v>4411</v>
      </c>
      <c r="C3210" s="317"/>
      <c r="D3210" s="365"/>
      <c r="E3210" s="380" t="s">
        <v>3648</v>
      </c>
      <c r="F3210" s="228" t="s">
        <v>9</v>
      </c>
      <c r="G3210" s="228"/>
      <c r="H3210" s="228" t="str">
        <f t="shared" si="68"/>
        <v>договорная</v>
      </c>
      <c r="I3210" s="362">
        <v>0.22</v>
      </c>
      <c r="J3210" s="325">
        <v>18</v>
      </c>
      <c r="K3210" s="723" t="s">
        <v>4408</v>
      </c>
    </row>
    <row r="3211" spans="1:11" x14ac:dyDescent="0.25">
      <c r="A3211" s="37" t="s">
        <v>120</v>
      </c>
      <c r="B3211" s="382" t="s">
        <v>4412</v>
      </c>
      <c r="C3211" s="317"/>
      <c r="D3211" s="365"/>
      <c r="E3211" s="380" t="s">
        <v>3648</v>
      </c>
      <c r="F3211" s="228" t="s">
        <v>9</v>
      </c>
      <c r="G3211" s="228"/>
      <c r="H3211" s="228" t="str">
        <f t="shared" si="68"/>
        <v>договорная</v>
      </c>
      <c r="I3211" s="362">
        <v>0.22</v>
      </c>
      <c r="J3211" s="325">
        <v>18</v>
      </c>
      <c r="K3211" s="723" t="s">
        <v>4408</v>
      </c>
    </row>
    <row r="3212" spans="1:11" x14ac:dyDescent="0.25">
      <c r="A3212" s="37" t="s">
        <v>121</v>
      </c>
      <c r="B3212" s="382" t="s">
        <v>4413</v>
      </c>
      <c r="C3212" s="317"/>
      <c r="D3212" s="365"/>
      <c r="E3212" s="380" t="s">
        <v>3648</v>
      </c>
      <c r="F3212" s="228" t="s">
        <v>9</v>
      </c>
      <c r="G3212" s="228"/>
      <c r="H3212" s="228" t="str">
        <f t="shared" si="68"/>
        <v>договорная</v>
      </c>
      <c r="I3212" s="362">
        <v>0.22</v>
      </c>
      <c r="J3212" s="325">
        <v>18</v>
      </c>
      <c r="K3212" s="723" t="s">
        <v>4408</v>
      </c>
    </row>
    <row r="3213" spans="1:11" x14ac:dyDescent="0.25">
      <c r="A3213" s="37" t="s">
        <v>122</v>
      </c>
      <c r="B3213" s="382" t="s">
        <v>4414</v>
      </c>
      <c r="C3213" s="317"/>
      <c r="D3213" s="365"/>
      <c r="E3213" s="380" t="s">
        <v>3648</v>
      </c>
      <c r="F3213" s="228" t="s">
        <v>9</v>
      </c>
      <c r="G3213" s="228"/>
      <c r="H3213" s="228" t="str">
        <f t="shared" si="68"/>
        <v>договорная</v>
      </c>
      <c r="I3213" s="362">
        <v>0.22</v>
      </c>
      <c r="J3213" s="325">
        <v>18</v>
      </c>
      <c r="K3213" s="723" t="s">
        <v>4408</v>
      </c>
    </row>
    <row r="3214" spans="1:11" x14ac:dyDescent="0.25">
      <c r="A3214" s="37" t="s">
        <v>123</v>
      </c>
      <c r="B3214" s="382" t="s">
        <v>4415</v>
      </c>
      <c r="C3214" s="317"/>
      <c r="D3214" s="365"/>
      <c r="E3214" s="380" t="s">
        <v>3648</v>
      </c>
      <c r="F3214" s="228" t="s">
        <v>9</v>
      </c>
      <c r="G3214" s="228"/>
      <c r="H3214" s="228" t="str">
        <f t="shared" si="68"/>
        <v>договорная</v>
      </c>
      <c r="I3214" s="362">
        <v>0.22</v>
      </c>
      <c r="J3214" s="325">
        <v>18</v>
      </c>
      <c r="K3214" s="723" t="s">
        <v>4408</v>
      </c>
    </row>
    <row r="3215" spans="1:11" x14ac:dyDescent="0.25">
      <c r="A3215" s="37" t="s">
        <v>124</v>
      </c>
      <c r="B3215" s="382" t="s">
        <v>3960</v>
      </c>
      <c r="C3215" s="317"/>
      <c r="D3215" s="365"/>
      <c r="E3215" s="380" t="s">
        <v>19</v>
      </c>
      <c r="F3215" s="228" t="s">
        <v>9</v>
      </c>
      <c r="G3215" s="228"/>
      <c r="H3215" s="228" t="str">
        <f t="shared" si="68"/>
        <v>договорная</v>
      </c>
      <c r="I3215" s="362">
        <v>0.22</v>
      </c>
      <c r="J3215" s="325">
        <v>18</v>
      </c>
      <c r="K3215" s="723" t="s">
        <v>4408</v>
      </c>
    </row>
    <row r="3216" spans="1:11" x14ac:dyDescent="0.25">
      <c r="A3216" s="37" t="s">
        <v>97</v>
      </c>
      <c r="B3216" s="382" t="s">
        <v>3960</v>
      </c>
      <c r="C3216" s="317"/>
      <c r="D3216" s="365"/>
      <c r="E3216" s="380" t="s">
        <v>19</v>
      </c>
      <c r="F3216" s="228" t="s">
        <v>9</v>
      </c>
      <c r="G3216" s="228"/>
      <c r="H3216" s="228" t="str">
        <f t="shared" si="68"/>
        <v>договорная</v>
      </c>
      <c r="I3216" s="362">
        <v>0.22</v>
      </c>
      <c r="J3216" s="325">
        <v>18</v>
      </c>
      <c r="K3216" s="723" t="s">
        <v>4408</v>
      </c>
    </row>
    <row r="3217" spans="1:11" x14ac:dyDescent="0.25">
      <c r="A3217" s="686" t="s">
        <v>90</v>
      </c>
      <c r="B3217" s="445" t="s">
        <v>334</v>
      </c>
      <c r="C3217" s="317"/>
      <c r="D3217" s="365"/>
      <c r="E3217" s="445"/>
      <c r="F3217" s="445"/>
      <c r="G3217" s="445"/>
      <c r="H3217" s="445"/>
      <c r="I3217" s="445"/>
      <c r="J3217" s="325">
        <v>18</v>
      </c>
      <c r="K3217" s="723" t="s">
        <v>4408</v>
      </c>
    </row>
    <row r="3218" spans="1:11" x14ac:dyDescent="0.25">
      <c r="A3218" s="37" t="s">
        <v>110</v>
      </c>
      <c r="B3218" s="382" t="s">
        <v>3655</v>
      </c>
      <c r="C3218" s="317"/>
      <c r="D3218" s="365"/>
      <c r="E3218" s="380" t="s">
        <v>139</v>
      </c>
      <c r="F3218" s="228" t="s">
        <v>9</v>
      </c>
      <c r="G3218" s="228"/>
      <c r="H3218" s="228" t="str">
        <f t="shared" si="68"/>
        <v>договорная</v>
      </c>
      <c r="I3218" s="362">
        <v>0.22</v>
      </c>
      <c r="J3218" s="325">
        <v>18</v>
      </c>
      <c r="K3218" s="723" t="s">
        <v>4408</v>
      </c>
    </row>
    <row r="3219" spans="1:11" ht="15.75" x14ac:dyDescent="0.25">
      <c r="A3219" s="556">
        <v>1</v>
      </c>
      <c r="B3219" s="556" t="s">
        <v>3229</v>
      </c>
      <c r="C3219" s="317"/>
      <c r="D3219" s="365"/>
      <c r="E3219" s="556"/>
      <c r="F3219" s="556"/>
      <c r="G3219" s="556"/>
      <c r="H3219" s="556"/>
      <c r="I3219" s="556"/>
      <c r="J3219" s="325">
        <v>19</v>
      </c>
      <c r="K3219" s="723" t="s">
        <v>4315</v>
      </c>
    </row>
    <row r="3220" spans="1:11" x14ac:dyDescent="0.25">
      <c r="A3220" s="307" t="s">
        <v>91</v>
      </c>
      <c r="B3220" s="365" t="s">
        <v>3546</v>
      </c>
      <c r="C3220" s="317"/>
      <c r="D3220" s="365"/>
      <c r="E3220" s="552" t="s">
        <v>3177</v>
      </c>
      <c r="F3220" s="390">
        <v>20815</v>
      </c>
      <c r="G3220" s="390"/>
      <c r="H3220" s="390"/>
      <c r="I3220" s="552" t="s">
        <v>1386</v>
      </c>
      <c r="J3220" s="325">
        <v>19</v>
      </c>
      <c r="K3220" s="723" t="s">
        <v>4315</v>
      </c>
    </row>
    <row r="3221" spans="1:11" x14ac:dyDescent="0.25">
      <c r="A3221" s="307" t="s">
        <v>92</v>
      </c>
      <c r="B3221" s="365" t="s">
        <v>3937</v>
      </c>
      <c r="C3221" s="317"/>
      <c r="D3221" s="365"/>
      <c r="E3221" s="552" t="s">
        <v>3177</v>
      </c>
      <c r="F3221" s="390">
        <v>36404.400000000001</v>
      </c>
      <c r="G3221" s="390"/>
      <c r="H3221" s="390"/>
      <c r="I3221" s="552" t="s">
        <v>1386</v>
      </c>
      <c r="J3221" s="325">
        <v>19</v>
      </c>
      <c r="K3221" s="723" t="s">
        <v>4315</v>
      </c>
    </row>
    <row r="3222" spans="1:11" x14ac:dyDescent="0.25">
      <c r="A3222" s="307" t="s">
        <v>93</v>
      </c>
      <c r="B3222" s="365" t="s">
        <v>3938</v>
      </c>
      <c r="C3222" s="317"/>
      <c r="D3222" s="365"/>
      <c r="E3222" s="552" t="s">
        <v>3177</v>
      </c>
      <c r="F3222" s="390">
        <v>66343.5</v>
      </c>
      <c r="G3222" s="390"/>
      <c r="H3222" s="390"/>
      <c r="I3222" s="552" t="s">
        <v>1386</v>
      </c>
      <c r="J3222" s="325">
        <v>19</v>
      </c>
      <c r="K3222" s="723" t="s">
        <v>4315</v>
      </c>
    </row>
    <row r="3223" spans="1:11" x14ac:dyDescent="0.25">
      <c r="A3223" s="307" t="s">
        <v>630</v>
      </c>
      <c r="B3223" s="365" t="s">
        <v>3939</v>
      </c>
      <c r="C3223" s="317"/>
      <c r="D3223" s="365"/>
      <c r="E3223" s="552" t="s">
        <v>3177</v>
      </c>
      <c r="F3223" s="390">
        <v>47150</v>
      </c>
      <c r="G3223" s="390"/>
      <c r="H3223" s="390"/>
      <c r="I3223" s="552" t="s">
        <v>1386</v>
      </c>
      <c r="J3223" s="325">
        <v>19</v>
      </c>
      <c r="K3223" s="723" t="s">
        <v>4315</v>
      </c>
    </row>
    <row r="3224" spans="1:11" x14ac:dyDescent="0.25">
      <c r="A3224" s="307" t="s">
        <v>631</v>
      </c>
      <c r="B3224" s="365" t="s">
        <v>3940</v>
      </c>
      <c r="C3224" s="317"/>
      <c r="D3224" s="365"/>
      <c r="E3224" s="552" t="s">
        <v>3177</v>
      </c>
      <c r="F3224" s="390">
        <v>26565</v>
      </c>
      <c r="G3224" s="390"/>
      <c r="H3224" s="390"/>
      <c r="I3224" s="552" t="s">
        <v>1386</v>
      </c>
      <c r="J3224" s="325">
        <v>19</v>
      </c>
      <c r="K3224" s="723" t="s">
        <v>4315</v>
      </c>
    </row>
    <row r="3225" spans="1:11" x14ac:dyDescent="0.25">
      <c r="A3225" s="307" t="s">
        <v>684</v>
      </c>
      <c r="B3225" s="365" t="s">
        <v>3941</v>
      </c>
      <c r="C3225" s="317"/>
      <c r="D3225" s="365"/>
      <c r="E3225" s="552" t="s">
        <v>3177</v>
      </c>
      <c r="F3225" s="390">
        <v>20815</v>
      </c>
      <c r="G3225" s="390"/>
      <c r="H3225" s="390"/>
      <c r="I3225" s="552" t="s">
        <v>1386</v>
      </c>
      <c r="J3225" s="325">
        <v>19</v>
      </c>
      <c r="K3225" s="723" t="s">
        <v>4315</v>
      </c>
    </row>
    <row r="3226" spans="1:11" x14ac:dyDescent="0.25">
      <c r="A3226" s="307" t="s">
        <v>685</v>
      </c>
      <c r="B3226" s="365" t="s">
        <v>3547</v>
      </c>
      <c r="C3226" s="317"/>
      <c r="D3226" s="365"/>
      <c r="E3226" s="552" t="s">
        <v>3177</v>
      </c>
      <c r="F3226" s="390">
        <v>45991.95</v>
      </c>
      <c r="G3226" s="390"/>
      <c r="H3226" s="390"/>
      <c r="I3226" s="552" t="s">
        <v>1386</v>
      </c>
      <c r="J3226" s="325">
        <v>19</v>
      </c>
      <c r="K3226" s="723" t="s">
        <v>4315</v>
      </c>
    </row>
    <row r="3227" spans="1:11" x14ac:dyDescent="0.25">
      <c r="A3227" s="307" t="s">
        <v>690</v>
      </c>
      <c r="B3227" s="365" t="s">
        <v>3548</v>
      </c>
      <c r="C3227" s="317"/>
      <c r="D3227" s="365"/>
      <c r="E3227" s="552" t="s">
        <v>3177</v>
      </c>
      <c r="F3227" s="390">
        <v>45991.95</v>
      </c>
      <c r="G3227" s="390"/>
      <c r="H3227" s="390"/>
      <c r="I3227" s="552" t="s">
        <v>1386</v>
      </c>
      <c r="J3227" s="325">
        <v>19</v>
      </c>
      <c r="K3227" s="723" t="s">
        <v>4315</v>
      </c>
    </row>
    <row r="3228" spans="1:11" x14ac:dyDescent="0.25">
      <c r="A3228" s="307" t="s">
        <v>691</v>
      </c>
      <c r="B3228" s="365" t="s">
        <v>3942</v>
      </c>
      <c r="C3228" s="317"/>
      <c r="D3228" s="365"/>
      <c r="E3228" s="552" t="s">
        <v>3177</v>
      </c>
      <c r="F3228" s="390">
        <v>29900</v>
      </c>
      <c r="G3228" s="390"/>
      <c r="H3228" s="390"/>
      <c r="I3228" s="552" t="s">
        <v>1386</v>
      </c>
      <c r="J3228" s="325">
        <v>19</v>
      </c>
      <c r="K3228" s="723" t="s">
        <v>4315</v>
      </c>
    </row>
    <row r="3229" spans="1:11" x14ac:dyDescent="0.25">
      <c r="A3229" s="307" t="s">
        <v>692</v>
      </c>
      <c r="B3229" s="365" t="s">
        <v>3943</v>
      </c>
      <c r="C3229" s="317"/>
      <c r="D3229" s="365"/>
      <c r="E3229" s="552" t="s">
        <v>3177</v>
      </c>
      <c r="F3229" s="390">
        <v>32453</v>
      </c>
      <c r="G3229" s="390"/>
      <c r="H3229" s="390"/>
      <c r="I3229" s="552" t="s">
        <v>1386</v>
      </c>
      <c r="J3229" s="325">
        <v>19</v>
      </c>
      <c r="K3229" s="723" t="s">
        <v>4315</v>
      </c>
    </row>
    <row r="3230" spans="1:11" x14ac:dyDescent="0.25">
      <c r="A3230" s="307" t="s">
        <v>693</v>
      </c>
      <c r="B3230" s="365" t="s">
        <v>3944</v>
      </c>
      <c r="C3230" s="317"/>
      <c r="D3230" s="365"/>
      <c r="E3230" s="552" t="s">
        <v>3177</v>
      </c>
      <c r="F3230" s="390">
        <v>26565</v>
      </c>
      <c r="G3230" s="390"/>
      <c r="H3230" s="390"/>
      <c r="I3230" s="552" t="s">
        <v>1386</v>
      </c>
      <c r="J3230" s="325">
        <v>19</v>
      </c>
      <c r="K3230" s="723" t="s">
        <v>4315</v>
      </c>
    </row>
    <row r="3231" spans="1:11" x14ac:dyDescent="0.25">
      <c r="A3231" s="307" t="s">
        <v>694</v>
      </c>
      <c r="B3231" s="365" t="s">
        <v>3549</v>
      </c>
      <c r="C3231" s="317"/>
      <c r="D3231" s="365"/>
      <c r="E3231" s="552" t="s">
        <v>3177</v>
      </c>
      <c r="F3231" s="390">
        <v>20815</v>
      </c>
      <c r="G3231" s="390"/>
      <c r="H3231" s="390"/>
      <c r="I3231" s="552" t="s">
        <v>1386</v>
      </c>
      <c r="J3231" s="325">
        <v>19</v>
      </c>
      <c r="K3231" s="723" t="s">
        <v>4315</v>
      </c>
    </row>
    <row r="3232" spans="1:11" x14ac:dyDescent="0.25">
      <c r="A3232" s="307" t="s">
        <v>695</v>
      </c>
      <c r="B3232" s="365" t="s">
        <v>3651</v>
      </c>
      <c r="C3232" s="317"/>
      <c r="D3232" s="365"/>
      <c r="E3232" s="552" t="s">
        <v>3177</v>
      </c>
      <c r="F3232" s="390">
        <v>27663.25</v>
      </c>
      <c r="G3232" s="390"/>
      <c r="H3232" s="390"/>
      <c r="I3232" s="552" t="s">
        <v>1386</v>
      </c>
      <c r="J3232" s="325">
        <v>19</v>
      </c>
      <c r="K3232" s="723" t="s">
        <v>4315</v>
      </c>
    </row>
    <row r="3233" spans="1:11" x14ac:dyDescent="0.25">
      <c r="A3233" s="307" t="s">
        <v>704</v>
      </c>
      <c r="B3233" s="365" t="s">
        <v>3682</v>
      </c>
      <c r="C3233" s="317"/>
      <c r="D3233" s="365"/>
      <c r="E3233" s="552" t="s">
        <v>3177</v>
      </c>
      <c r="F3233" s="390">
        <v>27663.25</v>
      </c>
      <c r="G3233" s="390"/>
      <c r="H3233" s="390"/>
      <c r="I3233" s="552" t="s">
        <v>1386</v>
      </c>
      <c r="J3233" s="325">
        <v>19</v>
      </c>
      <c r="K3233" s="723" t="s">
        <v>4315</v>
      </c>
    </row>
    <row r="3234" spans="1:11" x14ac:dyDescent="0.25">
      <c r="A3234" s="307" t="s">
        <v>705</v>
      </c>
      <c r="B3234" s="365" t="s">
        <v>3652</v>
      </c>
      <c r="C3234" s="317"/>
      <c r="D3234" s="365"/>
      <c r="E3234" s="552" t="s">
        <v>3177</v>
      </c>
      <c r="F3234" s="390">
        <v>27663.25</v>
      </c>
      <c r="G3234" s="390"/>
      <c r="H3234" s="390"/>
      <c r="I3234" s="328" t="s">
        <v>1386</v>
      </c>
      <c r="J3234" s="325">
        <v>19</v>
      </c>
      <c r="K3234" s="723" t="s">
        <v>4315</v>
      </c>
    </row>
    <row r="3235" spans="1:11" x14ac:dyDescent="0.25">
      <c r="A3235" s="307" t="s">
        <v>706</v>
      </c>
      <c r="B3235" s="365" t="s">
        <v>3945</v>
      </c>
      <c r="C3235" s="317"/>
      <c r="D3235" s="365"/>
      <c r="E3235" s="552" t="s">
        <v>3177</v>
      </c>
      <c r="F3235" s="390">
        <v>55964.75</v>
      </c>
      <c r="G3235" s="390"/>
      <c r="H3235" s="390"/>
      <c r="I3235" s="328" t="s">
        <v>1386</v>
      </c>
      <c r="J3235" s="325">
        <v>19</v>
      </c>
      <c r="K3235" s="723" t="s">
        <v>4315</v>
      </c>
    </row>
    <row r="3236" spans="1:11" x14ac:dyDescent="0.25">
      <c r="A3236" s="307" t="s">
        <v>707</v>
      </c>
      <c r="B3236" s="365" t="s">
        <v>3946</v>
      </c>
      <c r="C3236" s="317"/>
      <c r="D3236" s="365"/>
      <c r="E3236" s="552" t="s">
        <v>3177</v>
      </c>
      <c r="F3236" s="390">
        <v>34868</v>
      </c>
      <c r="G3236" s="390"/>
      <c r="H3236" s="390"/>
      <c r="I3236" s="328" t="s">
        <v>1386</v>
      </c>
      <c r="J3236" s="325">
        <v>19</v>
      </c>
      <c r="K3236" s="723" t="s">
        <v>4315</v>
      </c>
    </row>
    <row r="3237" spans="1:11" x14ac:dyDescent="0.25">
      <c r="A3237" s="307" t="s">
        <v>708</v>
      </c>
      <c r="B3237" s="365" t="s">
        <v>3947</v>
      </c>
      <c r="C3237" s="317"/>
      <c r="D3237" s="365"/>
      <c r="E3237" s="552" t="s">
        <v>3177</v>
      </c>
      <c r="F3237" s="390">
        <v>26565</v>
      </c>
      <c r="G3237" s="390"/>
      <c r="H3237" s="390"/>
      <c r="I3237" s="328" t="s">
        <v>1386</v>
      </c>
      <c r="J3237" s="325">
        <v>19</v>
      </c>
      <c r="K3237" s="723" t="s">
        <v>4315</v>
      </c>
    </row>
    <row r="3238" spans="1:11" x14ac:dyDescent="0.25">
      <c r="A3238" s="307" t="s">
        <v>3949</v>
      </c>
      <c r="B3238" s="365" t="s">
        <v>3948</v>
      </c>
      <c r="C3238" s="317"/>
      <c r="D3238" s="365"/>
      <c r="E3238" s="552" t="s">
        <v>3177</v>
      </c>
      <c r="F3238" s="390">
        <v>27255</v>
      </c>
      <c r="G3238" s="390"/>
      <c r="H3238" s="390"/>
      <c r="I3238" s="328" t="s">
        <v>1386</v>
      </c>
      <c r="J3238" s="325">
        <v>19</v>
      </c>
      <c r="K3238" s="723" t="s">
        <v>4315</v>
      </c>
    </row>
    <row r="3239" spans="1:11" x14ac:dyDescent="0.25">
      <c r="A3239" s="307" t="s">
        <v>3950</v>
      </c>
      <c r="B3239" s="365" t="s">
        <v>3186</v>
      </c>
      <c r="C3239" s="317"/>
      <c r="D3239" s="365"/>
      <c r="E3239" s="552" t="s">
        <v>3177</v>
      </c>
      <c r="F3239" s="552" t="s">
        <v>9</v>
      </c>
      <c r="G3239" s="552"/>
      <c r="H3239" s="552"/>
      <c r="I3239" s="552" t="s">
        <v>1386</v>
      </c>
      <c r="J3239" s="325">
        <v>19</v>
      </c>
      <c r="K3239" s="723" t="s">
        <v>4315</v>
      </c>
    </row>
    <row r="3240" spans="1:11" ht="15.75" x14ac:dyDescent="0.25">
      <c r="A3240" s="556">
        <v>2</v>
      </c>
      <c r="B3240" s="556" t="s">
        <v>3550</v>
      </c>
      <c r="C3240" s="317"/>
      <c r="D3240" s="365"/>
      <c r="E3240" s="556"/>
      <c r="F3240" s="556"/>
      <c r="G3240" s="556"/>
      <c r="H3240" s="556"/>
      <c r="I3240" s="556"/>
      <c r="J3240" s="325">
        <v>19</v>
      </c>
      <c r="K3240" s="723" t="s">
        <v>4315</v>
      </c>
    </row>
    <row r="3241" spans="1:11" x14ac:dyDescent="0.25">
      <c r="A3241" s="307" t="s">
        <v>94</v>
      </c>
      <c r="B3241" s="365" t="s">
        <v>3178</v>
      </c>
      <c r="C3241" s="317"/>
      <c r="D3241" s="365"/>
      <c r="E3241" s="552" t="s">
        <v>139</v>
      </c>
      <c r="F3241" s="552" t="s">
        <v>9</v>
      </c>
      <c r="G3241" s="552"/>
      <c r="H3241" s="552" t="s">
        <v>9</v>
      </c>
      <c r="I3241" s="328">
        <v>0.22</v>
      </c>
      <c r="J3241" s="325">
        <v>19</v>
      </c>
      <c r="K3241" s="723" t="s">
        <v>4315</v>
      </c>
    </row>
    <row r="3242" spans="1:11" x14ac:dyDescent="0.25">
      <c r="A3242" s="307" t="s">
        <v>95</v>
      </c>
      <c r="B3242" s="365" t="s">
        <v>3179</v>
      </c>
      <c r="C3242" s="317"/>
      <c r="D3242" s="365"/>
      <c r="E3242" s="552" t="s">
        <v>139</v>
      </c>
      <c r="F3242" s="552" t="s">
        <v>9</v>
      </c>
      <c r="G3242" s="552"/>
      <c r="H3242" s="552" t="s">
        <v>9</v>
      </c>
      <c r="I3242" s="328">
        <v>0.22</v>
      </c>
      <c r="J3242" s="325">
        <v>19</v>
      </c>
      <c r="K3242" s="723" t="s">
        <v>4315</v>
      </c>
    </row>
    <row r="3243" spans="1:11" x14ac:dyDescent="0.25">
      <c r="A3243" s="307" t="s">
        <v>96</v>
      </c>
      <c r="B3243" s="365" t="s">
        <v>3180</v>
      </c>
      <c r="C3243" s="317"/>
      <c r="D3243" s="365"/>
      <c r="E3243" s="552" t="s">
        <v>139</v>
      </c>
      <c r="F3243" s="552" t="s">
        <v>9</v>
      </c>
      <c r="G3243" s="552"/>
      <c r="H3243" s="552" t="s">
        <v>9</v>
      </c>
      <c r="I3243" s="328">
        <v>0.22</v>
      </c>
      <c r="J3243" s="325">
        <v>19</v>
      </c>
      <c r="K3243" s="723" t="s">
        <v>4315</v>
      </c>
    </row>
    <row r="3244" spans="1:11" x14ac:dyDescent="0.25">
      <c r="A3244" s="307" t="s">
        <v>97</v>
      </c>
      <c r="B3244" s="365" t="s">
        <v>3181</v>
      </c>
      <c r="C3244" s="317"/>
      <c r="D3244" s="365"/>
      <c r="E3244" s="552" t="s">
        <v>139</v>
      </c>
      <c r="F3244" s="552" t="s">
        <v>9</v>
      </c>
      <c r="G3244" s="552"/>
      <c r="H3244" s="552" t="s">
        <v>9</v>
      </c>
      <c r="I3244" s="328">
        <v>0.22</v>
      </c>
      <c r="J3244" s="325">
        <v>19</v>
      </c>
      <c r="K3244" s="723" t="s">
        <v>4315</v>
      </c>
    </row>
    <row r="3245" spans="1:11" ht="15.75" x14ac:dyDescent="0.25">
      <c r="A3245" s="556">
        <v>3</v>
      </c>
      <c r="B3245" s="556" t="s">
        <v>3551</v>
      </c>
      <c r="C3245" s="317"/>
      <c r="D3245" s="365"/>
      <c r="E3245" s="556"/>
      <c r="F3245" s="556"/>
      <c r="G3245" s="556"/>
      <c r="H3245" s="556"/>
      <c r="I3245" s="556"/>
      <c r="J3245" s="325">
        <v>19</v>
      </c>
      <c r="K3245" s="723" t="s">
        <v>4315</v>
      </c>
    </row>
    <row r="3246" spans="1:11" x14ac:dyDescent="0.25">
      <c r="A3246" s="307" t="s">
        <v>110</v>
      </c>
      <c r="B3246" s="365" t="s">
        <v>3187</v>
      </c>
      <c r="C3246" s="317"/>
      <c r="D3246" s="365"/>
      <c r="E3246" s="552" t="s">
        <v>139</v>
      </c>
      <c r="F3246" s="390">
        <v>6697.54</v>
      </c>
      <c r="G3246" s="390">
        <v>1473.46</v>
      </c>
      <c r="H3246" s="390">
        <v>8171</v>
      </c>
      <c r="I3246" s="395">
        <v>0.22</v>
      </c>
      <c r="J3246" s="325">
        <v>19</v>
      </c>
      <c r="K3246" s="723" t="s">
        <v>4315</v>
      </c>
    </row>
    <row r="3247" spans="1:11" x14ac:dyDescent="0.25">
      <c r="A3247" s="307" t="s">
        <v>287</v>
      </c>
      <c r="B3247" s="365" t="s">
        <v>3188</v>
      </c>
      <c r="C3247" s="317"/>
      <c r="D3247" s="365"/>
      <c r="E3247" s="552" t="s">
        <v>838</v>
      </c>
      <c r="F3247" s="390">
        <v>2833.61</v>
      </c>
      <c r="G3247" s="390">
        <v>623.39</v>
      </c>
      <c r="H3247" s="390">
        <v>3457</v>
      </c>
      <c r="I3247" s="395">
        <v>0.22</v>
      </c>
      <c r="J3247" s="325">
        <v>19</v>
      </c>
      <c r="K3247" s="723" t="s">
        <v>4315</v>
      </c>
    </row>
    <row r="3248" spans="1:11" ht="15.75" x14ac:dyDescent="0.25">
      <c r="A3248" s="556">
        <v>4</v>
      </c>
      <c r="B3248" s="628" t="s">
        <v>3552</v>
      </c>
      <c r="C3248" s="317"/>
      <c r="D3248" s="365"/>
      <c r="E3248" s="629"/>
      <c r="F3248" s="629"/>
      <c r="G3248" s="629"/>
      <c r="H3248" s="629"/>
      <c r="I3248" s="630"/>
      <c r="J3248" s="325">
        <v>19</v>
      </c>
      <c r="K3248" s="723" t="s">
        <v>4315</v>
      </c>
    </row>
    <row r="3249" spans="1:11" x14ac:dyDescent="0.25">
      <c r="A3249" s="307" t="s">
        <v>164</v>
      </c>
      <c r="B3249" s="365" t="s">
        <v>3182</v>
      </c>
      <c r="C3249" s="317"/>
      <c r="D3249" s="365"/>
      <c r="E3249" s="552" t="s">
        <v>139</v>
      </c>
      <c r="F3249" s="390">
        <v>4894.26</v>
      </c>
      <c r="G3249" s="390">
        <v>1076.74</v>
      </c>
      <c r="H3249" s="390">
        <v>5971</v>
      </c>
      <c r="I3249" s="395">
        <v>0.22</v>
      </c>
      <c r="J3249" s="325">
        <v>19</v>
      </c>
      <c r="K3249" s="723" t="s">
        <v>4315</v>
      </c>
    </row>
    <row r="3250" spans="1:11" x14ac:dyDescent="0.25">
      <c r="A3250" s="307" t="s">
        <v>162</v>
      </c>
      <c r="B3250" s="365" t="s">
        <v>3183</v>
      </c>
      <c r="C3250" s="317"/>
      <c r="D3250" s="365"/>
      <c r="E3250" s="552" t="s">
        <v>139</v>
      </c>
      <c r="F3250" s="390">
        <v>8758.2000000000007</v>
      </c>
      <c r="G3250" s="390">
        <v>1926.8</v>
      </c>
      <c r="H3250" s="390">
        <v>10685</v>
      </c>
      <c r="I3250" s="395">
        <v>0.22</v>
      </c>
      <c r="J3250" s="325">
        <v>19</v>
      </c>
      <c r="K3250" s="723" t="s">
        <v>4315</v>
      </c>
    </row>
    <row r="3251" spans="1:11" ht="15.75" customHeight="1" x14ac:dyDescent="0.25">
      <c r="A3251" s="712">
        <v>1</v>
      </c>
      <c r="B3251" s="644" t="s">
        <v>4438</v>
      </c>
      <c r="C3251" s="317"/>
      <c r="D3251" s="365"/>
      <c r="E3251" s="645"/>
      <c r="F3251" s="645"/>
      <c r="G3251" s="645"/>
      <c r="H3251" s="645"/>
      <c r="I3251" s="646"/>
      <c r="J3251" s="325">
        <v>20</v>
      </c>
      <c r="K3251" s="723" t="s">
        <v>4680</v>
      </c>
    </row>
    <row r="3252" spans="1:11" x14ac:dyDescent="0.25">
      <c r="A3252" s="307" t="s">
        <v>4544</v>
      </c>
      <c r="B3252" s="365" t="s">
        <v>4670</v>
      </c>
      <c r="C3252" s="317"/>
      <c r="D3252" s="365" t="s">
        <v>4439</v>
      </c>
      <c r="E3252" s="365" t="s">
        <v>1504</v>
      </c>
      <c r="F3252" s="136">
        <v>33743.440000000002</v>
      </c>
      <c r="G3252" s="136">
        <v>7423.56</v>
      </c>
      <c r="H3252" s="136">
        <v>41167</v>
      </c>
      <c r="I3252" s="700">
        <v>0.22</v>
      </c>
      <c r="J3252" s="724">
        <v>20</v>
      </c>
      <c r="K3252" s="725" t="s">
        <v>4680</v>
      </c>
    </row>
    <row r="3253" spans="1:11" x14ac:dyDescent="0.25">
      <c r="A3253" s="307" t="s">
        <v>4550</v>
      </c>
      <c r="B3253" s="365" t="s">
        <v>4670</v>
      </c>
      <c r="C3253" s="317"/>
      <c r="D3253" s="365" t="s">
        <v>4439</v>
      </c>
      <c r="E3253" s="365" t="s">
        <v>1504</v>
      </c>
      <c r="F3253" s="390">
        <v>36334.43</v>
      </c>
      <c r="G3253" s="390">
        <v>7993.57</v>
      </c>
      <c r="H3253" s="390">
        <v>44328</v>
      </c>
      <c r="I3253" s="395">
        <v>0.22</v>
      </c>
      <c r="J3253" s="325">
        <v>20</v>
      </c>
      <c r="K3253" s="723" t="s">
        <v>4680</v>
      </c>
    </row>
    <row r="3254" spans="1:11" x14ac:dyDescent="0.25">
      <c r="A3254" s="307" t="s">
        <v>4556</v>
      </c>
      <c r="B3254" s="365" t="s">
        <v>4670</v>
      </c>
      <c r="C3254" s="317"/>
      <c r="D3254" s="365" t="s">
        <v>4439</v>
      </c>
      <c r="E3254" s="365" t="s">
        <v>1504</v>
      </c>
      <c r="F3254" s="390">
        <v>25948.36</v>
      </c>
      <c r="G3254" s="390">
        <v>5708.64</v>
      </c>
      <c r="H3254" s="390">
        <v>31657</v>
      </c>
      <c r="I3254" s="395">
        <v>0.22</v>
      </c>
      <c r="J3254" s="325">
        <v>20</v>
      </c>
      <c r="K3254" s="723" t="s">
        <v>4680</v>
      </c>
    </row>
    <row r="3255" spans="1:11" x14ac:dyDescent="0.25">
      <c r="A3255" s="307" t="s">
        <v>4545</v>
      </c>
      <c r="B3255" s="365" t="s">
        <v>4670</v>
      </c>
      <c r="C3255" s="317"/>
      <c r="D3255" s="365" t="s">
        <v>4440</v>
      </c>
      <c r="E3255" s="365" t="s">
        <v>1504</v>
      </c>
      <c r="F3255" s="390">
        <v>67487.7</v>
      </c>
      <c r="G3255" s="390">
        <v>14847.3</v>
      </c>
      <c r="H3255" s="390">
        <v>82335</v>
      </c>
      <c r="I3255" s="395">
        <v>0.22</v>
      </c>
      <c r="J3255" s="325">
        <v>20</v>
      </c>
      <c r="K3255" s="723" t="s">
        <v>4680</v>
      </c>
    </row>
    <row r="3256" spans="1:11" x14ac:dyDescent="0.25">
      <c r="A3256" s="307" t="s">
        <v>4551</v>
      </c>
      <c r="B3256" s="365" t="s">
        <v>4670</v>
      </c>
      <c r="C3256" s="317"/>
      <c r="D3256" s="365" t="s">
        <v>4440</v>
      </c>
      <c r="E3256" s="365" t="s">
        <v>1504</v>
      </c>
      <c r="F3256" s="390">
        <v>72670.490000000005</v>
      </c>
      <c r="G3256" s="390">
        <v>15987.51</v>
      </c>
      <c r="H3256" s="390">
        <v>88658</v>
      </c>
      <c r="I3256" s="395">
        <v>0.22</v>
      </c>
      <c r="J3256" s="325">
        <v>20</v>
      </c>
      <c r="K3256" s="723" t="s">
        <v>4680</v>
      </c>
    </row>
    <row r="3257" spans="1:11" x14ac:dyDescent="0.25">
      <c r="A3257" s="307" t="s">
        <v>4557</v>
      </c>
      <c r="B3257" s="365" t="s">
        <v>4670</v>
      </c>
      <c r="C3257" s="317"/>
      <c r="D3257" s="365" t="s">
        <v>4440</v>
      </c>
      <c r="E3257" s="365" t="s">
        <v>1504</v>
      </c>
      <c r="F3257" s="390">
        <v>51897.54</v>
      </c>
      <c r="G3257" s="390">
        <v>11417.46</v>
      </c>
      <c r="H3257" s="390">
        <v>63315</v>
      </c>
      <c r="I3257" s="395">
        <v>0.22</v>
      </c>
      <c r="J3257" s="325">
        <v>20</v>
      </c>
      <c r="K3257" s="723" t="s">
        <v>4680</v>
      </c>
    </row>
    <row r="3258" spans="1:11" x14ac:dyDescent="0.25">
      <c r="A3258" s="307" t="s">
        <v>4546</v>
      </c>
      <c r="B3258" s="365" t="s">
        <v>4671</v>
      </c>
      <c r="C3258" s="317"/>
      <c r="D3258" s="365" t="s">
        <v>4439</v>
      </c>
      <c r="E3258" s="365" t="s">
        <v>1504</v>
      </c>
      <c r="F3258" s="390">
        <v>37634.43</v>
      </c>
      <c r="G3258" s="390">
        <v>8279.57</v>
      </c>
      <c r="H3258" s="390">
        <v>45914</v>
      </c>
      <c r="I3258" s="395">
        <v>0.22</v>
      </c>
      <c r="J3258" s="325">
        <v>20</v>
      </c>
      <c r="K3258" s="723" t="s">
        <v>4680</v>
      </c>
    </row>
    <row r="3259" spans="1:11" x14ac:dyDescent="0.25">
      <c r="A3259" s="307" t="s">
        <v>4552</v>
      </c>
      <c r="B3259" s="365" t="s">
        <v>4671</v>
      </c>
      <c r="C3259" s="317"/>
      <c r="D3259" s="365" t="s">
        <v>4439</v>
      </c>
      <c r="E3259" s="365" t="s">
        <v>1504</v>
      </c>
      <c r="F3259" s="390">
        <v>55789.34</v>
      </c>
      <c r="G3259" s="390">
        <v>12273.66</v>
      </c>
      <c r="H3259" s="390">
        <v>68063</v>
      </c>
      <c r="I3259" s="395">
        <v>0.22</v>
      </c>
      <c r="J3259" s="325">
        <v>20</v>
      </c>
      <c r="K3259" s="723" t="s">
        <v>4680</v>
      </c>
    </row>
    <row r="3260" spans="1:11" x14ac:dyDescent="0.25">
      <c r="A3260" s="307" t="s">
        <v>4558</v>
      </c>
      <c r="B3260" s="365" t="s">
        <v>4671</v>
      </c>
      <c r="C3260" s="317"/>
      <c r="D3260" s="365" t="s">
        <v>4439</v>
      </c>
      <c r="E3260" s="365" t="s">
        <v>1504</v>
      </c>
      <c r="F3260" s="390">
        <v>28550.82</v>
      </c>
      <c r="G3260" s="390">
        <v>6281.18</v>
      </c>
      <c r="H3260" s="390">
        <v>34832</v>
      </c>
      <c r="I3260" s="395">
        <v>0.22</v>
      </c>
      <c r="J3260" s="325">
        <v>20</v>
      </c>
      <c r="K3260" s="723" t="s">
        <v>4680</v>
      </c>
    </row>
    <row r="3261" spans="1:11" x14ac:dyDescent="0.25">
      <c r="A3261" s="307" t="s">
        <v>4547</v>
      </c>
      <c r="B3261" s="365" t="s">
        <v>4672</v>
      </c>
      <c r="C3261" s="317"/>
      <c r="D3261" s="365" t="s">
        <v>4440</v>
      </c>
      <c r="E3261" s="365" t="s">
        <v>1504</v>
      </c>
      <c r="F3261" s="390">
        <v>75268.850000000006</v>
      </c>
      <c r="G3261" s="390">
        <v>16559.150000000001</v>
      </c>
      <c r="H3261" s="390">
        <v>91828</v>
      </c>
      <c r="I3261" s="395">
        <v>0.22</v>
      </c>
      <c r="J3261" s="325">
        <v>20</v>
      </c>
      <c r="K3261" s="723" t="s">
        <v>4680</v>
      </c>
    </row>
    <row r="3262" spans="1:11" x14ac:dyDescent="0.25">
      <c r="A3262" s="307" t="s">
        <v>4553</v>
      </c>
      <c r="B3262" s="365" t="s">
        <v>4672</v>
      </c>
      <c r="C3262" s="317"/>
      <c r="D3262" s="365" t="s">
        <v>4440</v>
      </c>
      <c r="E3262" s="365" t="s">
        <v>1504</v>
      </c>
      <c r="F3262" s="390">
        <v>111579.51</v>
      </c>
      <c r="G3262" s="390">
        <v>24547.49</v>
      </c>
      <c r="H3262" s="390">
        <v>136127</v>
      </c>
      <c r="I3262" s="395">
        <v>0.22</v>
      </c>
      <c r="J3262" s="325">
        <v>20</v>
      </c>
      <c r="K3262" s="723" t="s">
        <v>4680</v>
      </c>
    </row>
    <row r="3263" spans="1:11" x14ac:dyDescent="0.25">
      <c r="A3263" s="307" t="s">
        <v>4559</v>
      </c>
      <c r="B3263" s="365" t="s">
        <v>4672</v>
      </c>
      <c r="C3263" s="317"/>
      <c r="D3263" s="365" t="s">
        <v>4440</v>
      </c>
      <c r="E3263" s="365" t="s">
        <v>1504</v>
      </c>
      <c r="F3263" s="390">
        <v>57102.46</v>
      </c>
      <c r="G3263" s="390">
        <v>12562.54</v>
      </c>
      <c r="H3263" s="390">
        <v>69665</v>
      </c>
      <c r="I3263" s="395">
        <v>0.22</v>
      </c>
      <c r="J3263" s="325">
        <v>20</v>
      </c>
      <c r="K3263" s="723" t="s">
        <v>4680</v>
      </c>
    </row>
    <row r="3264" spans="1:11" x14ac:dyDescent="0.25">
      <c r="A3264" s="307" t="s">
        <v>4548</v>
      </c>
      <c r="B3264" s="365" t="s">
        <v>4673</v>
      </c>
      <c r="C3264" s="317"/>
      <c r="D3264" s="365" t="s">
        <v>4439</v>
      </c>
      <c r="E3264" s="365" t="s">
        <v>1504</v>
      </c>
      <c r="F3264" s="390">
        <v>50609.84</v>
      </c>
      <c r="G3264" s="390">
        <v>11134.16</v>
      </c>
      <c r="H3264" s="390">
        <v>61744</v>
      </c>
      <c r="I3264" s="395">
        <v>0.22</v>
      </c>
      <c r="J3264" s="325">
        <v>20</v>
      </c>
      <c r="K3264" s="723" t="s">
        <v>4680</v>
      </c>
    </row>
    <row r="3265" spans="1:11" x14ac:dyDescent="0.25">
      <c r="A3265" s="307" t="s">
        <v>4554</v>
      </c>
      <c r="B3265" s="365" t="s">
        <v>4673</v>
      </c>
      <c r="C3265" s="317"/>
      <c r="D3265" s="365" t="s">
        <v>4439</v>
      </c>
      <c r="E3265" s="365" t="s">
        <v>1504</v>
      </c>
      <c r="F3265" s="390">
        <v>75257.38</v>
      </c>
      <c r="G3265" s="390">
        <v>16556.62</v>
      </c>
      <c r="H3265" s="390">
        <v>91814</v>
      </c>
      <c r="I3265" s="395">
        <v>0.22</v>
      </c>
      <c r="J3265" s="325">
        <v>20</v>
      </c>
      <c r="K3265" s="723" t="s">
        <v>4680</v>
      </c>
    </row>
    <row r="3266" spans="1:11" x14ac:dyDescent="0.25">
      <c r="A3266" s="307" t="s">
        <v>4560</v>
      </c>
      <c r="B3266" s="365" t="s">
        <v>4673</v>
      </c>
      <c r="C3266" s="317"/>
      <c r="D3266" s="365" t="s">
        <v>4439</v>
      </c>
      <c r="E3266" s="365" t="s">
        <v>1504</v>
      </c>
      <c r="F3266" s="390">
        <v>32442.62</v>
      </c>
      <c r="G3266" s="390">
        <v>7137.38</v>
      </c>
      <c r="H3266" s="390">
        <v>39580</v>
      </c>
      <c r="I3266" s="395">
        <v>0.22</v>
      </c>
      <c r="J3266" s="325">
        <v>20</v>
      </c>
      <c r="K3266" s="723" t="s">
        <v>4680</v>
      </c>
    </row>
    <row r="3267" spans="1:11" x14ac:dyDescent="0.25">
      <c r="A3267" s="307" t="s">
        <v>4549</v>
      </c>
      <c r="B3267" s="365" t="s">
        <v>4673</v>
      </c>
      <c r="C3267" s="317"/>
      <c r="D3267" s="365" t="s">
        <v>4440</v>
      </c>
      <c r="E3267" s="365" t="s">
        <v>1504</v>
      </c>
      <c r="F3267" s="390">
        <v>101220.49</v>
      </c>
      <c r="G3267" s="390">
        <v>22268.51</v>
      </c>
      <c r="H3267" s="390">
        <v>123489</v>
      </c>
      <c r="I3267" s="395">
        <v>0.22</v>
      </c>
      <c r="J3267" s="325">
        <v>20</v>
      </c>
      <c r="K3267" s="723" t="s">
        <v>4680</v>
      </c>
    </row>
    <row r="3268" spans="1:11" x14ac:dyDescent="0.25">
      <c r="A3268" s="307" t="s">
        <v>4555</v>
      </c>
      <c r="B3268" s="365" t="s">
        <v>4673</v>
      </c>
      <c r="C3268" s="317"/>
      <c r="D3268" s="365" t="s">
        <v>4440</v>
      </c>
      <c r="E3268" s="365" t="s">
        <v>1504</v>
      </c>
      <c r="F3268" s="390">
        <v>150515.57</v>
      </c>
      <c r="G3268" s="390">
        <v>33113.43</v>
      </c>
      <c r="H3268" s="390">
        <v>183629</v>
      </c>
      <c r="I3268" s="395">
        <v>0.22</v>
      </c>
      <c r="J3268" s="325">
        <v>20</v>
      </c>
      <c r="K3268" s="723" t="s">
        <v>4680</v>
      </c>
    </row>
    <row r="3269" spans="1:11" x14ac:dyDescent="0.25">
      <c r="A3269" s="307" t="s">
        <v>4561</v>
      </c>
      <c r="B3269" s="365" t="s">
        <v>4673</v>
      </c>
      <c r="C3269" s="317"/>
      <c r="D3269" s="365" t="s">
        <v>4440</v>
      </c>
      <c r="E3269" s="365" t="s">
        <v>1504</v>
      </c>
      <c r="F3269" s="390">
        <v>64885.25</v>
      </c>
      <c r="G3269" s="390">
        <v>14274.75</v>
      </c>
      <c r="H3269" s="390">
        <v>79160</v>
      </c>
      <c r="I3269" s="395">
        <v>0.22</v>
      </c>
      <c r="J3269" s="325">
        <v>20</v>
      </c>
      <c r="K3269" s="723" t="s">
        <v>4680</v>
      </c>
    </row>
    <row r="3270" spans="1:11" ht="15.75" customHeight="1" x14ac:dyDescent="0.25">
      <c r="A3270" s="694">
        <v>2</v>
      </c>
      <c r="B3270" s="556" t="s">
        <v>3011</v>
      </c>
      <c r="C3270" s="317"/>
      <c r="D3270" s="556"/>
      <c r="E3270" s="556"/>
      <c r="F3270" s="556"/>
      <c r="G3270" s="556"/>
      <c r="H3270" s="556"/>
      <c r="I3270" s="556"/>
      <c r="J3270" s="325">
        <v>20</v>
      </c>
      <c r="K3270" s="723" t="s">
        <v>4680</v>
      </c>
    </row>
    <row r="3271" spans="1:11" ht="12.75" customHeight="1" x14ac:dyDescent="0.25">
      <c r="A3271" s="686" t="s">
        <v>94</v>
      </c>
      <c r="B3271" s="634" t="s">
        <v>4441</v>
      </c>
      <c r="C3271" s="317"/>
      <c r="D3271" s="371"/>
      <c r="E3271" s="318"/>
      <c r="F3271" s="318"/>
      <c r="G3271" s="318"/>
      <c r="H3271" s="318"/>
      <c r="I3271" s="319"/>
      <c r="J3271" s="724">
        <v>20</v>
      </c>
      <c r="K3271" s="725" t="s">
        <v>4680</v>
      </c>
    </row>
    <row r="3272" spans="1:11" ht="12.75" customHeight="1" x14ac:dyDescent="0.25">
      <c r="A3272" s="307" t="s">
        <v>111</v>
      </c>
      <c r="B3272" s="365" t="s">
        <v>4420</v>
      </c>
      <c r="C3272" s="317"/>
      <c r="D3272" s="365"/>
      <c r="E3272" s="365" t="s">
        <v>1504</v>
      </c>
      <c r="F3272" s="136">
        <v>50609.84</v>
      </c>
      <c r="G3272" s="136">
        <v>11134.16</v>
      </c>
      <c r="H3272" s="136">
        <v>61744</v>
      </c>
      <c r="I3272" s="701">
        <v>0.22</v>
      </c>
      <c r="J3272" s="724">
        <v>20</v>
      </c>
      <c r="K3272" s="725" t="s">
        <v>4680</v>
      </c>
    </row>
    <row r="3273" spans="1:11" ht="12.75" customHeight="1" x14ac:dyDescent="0.25">
      <c r="A3273" s="307" t="s">
        <v>749</v>
      </c>
      <c r="B3273" s="365" t="s">
        <v>4442</v>
      </c>
      <c r="C3273" s="317"/>
      <c r="D3273" s="365"/>
      <c r="E3273" s="365" t="s">
        <v>1504</v>
      </c>
      <c r="F3273" s="136">
        <v>25305.739999999998</v>
      </c>
      <c r="G3273" s="390">
        <v>5567.26</v>
      </c>
      <c r="H3273" s="390">
        <v>30873</v>
      </c>
      <c r="I3273" s="328">
        <v>0.22</v>
      </c>
      <c r="J3273" s="325">
        <v>20</v>
      </c>
      <c r="K3273" s="723" t="s">
        <v>4680</v>
      </c>
    </row>
    <row r="3274" spans="1:11" ht="12.75" customHeight="1" x14ac:dyDescent="0.25">
      <c r="A3274" s="307" t="s">
        <v>750</v>
      </c>
      <c r="B3274" s="365" t="s">
        <v>4421</v>
      </c>
      <c r="C3274" s="317"/>
      <c r="D3274" s="365"/>
      <c r="E3274" s="365" t="s">
        <v>1504</v>
      </c>
      <c r="F3274" s="136">
        <v>158286.89000000001</v>
      </c>
      <c r="G3274" s="390">
        <v>34823.11</v>
      </c>
      <c r="H3274" s="390">
        <v>193110</v>
      </c>
      <c r="I3274" s="328">
        <v>0.22</v>
      </c>
      <c r="J3274" s="325">
        <v>20</v>
      </c>
      <c r="K3274" s="723" t="s">
        <v>4680</v>
      </c>
    </row>
    <row r="3275" spans="1:11" ht="12.75" customHeight="1" x14ac:dyDescent="0.25">
      <c r="A3275" s="307" t="s">
        <v>751</v>
      </c>
      <c r="B3275" s="365" t="s">
        <v>4443</v>
      </c>
      <c r="C3275" s="317"/>
      <c r="D3275" s="365"/>
      <c r="E3275" s="365" t="s">
        <v>1504</v>
      </c>
      <c r="F3275" s="136">
        <v>79144.259999999995</v>
      </c>
      <c r="G3275" s="390">
        <v>17411.740000000002</v>
      </c>
      <c r="H3275" s="390">
        <v>96556</v>
      </c>
      <c r="I3275" s="328">
        <v>0.22</v>
      </c>
      <c r="J3275" s="325">
        <v>20</v>
      </c>
      <c r="K3275" s="723" t="s">
        <v>4680</v>
      </c>
    </row>
    <row r="3276" spans="1:11" ht="12.75" customHeight="1" x14ac:dyDescent="0.25">
      <c r="A3276" s="307" t="s">
        <v>752</v>
      </c>
      <c r="B3276" s="365" t="s">
        <v>3010</v>
      </c>
      <c r="C3276" s="317"/>
      <c r="D3276" s="365"/>
      <c r="E3276" s="365" t="s">
        <v>1504</v>
      </c>
      <c r="F3276" s="136">
        <v>154207.38</v>
      </c>
      <c r="G3276" s="390">
        <v>33925.620000000003</v>
      </c>
      <c r="H3276" s="390">
        <v>188133</v>
      </c>
      <c r="I3276" s="328">
        <v>0.22</v>
      </c>
      <c r="J3276" s="325">
        <v>20</v>
      </c>
      <c r="K3276" s="723" t="s">
        <v>4680</v>
      </c>
    </row>
    <row r="3277" spans="1:11" x14ac:dyDescent="0.25">
      <c r="A3277" s="686" t="s">
        <v>95</v>
      </c>
      <c r="B3277" s="634" t="s">
        <v>4444</v>
      </c>
      <c r="C3277" s="317"/>
      <c r="D3277" s="371"/>
      <c r="E3277" s="318"/>
      <c r="F3277" s="318"/>
      <c r="G3277" s="318"/>
      <c r="H3277" s="318"/>
      <c r="I3277" s="319"/>
      <c r="J3277" s="325">
        <v>20</v>
      </c>
      <c r="K3277" s="723" t="s">
        <v>4680</v>
      </c>
    </row>
    <row r="3278" spans="1:11" ht="12.75" customHeight="1" x14ac:dyDescent="0.25">
      <c r="A3278" s="307" t="s">
        <v>112</v>
      </c>
      <c r="B3278" s="365" t="s">
        <v>4445</v>
      </c>
      <c r="C3278" s="317"/>
      <c r="D3278" s="365"/>
      <c r="E3278" s="365" t="s">
        <v>1504</v>
      </c>
      <c r="F3278" s="136">
        <v>57090.979999999996</v>
      </c>
      <c r="G3278" s="136">
        <v>12560.02</v>
      </c>
      <c r="H3278" s="136">
        <v>69651</v>
      </c>
      <c r="I3278" s="701">
        <v>0.22</v>
      </c>
      <c r="J3278" s="724">
        <v>20</v>
      </c>
      <c r="K3278" s="725" t="s">
        <v>4680</v>
      </c>
    </row>
    <row r="3279" spans="1:11" ht="12.75" customHeight="1" x14ac:dyDescent="0.25">
      <c r="A3279" s="307" t="s">
        <v>113</v>
      </c>
      <c r="B3279" s="365" t="s">
        <v>4446</v>
      </c>
      <c r="C3279" s="317"/>
      <c r="D3279" s="365"/>
      <c r="E3279" s="365" t="s">
        <v>1504</v>
      </c>
      <c r="F3279" s="136">
        <v>28545.9</v>
      </c>
      <c r="G3279" s="390">
        <v>6280.1</v>
      </c>
      <c r="H3279" s="390">
        <v>34826</v>
      </c>
      <c r="I3279" s="328">
        <v>0.22</v>
      </c>
      <c r="J3279" s="325">
        <v>20</v>
      </c>
      <c r="K3279" s="723" t="s">
        <v>4680</v>
      </c>
    </row>
    <row r="3280" spans="1:11" ht="12.75" customHeight="1" x14ac:dyDescent="0.25">
      <c r="A3280" s="307" t="s">
        <v>114</v>
      </c>
      <c r="B3280" s="365" t="s">
        <v>4447</v>
      </c>
      <c r="C3280" s="317"/>
      <c r="D3280" s="365"/>
      <c r="E3280" s="365" t="s">
        <v>1504</v>
      </c>
      <c r="F3280" s="136">
        <v>180344.26</v>
      </c>
      <c r="G3280" s="390">
        <v>39675.74</v>
      </c>
      <c r="H3280" s="390">
        <v>220020</v>
      </c>
      <c r="I3280" s="328">
        <v>0.22</v>
      </c>
      <c r="J3280" s="325">
        <v>20</v>
      </c>
      <c r="K3280" s="723" t="s">
        <v>4680</v>
      </c>
    </row>
    <row r="3281" spans="1:11" ht="12.75" customHeight="1" x14ac:dyDescent="0.25">
      <c r="A3281" s="307" t="s">
        <v>115</v>
      </c>
      <c r="B3281" s="365" t="s">
        <v>4448</v>
      </c>
      <c r="C3281" s="317"/>
      <c r="D3281" s="365"/>
      <c r="E3281" s="365" t="s">
        <v>1504</v>
      </c>
      <c r="F3281" s="136">
        <v>90172.13</v>
      </c>
      <c r="G3281" s="390">
        <v>19837.87</v>
      </c>
      <c r="H3281" s="390">
        <v>110010</v>
      </c>
      <c r="I3281" s="328">
        <v>0.22</v>
      </c>
      <c r="J3281" s="325">
        <v>20</v>
      </c>
      <c r="K3281" s="723" t="s">
        <v>4680</v>
      </c>
    </row>
    <row r="3282" spans="1:11" ht="12.75" customHeight="1" x14ac:dyDescent="0.25">
      <c r="A3282" s="307" t="s">
        <v>754</v>
      </c>
      <c r="B3282" s="365" t="s">
        <v>3010</v>
      </c>
      <c r="C3282" s="317"/>
      <c r="D3282" s="365"/>
      <c r="E3282" s="365" t="s">
        <v>1504</v>
      </c>
      <c r="F3282" s="136">
        <v>154207.38</v>
      </c>
      <c r="G3282" s="390">
        <v>33925.620000000003</v>
      </c>
      <c r="H3282" s="390">
        <v>188133</v>
      </c>
      <c r="I3282" s="328">
        <v>0.22</v>
      </c>
      <c r="J3282" s="325">
        <v>20</v>
      </c>
      <c r="K3282" s="723" t="s">
        <v>4680</v>
      </c>
    </row>
    <row r="3283" spans="1:11" x14ac:dyDescent="0.25">
      <c r="A3283" s="686" t="s">
        <v>96</v>
      </c>
      <c r="B3283" s="634" t="s">
        <v>4449</v>
      </c>
      <c r="C3283" s="317"/>
      <c r="D3283" s="371"/>
      <c r="E3283" s="318"/>
      <c r="F3283" s="318"/>
      <c r="G3283" s="318"/>
      <c r="H3283" s="318"/>
      <c r="I3283" s="319"/>
      <c r="J3283" s="325">
        <v>20</v>
      </c>
      <c r="K3283" s="723" t="s">
        <v>4680</v>
      </c>
    </row>
    <row r="3284" spans="1:11" ht="12.75" customHeight="1" x14ac:dyDescent="0.25">
      <c r="A3284" s="307" t="s">
        <v>116</v>
      </c>
      <c r="B3284" s="365" t="s">
        <v>4445</v>
      </c>
      <c r="C3284" s="317"/>
      <c r="D3284" s="365"/>
      <c r="E3284" s="365" t="s">
        <v>1504</v>
      </c>
      <c r="F3284" s="136">
        <v>62283.61</v>
      </c>
      <c r="G3284" s="136">
        <v>13702.39</v>
      </c>
      <c r="H3284" s="136">
        <v>75986</v>
      </c>
      <c r="I3284" s="701">
        <v>0.22</v>
      </c>
      <c r="J3284" s="724">
        <v>20</v>
      </c>
      <c r="K3284" s="725" t="s">
        <v>4680</v>
      </c>
    </row>
    <row r="3285" spans="1:11" ht="12.75" customHeight="1" x14ac:dyDescent="0.25">
      <c r="A3285" s="307" t="s">
        <v>117</v>
      </c>
      <c r="B3285" s="365" t="s">
        <v>4450</v>
      </c>
      <c r="C3285" s="317"/>
      <c r="D3285" s="365"/>
      <c r="E3285" s="365" t="s">
        <v>1504</v>
      </c>
      <c r="F3285" s="136">
        <v>31142.62</v>
      </c>
      <c r="G3285" s="390">
        <v>6851.38</v>
      </c>
      <c r="H3285" s="390">
        <v>37994</v>
      </c>
      <c r="I3285" s="328">
        <v>0.22</v>
      </c>
      <c r="J3285" s="325">
        <v>20</v>
      </c>
      <c r="K3285" s="723" t="s">
        <v>4680</v>
      </c>
    </row>
    <row r="3286" spans="1:11" ht="12.75" customHeight="1" x14ac:dyDescent="0.25">
      <c r="A3286" s="307" t="s">
        <v>2087</v>
      </c>
      <c r="B3286" s="365" t="s">
        <v>4421</v>
      </c>
      <c r="C3286" s="317"/>
      <c r="D3286" s="365"/>
      <c r="E3286" s="365" t="s">
        <v>1504</v>
      </c>
      <c r="F3286" s="136">
        <v>238723.77</v>
      </c>
      <c r="G3286" s="390">
        <v>52519.23</v>
      </c>
      <c r="H3286" s="390">
        <v>291243</v>
      </c>
      <c r="I3286" s="328">
        <v>0.22</v>
      </c>
      <c r="J3286" s="325">
        <v>20</v>
      </c>
      <c r="K3286" s="723" t="s">
        <v>4680</v>
      </c>
    </row>
    <row r="3287" spans="1:11" ht="12.75" customHeight="1" x14ac:dyDescent="0.25">
      <c r="A3287" s="307" t="s">
        <v>2088</v>
      </c>
      <c r="B3287" s="365" t="s">
        <v>4451</v>
      </c>
      <c r="C3287" s="317"/>
      <c r="D3287" s="365"/>
      <c r="E3287" s="365" t="s">
        <v>1504</v>
      </c>
      <c r="F3287" s="136">
        <v>119362.3</v>
      </c>
      <c r="G3287" s="390">
        <v>26259.7</v>
      </c>
      <c r="H3287" s="390">
        <v>145622</v>
      </c>
      <c r="I3287" s="328">
        <v>0.22</v>
      </c>
      <c r="J3287" s="325">
        <v>20</v>
      </c>
      <c r="K3287" s="723" t="s">
        <v>4680</v>
      </c>
    </row>
    <row r="3288" spans="1:11" ht="12.75" customHeight="1" x14ac:dyDescent="0.25">
      <c r="A3288" s="307" t="s">
        <v>2089</v>
      </c>
      <c r="B3288" s="365" t="s">
        <v>4674</v>
      </c>
      <c r="C3288" s="317"/>
      <c r="D3288" s="365"/>
      <c r="E3288" s="365" t="s">
        <v>1504</v>
      </c>
      <c r="F3288" s="136">
        <v>154207.38</v>
      </c>
      <c r="G3288" s="390">
        <v>33925.620000000003</v>
      </c>
      <c r="H3288" s="390">
        <v>188133</v>
      </c>
      <c r="I3288" s="328">
        <v>0.22</v>
      </c>
      <c r="J3288" s="325">
        <v>20</v>
      </c>
      <c r="K3288" s="723" t="s">
        <v>4680</v>
      </c>
    </row>
    <row r="3289" spans="1:11" ht="12.75" customHeight="1" x14ac:dyDescent="0.25">
      <c r="A3289" s="686" t="s">
        <v>97</v>
      </c>
      <c r="B3289" s="371" t="s">
        <v>2624</v>
      </c>
      <c r="C3289" s="317"/>
      <c r="D3289" s="371"/>
      <c r="E3289" s="371" t="s">
        <v>1504</v>
      </c>
      <c r="F3289" s="122">
        <v>66060.66</v>
      </c>
      <c r="G3289" s="438">
        <v>14533.34</v>
      </c>
      <c r="H3289" s="438">
        <v>80594</v>
      </c>
      <c r="I3289" s="135">
        <v>0.22</v>
      </c>
      <c r="J3289" s="325">
        <v>20</v>
      </c>
      <c r="K3289" s="723" t="s">
        <v>4680</v>
      </c>
    </row>
    <row r="3290" spans="1:11" ht="15.75" customHeight="1" x14ac:dyDescent="0.25">
      <c r="A3290" s="694">
        <v>3</v>
      </c>
      <c r="B3290" s="556" t="s">
        <v>4318</v>
      </c>
      <c r="C3290" s="317"/>
      <c r="D3290" s="556"/>
      <c r="E3290" s="556"/>
      <c r="F3290" s="556"/>
      <c r="G3290" s="556"/>
      <c r="H3290" s="556"/>
      <c r="I3290" s="556"/>
      <c r="J3290" s="325">
        <v>20</v>
      </c>
      <c r="K3290" s="723" t="s">
        <v>4680</v>
      </c>
    </row>
    <row r="3291" spans="1:11" ht="12.75" customHeight="1" x14ac:dyDescent="0.25">
      <c r="A3291" s="307" t="s">
        <v>110</v>
      </c>
      <c r="B3291" s="365" t="s">
        <v>4452</v>
      </c>
      <c r="C3291" s="317"/>
      <c r="D3291" s="365"/>
      <c r="E3291" s="365" t="s">
        <v>1504</v>
      </c>
      <c r="F3291" s="136">
        <v>39007.379999999997</v>
      </c>
      <c r="G3291" s="136">
        <v>8581.6200000000008</v>
      </c>
      <c r="H3291" s="136">
        <v>47589</v>
      </c>
      <c r="I3291" s="701">
        <v>0.22</v>
      </c>
      <c r="J3291" s="724">
        <v>20</v>
      </c>
      <c r="K3291" s="725" t="s">
        <v>4680</v>
      </c>
    </row>
    <row r="3292" spans="1:11" ht="12.75" customHeight="1" x14ac:dyDescent="0.25">
      <c r="A3292" s="307" t="s">
        <v>287</v>
      </c>
      <c r="B3292" s="365" t="s">
        <v>4453</v>
      </c>
      <c r="C3292" s="317"/>
      <c r="D3292" s="365"/>
      <c r="E3292" s="365" t="s">
        <v>1504</v>
      </c>
      <c r="F3292" s="136">
        <v>59933.61</v>
      </c>
      <c r="G3292" s="390">
        <v>13185.39</v>
      </c>
      <c r="H3292" s="390">
        <v>73119</v>
      </c>
      <c r="I3292" s="328">
        <v>0.22</v>
      </c>
      <c r="J3292" s="325">
        <v>20</v>
      </c>
      <c r="K3292" s="723" t="s">
        <v>4680</v>
      </c>
    </row>
    <row r="3293" spans="1:11" ht="12.75" customHeight="1" x14ac:dyDescent="0.25">
      <c r="A3293" s="307" t="s">
        <v>286</v>
      </c>
      <c r="B3293" s="365" t="s">
        <v>4454</v>
      </c>
      <c r="C3293" s="317"/>
      <c r="D3293" s="365"/>
      <c r="E3293" s="365" t="s">
        <v>1504</v>
      </c>
      <c r="F3293" s="136">
        <v>89428.69</v>
      </c>
      <c r="G3293" s="390">
        <v>19674.310000000001</v>
      </c>
      <c r="H3293" s="390">
        <v>109103</v>
      </c>
      <c r="I3293" s="328">
        <v>0.22</v>
      </c>
      <c r="J3293" s="325">
        <v>20</v>
      </c>
      <c r="K3293" s="723" t="s">
        <v>4680</v>
      </c>
    </row>
    <row r="3294" spans="1:11" x14ac:dyDescent="0.2">
      <c r="A3294" s="657" t="s">
        <v>4455</v>
      </c>
      <c r="B3294" s="656"/>
      <c r="C3294" s="317"/>
      <c r="D3294" s="656"/>
      <c r="E3294" s="656"/>
      <c r="F3294" s="656"/>
      <c r="G3294" s="656"/>
      <c r="H3294" s="656"/>
      <c r="I3294" s="656"/>
      <c r="J3294" s="325">
        <v>20</v>
      </c>
      <c r="K3294" s="723" t="s">
        <v>4680</v>
      </c>
    </row>
    <row r="3295" spans="1:11" x14ac:dyDescent="0.2">
      <c r="A3295" s="657" t="s">
        <v>4456</v>
      </c>
      <c r="B3295" s="656"/>
      <c r="C3295" s="317"/>
      <c r="D3295" s="656"/>
      <c r="E3295" s="656"/>
      <c r="F3295" s="656"/>
      <c r="G3295" s="656"/>
      <c r="H3295" s="656"/>
      <c r="I3295" s="656"/>
      <c r="J3295" s="325">
        <v>20</v>
      </c>
      <c r="K3295" s="723" t="s">
        <v>4680</v>
      </c>
    </row>
    <row r="3296" spans="1:11" x14ac:dyDescent="0.2">
      <c r="A3296" s="657" t="s">
        <v>4457</v>
      </c>
      <c r="B3296" s="656"/>
      <c r="C3296" s="317"/>
      <c r="D3296" s="656"/>
      <c r="E3296" s="656"/>
      <c r="F3296" s="656"/>
      <c r="G3296" s="656"/>
      <c r="H3296" s="656"/>
      <c r="I3296" s="656"/>
      <c r="J3296" s="325">
        <v>20</v>
      </c>
      <c r="K3296" s="723" t="s">
        <v>4680</v>
      </c>
    </row>
    <row r="3297" spans="1:11" x14ac:dyDescent="0.2">
      <c r="A3297" s="657" t="s">
        <v>4458</v>
      </c>
      <c r="B3297" s="656"/>
      <c r="C3297" s="317"/>
      <c r="D3297" s="656"/>
      <c r="E3297" s="656"/>
      <c r="F3297" s="656"/>
      <c r="G3297" s="656"/>
      <c r="H3297" s="656"/>
      <c r="I3297" s="656"/>
      <c r="J3297" s="325">
        <v>20</v>
      </c>
      <c r="K3297" s="723" t="s">
        <v>4680</v>
      </c>
    </row>
    <row r="3298" spans="1:11" x14ac:dyDescent="0.2">
      <c r="A3298" s="657" t="s">
        <v>4459</v>
      </c>
      <c r="B3298" s="656"/>
      <c r="C3298" s="317"/>
      <c r="D3298" s="656"/>
      <c r="E3298" s="656"/>
      <c r="F3298" s="656"/>
      <c r="G3298" s="656"/>
      <c r="H3298" s="656"/>
      <c r="I3298" s="656"/>
      <c r="J3298" s="325">
        <v>20</v>
      </c>
      <c r="K3298" s="723" t="s">
        <v>4680</v>
      </c>
    </row>
    <row r="3299" spans="1:11" ht="12.75" customHeight="1" x14ac:dyDescent="0.2">
      <c r="A3299" s="657" t="s">
        <v>4460</v>
      </c>
      <c r="B3299" s="658"/>
      <c r="C3299" s="317"/>
      <c r="D3299" s="658"/>
      <c r="E3299" s="658"/>
      <c r="F3299" s="658"/>
      <c r="G3299" s="658"/>
      <c r="H3299" s="658"/>
      <c r="I3299" s="658"/>
      <c r="J3299" s="325">
        <v>20</v>
      </c>
      <c r="K3299" s="723" t="s">
        <v>4680</v>
      </c>
    </row>
    <row r="3300" spans="1:11" ht="15.75" x14ac:dyDescent="0.2">
      <c r="A3300" s="556">
        <v>1</v>
      </c>
      <c r="B3300" s="556" t="s">
        <v>4462</v>
      </c>
      <c r="C3300" s="317"/>
      <c r="D3300" s="658"/>
      <c r="E3300" s="556"/>
      <c r="F3300" s="556"/>
      <c r="G3300" s="556"/>
      <c r="H3300" s="556"/>
      <c r="I3300" s="556"/>
      <c r="J3300" s="325">
        <v>21</v>
      </c>
      <c r="K3300" s="723" t="s">
        <v>4486</v>
      </c>
    </row>
    <row r="3301" spans="1:11" x14ac:dyDescent="0.2">
      <c r="A3301" s="307" t="s">
        <v>91</v>
      </c>
      <c r="B3301" s="365" t="s">
        <v>834</v>
      </c>
      <c r="C3301" s="317"/>
      <c r="D3301" s="658"/>
      <c r="E3301" s="552" t="s">
        <v>136</v>
      </c>
      <c r="F3301" s="390">
        <v>11531.97</v>
      </c>
      <c r="G3301" s="390">
        <v>2537.0300000000002</v>
      </c>
      <c r="H3301" s="390">
        <v>14069</v>
      </c>
      <c r="I3301" s="395">
        <v>0.22</v>
      </c>
      <c r="J3301" s="325">
        <v>21</v>
      </c>
      <c r="K3301" s="723" t="s">
        <v>4486</v>
      </c>
    </row>
    <row r="3302" spans="1:11" x14ac:dyDescent="0.2">
      <c r="A3302" s="307" t="s">
        <v>92</v>
      </c>
      <c r="B3302" s="365" t="s">
        <v>835</v>
      </c>
      <c r="C3302" s="317"/>
      <c r="D3302" s="658"/>
      <c r="E3302" s="552" t="s">
        <v>136</v>
      </c>
      <c r="F3302" s="390">
        <v>10810.66</v>
      </c>
      <c r="G3302" s="390">
        <v>2378.34</v>
      </c>
      <c r="H3302" s="390">
        <v>13189</v>
      </c>
      <c r="I3302" s="395">
        <v>0.22</v>
      </c>
      <c r="J3302" s="325">
        <v>21</v>
      </c>
      <c r="K3302" s="723" t="s">
        <v>4486</v>
      </c>
    </row>
    <row r="3303" spans="1:11" x14ac:dyDescent="0.2">
      <c r="A3303" s="307" t="s">
        <v>93</v>
      </c>
      <c r="B3303" s="365" t="s">
        <v>2195</v>
      </c>
      <c r="C3303" s="317"/>
      <c r="D3303" s="658"/>
      <c r="E3303" s="365" t="s">
        <v>136</v>
      </c>
      <c r="F3303" s="136">
        <v>10090.16</v>
      </c>
      <c r="G3303" s="136">
        <v>2219.84</v>
      </c>
      <c r="H3303" s="136">
        <v>12310</v>
      </c>
      <c r="I3303" s="700">
        <v>0.22</v>
      </c>
      <c r="J3303" s="724">
        <v>21</v>
      </c>
      <c r="K3303" s="725" t="s">
        <v>4486</v>
      </c>
    </row>
    <row r="3304" spans="1:11" x14ac:dyDescent="0.2">
      <c r="A3304" s="307" t="s">
        <v>630</v>
      </c>
      <c r="B3304" s="365" t="s">
        <v>4463</v>
      </c>
      <c r="C3304" s="317"/>
      <c r="D3304" s="658"/>
      <c r="E3304" s="552" t="s">
        <v>136</v>
      </c>
      <c r="F3304" s="390">
        <v>10090.16</v>
      </c>
      <c r="G3304" s="390">
        <v>2219.84</v>
      </c>
      <c r="H3304" s="390">
        <v>12310</v>
      </c>
      <c r="I3304" s="395">
        <v>0.22</v>
      </c>
      <c r="J3304" s="325">
        <v>21</v>
      </c>
      <c r="K3304" s="723" t="s">
        <v>4486</v>
      </c>
    </row>
    <row r="3305" spans="1:11" x14ac:dyDescent="0.2">
      <c r="A3305" s="307" t="s">
        <v>631</v>
      </c>
      <c r="B3305" s="365" t="s">
        <v>2196</v>
      </c>
      <c r="C3305" s="317"/>
      <c r="D3305" s="658"/>
      <c r="E3305" s="552" t="s">
        <v>136</v>
      </c>
      <c r="F3305" s="390">
        <v>11531.97</v>
      </c>
      <c r="G3305" s="390">
        <v>2537.0300000000002</v>
      </c>
      <c r="H3305" s="390">
        <v>14069</v>
      </c>
      <c r="I3305" s="395">
        <v>0.22</v>
      </c>
      <c r="J3305" s="325">
        <v>21</v>
      </c>
      <c r="K3305" s="723" t="s">
        <v>4486</v>
      </c>
    </row>
    <row r="3306" spans="1:11" x14ac:dyDescent="0.2">
      <c r="A3306" s="307" t="s">
        <v>684</v>
      </c>
      <c r="B3306" s="365" t="s">
        <v>2197</v>
      </c>
      <c r="C3306" s="317"/>
      <c r="D3306" s="658"/>
      <c r="E3306" s="552" t="s">
        <v>136</v>
      </c>
      <c r="F3306" s="390">
        <v>10810.66</v>
      </c>
      <c r="G3306" s="390">
        <v>2378.34</v>
      </c>
      <c r="H3306" s="390">
        <v>13189</v>
      </c>
      <c r="I3306" s="395">
        <v>0.22</v>
      </c>
      <c r="J3306" s="325">
        <v>21</v>
      </c>
      <c r="K3306" s="723" t="s">
        <v>4486</v>
      </c>
    </row>
    <row r="3307" spans="1:11" x14ac:dyDescent="0.2">
      <c r="A3307" s="307" t="s">
        <v>685</v>
      </c>
      <c r="B3307" s="365" t="s">
        <v>2198</v>
      </c>
      <c r="C3307" s="317"/>
      <c r="D3307" s="658"/>
      <c r="E3307" s="552" t="s">
        <v>136</v>
      </c>
      <c r="F3307" s="390">
        <v>10090.16</v>
      </c>
      <c r="G3307" s="390">
        <v>2219.84</v>
      </c>
      <c r="H3307" s="390">
        <v>12310</v>
      </c>
      <c r="I3307" s="395">
        <v>0.22</v>
      </c>
      <c r="J3307" s="325">
        <v>21</v>
      </c>
      <c r="K3307" s="723" t="s">
        <v>4486</v>
      </c>
    </row>
    <row r="3308" spans="1:11" x14ac:dyDescent="0.2">
      <c r="A3308" s="307" t="s">
        <v>690</v>
      </c>
      <c r="B3308" s="365" t="s">
        <v>2199</v>
      </c>
      <c r="C3308" s="317"/>
      <c r="D3308" s="658"/>
      <c r="E3308" s="552" t="s">
        <v>136</v>
      </c>
      <c r="F3308" s="390">
        <v>17298.36</v>
      </c>
      <c r="G3308" s="390">
        <v>3805.64</v>
      </c>
      <c r="H3308" s="390">
        <v>21104</v>
      </c>
      <c r="I3308" s="395">
        <v>0.22</v>
      </c>
      <c r="J3308" s="325">
        <v>21</v>
      </c>
      <c r="K3308" s="723" t="s">
        <v>4486</v>
      </c>
    </row>
    <row r="3309" spans="1:11" x14ac:dyDescent="0.2">
      <c r="A3309" s="307" t="s">
        <v>691</v>
      </c>
      <c r="B3309" s="365" t="s">
        <v>4464</v>
      </c>
      <c r="C3309" s="317"/>
      <c r="D3309" s="658"/>
      <c r="E3309" s="552" t="s">
        <v>136</v>
      </c>
      <c r="F3309" s="390">
        <v>21622.13</v>
      </c>
      <c r="G3309" s="390">
        <v>4756.87</v>
      </c>
      <c r="H3309" s="390">
        <v>26379</v>
      </c>
      <c r="I3309" s="395">
        <v>0.22</v>
      </c>
      <c r="J3309" s="325">
        <v>21</v>
      </c>
      <c r="K3309" s="723" t="s">
        <v>4486</v>
      </c>
    </row>
    <row r="3310" spans="1:11" x14ac:dyDescent="0.2">
      <c r="A3310" s="307" t="s">
        <v>692</v>
      </c>
      <c r="B3310" s="365" t="s">
        <v>138</v>
      </c>
      <c r="C3310" s="317"/>
      <c r="D3310" s="658"/>
      <c r="E3310" s="552" t="s">
        <v>136</v>
      </c>
      <c r="F3310" s="390">
        <v>17298.36</v>
      </c>
      <c r="G3310" s="390">
        <v>3805.64</v>
      </c>
      <c r="H3310" s="390">
        <v>21104</v>
      </c>
      <c r="I3310" s="395">
        <v>0.22</v>
      </c>
      <c r="J3310" s="325">
        <v>21</v>
      </c>
      <c r="K3310" s="723" t="s">
        <v>4486</v>
      </c>
    </row>
    <row r="3311" spans="1:11" x14ac:dyDescent="0.2">
      <c r="A3311" s="307" t="s">
        <v>693</v>
      </c>
      <c r="B3311" s="365" t="s">
        <v>2299</v>
      </c>
      <c r="C3311" s="317"/>
      <c r="D3311" s="658"/>
      <c r="E3311" s="552" t="s">
        <v>136</v>
      </c>
      <c r="F3311" s="390">
        <v>43245.08</v>
      </c>
      <c r="G3311" s="390">
        <v>9513.92</v>
      </c>
      <c r="H3311" s="390">
        <v>52759</v>
      </c>
      <c r="I3311" s="395">
        <v>0.22</v>
      </c>
      <c r="J3311" s="325">
        <v>21</v>
      </c>
      <c r="K3311" s="723" t="s">
        <v>4486</v>
      </c>
    </row>
    <row r="3312" spans="1:11" x14ac:dyDescent="0.2">
      <c r="A3312" s="307" t="s">
        <v>694</v>
      </c>
      <c r="B3312" s="365" t="s">
        <v>4465</v>
      </c>
      <c r="C3312" s="317"/>
      <c r="D3312" s="658"/>
      <c r="E3312" s="552" t="s">
        <v>136</v>
      </c>
      <c r="F3312" s="390">
        <v>2031.97</v>
      </c>
      <c r="G3312" s="390">
        <v>447.03</v>
      </c>
      <c r="H3312" s="390">
        <v>2479</v>
      </c>
      <c r="I3312" s="395">
        <v>0.22</v>
      </c>
      <c r="J3312" s="325">
        <v>21</v>
      </c>
      <c r="K3312" s="723" t="s">
        <v>4486</v>
      </c>
    </row>
    <row r="3313" spans="1:11" x14ac:dyDescent="0.2">
      <c r="A3313" s="307" t="s">
        <v>695</v>
      </c>
      <c r="B3313" s="365" t="s">
        <v>3545</v>
      </c>
      <c r="C3313" s="317"/>
      <c r="D3313" s="658"/>
      <c r="E3313" s="552" t="s">
        <v>136</v>
      </c>
      <c r="F3313" s="390">
        <v>129735.25</v>
      </c>
      <c r="G3313" s="390">
        <v>28541.75</v>
      </c>
      <c r="H3313" s="390">
        <v>158277</v>
      </c>
      <c r="I3313" s="395">
        <v>0.22</v>
      </c>
      <c r="J3313" s="325">
        <v>21</v>
      </c>
      <c r="K3313" s="723" t="s">
        <v>4486</v>
      </c>
    </row>
    <row r="3314" spans="1:11" x14ac:dyDescent="0.2">
      <c r="A3314" s="307" t="s">
        <v>704</v>
      </c>
      <c r="B3314" s="365" t="s">
        <v>4466</v>
      </c>
      <c r="C3314" s="317"/>
      <c r="D3314" s="658"/>
      <c r="E3314" s="366" t="s">
        <v>1504</v>
      </c>
      <c r="F3314" s="552" t="s">
        <v>9</v>
      </c>
      <c r="G3314" s="552"/>
      <c r="H3314" s="552" t="s">
        <v>9</v>
      </c>
      <c r="I3314" s="328">
        <v>0.22</v>
      </c>
      <c r="J3314" s="325">
        <v>21</v>
      </c>
      <c r="K3314" s="723" t="s">
        <v>4486</v>
      </c>
    </row>
    <row r="3315" spans="1:11" x14ac:dyDescent="0.2">
      <c r="A3315" s="307" t="s">
        <v>705</v>
      </c>
      <c r="B3315" s="365" t="s">
        <v>4467</v>
      </c>
      <c r="C3315" s="317"/>
      <c r="D3315" s="658"/>
      <c r="E3315" s="366" t="s">
        <v>1504</v>
      </c>
      <c r="F3315" s="552" t="s">
        <v>9</v>
      </c>
      <c r="G3315" s="552"/>
      <c r="H3315" s="552" t="s">
        <v>9</v>
      </c>
      <c r="I3315" s="328">
        <v>0.22</v>
      </c>
      <c r="J3315" s="325">
        <v>21</v>
      </c>
      <c r="K3315" s="723" t="s">
        <v>4486</v>
      </c>
    </row>
    <row r="3316" spans="1:11" x14ac:dyDescent="0.2">
      <c r="A3316" s="307" t="s">
        <v>706</v>
      </c>
      <c r="B3316" s="365" t="s">
        <v>4468</v>
      </c>
      <c r="C3316" s="317"/>
      <c r="D3316" s="658"/>
      <c r="E3316" s="366" t="s">
        <v>1504</v>
      </c>
      <c r="F3316" s="552" t="s">
        <v>9</v>
      </c>
      <c r="G3316" s="552"/>
      <c r="H3316" s="552" t="s">
        <v>9</v>
      </c>
      <c r="I3316" s="328">
        <v>0.22</v>
      </c>
      <c r="J3316" s="325">
        <v>21</v>
      </c>
      <c r="K3316" s="723" t="s">
        <v>4486</v>
      </c>
    </row>
    <row r="3317" spans="1:11" x14ac:dyDescent="0.2">
      <c r="A3317" s="307" t="s">
        <v>707</v>
      </c>
      <c r="B3317" s="365" t="s">
        <v>4469</v>
      </c>
      <c r="C3317" s="317"/>
      <c r="D3317" s="658"/>
      <c r="E3317" s="366" t="s">
        <v>1504</v>
      </c>
      <c r="F3317" s="552" t="s">
        <v>9</v>
      </c>
      <c r="G3317" s="552"/>
      <c r="H3317" s="552" t="s">
        <v>9</v>
      </c>
      <c r="I3317" s="328">
        <v>0.22</v>
      </c>
      <c r="J3317" s="325">
        <v>21</v>
      </c>
      <c r="K3317" s="723" t="s">
        <v>4486</v>
      </c>
    </row>
    <row r="3318" spans="1:11" x14ac:dyDescent="0.2">
      <c r="A3318" s="307" t="s">
        <v>708</v>
      </c>
      <c r="B3318" s="365" t="s">
        <v>4470</v>
      </c>
      <c r="C3318" s="317"/>
      <c r="D3318" s="658"/>
      <c r="E3318" s="366" t="s">
        <v>1504</v>
      </c>
      <c r="F3318" s="552" t="s">
        <v>9</v>
      </c>
      <c r="G3318" s="552"/>
      <c r="H3318" s="552" t="s">
        <v>9</v>
      </c>
      <c r="I3318" s="328">
        <v>0.22</v>
      </c>
      <c r="J3318" s="325">
        <v>21</v>
      </c>
      <c r="K3318" s="723" t="s">
        <v>4486</v>
      </c>
    </row>
    <row r="3319" spans="1:11" x14ac:dyDescent="0.2">
      <c r="A3319" s="307" t="s">
        <v>3949</v>
      </c>
      <c r="B3319" s="365" t="s">
        <v>4471</v>
      </c>
      <c r="C3319" s="317"/>
      <c r="D3319" s="658"/>
      <c r="E3319" s="366" t="s">
        <v>1504</v>
      </c>
      <c r="F3319" s="552" t="s">
        <v>9</v>
      </c>
      <c r="G3319" s="552"/>
      <c r="H3319" s="552" t="s">
        <v>9</v>
      </c>
      <c r="I3319" s="328">
        <v>0.22</v>
      </c>
      <c r="J3319" s="325">
        <v>21</v>
      </c>
      <c r="K3319" s="723" t="s">
        <v>4486</v>
      </c>
    </row>
    <row r="3320" spans="1:11" x14ac:dyDescent="0.2">
      <c r="A3320" s="307" t="s">
        <v>3950</v>
      </c>
      <c r="B3320" s="365" t="s">
        <v>4472</v>
      </c>
      <c r="C3320" s="317"/>
      <c r="D3320" s="658"/>
      <c r="E3320" s="366" t="s">
        <v>1504</v>
      </c>
      <c r="F3320" s="552" t="s">
        <v>9</v>
      </c>
      <c r="G3320" s="552"/>
      <c r="H3320" s="552" t="s">
        <v>9</v>
      </c>
      <c r="I3320" s="328">
        <v>0.22</v>
      </c>
      <c r="J3320" s="325">
        <v>21</v>
      </c>
      <c r="K3320" s="723" t="s">
        <v>4486</v>
      </c>
    </row>
    <row r="3321" spans="1:11" x14ac:dyDescent="0.2">
      <c r="A3321" s="307" t="s">
        <v>4473</v>
      </c>
      <c r="B3321" s="365" t="s">
        <v>4474</v>
      </c>
      <c r="C3321" s="317"/>
      <c r="D3321" s="658"/>
      <c r="E3321" s="366" t="s">
        <v>1504</v>
      </c>
      <c r="F3321" s="552" t="s">
        <v>9</v>
      </c>
      <c r="G3321" s="552"/>
      <c r="H3321" s="552" t="s">
        <v>9</v>
      </c>
      <c r="I3321" s="328">
        <v>0.22</v>
      </c>
      <c r="J3321" s="325">
        <v>21</v>
      </c>
      <c r="K3321" s="723" t="s">
        <v>4486</v>
      </c>
    </row>
    <row r="3322" spans="1:11" x14ac:dyDescent="0.2">
      <c r="A3322" s="307" t="s">
        <v>4475</v>
      </c>
      <c r="B3322" s="365" t="s">
        <v>4476</v>
      </c>
      <c r="C3322" s="317"/>
      <c r="D3322" s="658"/>
      <c r="E3322" s="366" t="s">
        <v>1504</v>
      </c>
      <c r="F3322" s="552" t="s">
        <v>9</v>
      </c>
      <c r="G3322" s="552"/>
      <c r="H3322" s="552"/>
      <c r="I3322" s="552" t="s">
        <v>1386</v>
      </c>
      <c r="J3322" s="325">
        <v>21</v>
      </c>
      <c r="K3322" s="723" t="s">
        <v>4486</v>
      </c>
    </row>
    <row r="3323" spans="1:11" x14ac:dyDescent="0.2">
      <c r="A3323" s="307" t="s">
        <v>4497</v>
      </c>
      <c r="B3323" s="365" t="s">
        <v>4499</v>
      </c>
      <c r="C3323" s="317"/>
      <c r="D3323" s="658"/>
      <c r="E3323" s="366" t="s">
        <v>1504</v>
      </c>
      <c r="F3323" s="552" t="s">
        <v>9</v>
      </c>
      <c r="G3323" s="552"/>
      <c r="H3323" s="552" t="s">
        <v>9</v>
      </c>
      <c r="I3323" s="328">
        <v>0.22</v>
      </c>
      <c r="J3323" s="325">
        <v>21</v>
      </c>
      <c r="K3323" s="723" t="s">
        <v>4486</v>
      </c>
    </row>
    <row r="3324" spans="1:11" x14ac:dyDescent="0.2">
      <c r="A3324" s="307" t="s">
        <v>4498</v>
      </c>
      <c r="B3324" s="365" t="s">
        <v>4500</v>
      </c>
      <c r="C3324" s="317"/>
      <c r="D3324" s="658"/>
      <c r="E3324" s="366" t="s">
        <v>1504</v>
      </c>
      <c r="F3324" s="552" t="s">
        <v>9</v>
      </c>
      <c r="G3324" s="552"/>
      <c r="H3324" s="552" t="s">
        <v>9</v>
      </c>
      <c r="I3324" s="328">
        <v>0.22</v>
      </c>
      <c r="J3324" s="325">
        <v>21</v>
      </c>
      <c r="K3324" s="723" t="s">
        <v>4486</v>
      </c>
    </row>
    <row r="3325" spans="1:11" ht="15.75" x14ac:dyDescent="0.2">
      <c r="A3325" s="556">
        <v>1</v>
      </c>
      <c r="B3325" s="556" t="s">
        <v>4478</v>
      </c>
      <c r="C3325" s="317"/>
      <c r="D3325" s="658"/>
      <c r="E3325" s="556"/>
      <c r="F3325" s="556"/>
      <c r="G3325" s="556"/>
      <c r="H3325" s="556"/>
      <c r="I3325" s="556"/>
      <c r="J3325" s="325">
        <v>22</v>
      </c>
      <c r="K3325" s="723" t="s">
        <v>4487</v>
      </c>
    </row>
    <row r="3326" spans="1:11" x14ac:dyDescent="0.2">
      <c r="A3326" s="307" t="s">
        <v>91</v>
      </c>
      <c r="B3326" s="365" t="s">
        <v>4675</v>
      </c>
      <c r="C3326" s="317"/>
      <c r="D3326" s="658"/>
      <c r="E3326" s="552" t="s">
        <v>274</v>
      </c>
      <c r="F3326" s="552" t="s">
        <v>9</v>
      </c>
      <c r="G3326" s="552"/>
      <c r="H3326" s="552" t="s">
        <v>9</v>
      </c>
      <c r="I3326" s="328">
        <v>0.22</v>
      </c>
      <c r="J3326" s="325">
        <v>22</v>
      </c>
      <c r="K3326" s="723" t="s">
        <v>4487</v>
      </c>
    </row>
    <row r="3327" spans="1:11" x14ac:dyDescent="0.2">
      <c r="A3327" s="307" t="s">
        <v>92</v>
      </c>
      <c r="B3327" s="365" t="s">
        <v>4479</v>
      </c>
      <c r="C3327" s="317"/>
      <c r="D3327" s="658"/>
      <c r="E3327" s="552" t="s">
        <v>274</v>
      </c>
      <c r="F3327" s="552" t="s">
        <v>9</v>
      </c>
      <c r="G3327" s="552"/>
      <c r="H3327" s="552" t="s">
        <v>9</v>
      </c>
      <c r="I3327" s="328">
        <v>0.22</v>
      </c>
      <c r="J3327" s="325">
        <v>22</v>
      </c>
      <c r="K3327" s="723" t="s">
        <v>4487</v>
      </c>
    </row>
    <row r="3328" spans="1:11" x14ac:dyDescent="0.2">
      <c r="A3328" s="307" t="s">
        <v>93</v>
      </c>
      <c r="B3328" s="365" t="s">
        <v>4480</v>
      </c>
      <c r="C3328" s="317"/>
      <c r="D3328" s="658"/>
      <c r="E3328" s="552" t="s">
        <v>4481</v>
      </c>
      <c r="F3328" s="552" t="s">
        <v>9</v>
      </c>
      <c r="G3328" s="552"/>
      <c r="H3328" s="552" t="s">
        <v>9</v>
      </c>
      <c r="I3328" s="328">
        <v>0.22</v>
      </c>
      <c r="J3328" s="325">
        <v>22</v>
      </c>
      <c r="K3328" s="723" t="s">
        <v>4487</v>
      </c>
    </row>
    <row r="3329" spans="1:11" x14ac:dyDescent="0.2">
      <c r="A3329" s="307" t="s">
        <v>630</v>
      </c>
      <c r="B3329" s="365" t="s">
        <v>4482</v>
      </c>
      <c r="C3329" s="317"/>
      <c r="D3329" s="658"/>
      <c r="E3329" s="552" t="s">
        <v>274</v>
      </c>
      <c r="F3329" s="552" t="s">
        <v>9</v>
      </c>
      <c r="G3329" s="552"/>
      <c r="H3329" s="552" t="s">
        <v>9</v>
      </c>
      <c r="I3329" s="328">
        <v>0.22</v>
      </c>
      <c r="J3329" s="325">
        <v>22</v>
      </c>
      <c r="K3329" s="723" t="s">
        <v>4487</v>
      </c>
    </row>
    <row r="3330" spans="1:11" x14ac:dyDescent="0.2">
      <c r="A3330" s="307" t="s">
        <v>631</v>
      </c>
      <c r="B3330" s="365" t="s">
        <v>4483</v>
      </c>
      <c r="C3330" s="317"/>
      <c r="D3330" s="658"/>
      <c r="E3330" s="552" t="s">
        <v>274</v>
      </c>
      <c r="F3330" s="552" t="s">
        <v>9</v>
      </c>
      <c r="G3330" s="552"/>
      <c r="H3330" s="552" t="s">
        <v>9</v>
      </c>
      <c r="I3330" s="328">
        <v>0.22</v>
      </c>
      <c r="J3330" s="325">
        <v>22</v>
      </c>
      <c r="K3330" s="723" t="s">
        <v>4487</v>
      </c>
    </row>
    <row r="3331" spans="1:11" x14ac:dyDescent="0.2">
      <c r="A3331" s="307" t="s">
        <v>684</v>
      </c>
      <c r="B3331" s="365" t="s">
        <v>4484</v>
      </c>
      <c r="C3331" s="317"/>
      <c r="D3331" s="658"/>
      <c r="E3331" s="552" t="s">
        <v>274</v>
      </c>
      <c r="F3331" s="552" t="s">
        <v>9</v>
      </c>
      <c r="G3331" s="552"/>
      <c r="H3331" s="552" t="s">
        <v>9</v>
      </c>
      <c r="I3331" s="328">
        <v>0.22</v>
      </c>
      <c r="J3331" s="325">
        <v>22</v>
      </c>
      <c r="K3331" s="723" t="s">
        <v>4487</v>
      </c>
    </row>
    <row r="3332" spans="1:11" x14ac:dyDescent="0.2">
      <c r="A3332" s="307" t="s">
        <v>685</v>
      </c>
      <c r="B3332" s="365" t="s">
        <v>4485</v>
      </c>
      <c r="C3332" s="317"/>
      <c r="D3332" s="658"/>
      <c r="E3332" s="552" t="s">
        <v>274</v>
      </c>
      <c r="F3332" s="552" t="s">
        <v>9</v>
      </c>
      <c r="G3332" s="552"/>
      <c r="H3332" s="552" t="s">
        <v>9</v>
      </c>
      <c r="I3332" s="328">
        <v>0.22</v>
      </c>
      <c r="J3332" s="325">
        <v>22</v>
      </c>
      <c r="K3332" s="723" t="s">
        <v>4487</v>
      </c>
    </row>
    <row r="3333" spans="1:11" x14ac:dyDescent="0.2">
      <c r="A3333" s="307" t="s">
        <v>690</v>
      </c>
      <c r="B3333" s="365" t="s">
        <v>4499</v>
      </c>
      <c r="C3333" s="317"/>
      <c r="D3333" s="658"/>
      <c r="E3333" s="366" t="s">
        <v>1504</v>
      </c>
      <c r="F3333" s="552" t="s">
        <v>9</v>
      </c>
      <c r="G3333" s="552"/>
      <c r="H3333" s="552" t="s">
        <v>9</v>
      </c>
      <c r="I3333" s="328">
        <v>0.22</v>
      </c>
      <c r="J3333" s="325">
        <v>22</v>
      </c>
      <c r="K3333" s="723" t="s">
        <v>4487</v>
      </c>
    </row>
    <row r="3334" spans="1:11" x14ac:dyDescent="0.2">
      <c r="A3334" s="307" t="s">
        <v>691</v>
      </c>
      <c r="B3334" s="365" t="s">
        <v>4500</v>
      </c>
      <c r="C3334" s="317"/>
      <c r="D3334" s="658"/>
      <c r="E3334" s="366" t="s">
        <v>1504</v>
      </c>
      <c r="F3334" s="552" t="s">
        <v>9</v>
      </c>
      <c r="G3334" s="552"/>
      <c r="H3334" s="552" t="s">
        <v>9</v>
      </c>
      <c r="I3334" s="328">
        <v>0.22</v>
      </c>
      <c r="J3334" s="325">
        <v>22</v>
      </c>
      <c r="K3334" s="723" t="s">
        <v>4487</v>
      </c>
    </row>
  </sheetData>
  <autoFilter ref="A3:I3334" xr:uid="{9A1BEF55-B3EB-4973-AF01-047BB6B9F33A}"/>
  <mergeCells count="1">
    <mergeCell ref="J2:K2"/>
  </mergeCells>
  <pageMargins left="0.7" right="0.7" top="0.75" bottom="0.75" header="0.3" footer="0.3"/>
  <pageSetup paperSize="9" scale="46" orientation="portrait" r:id="rId1"/>
  <colBreaks count="1" manualBreakCount="1">
    <brk id="9" max="3336" man="1"/>
  </colBreaks>
  <ignoredErrors>
    <ignoredError sqref="A3314"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G175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93" customWidth="1"/>
    <col min="2" max="2" width="68.85546875" style="363" customWidth="1"/>
    <col min="3" max="4" width="16.28515625" style="471" customWidth="1"/>
    <col min="5" max="5" width="19.7109375" style="119" customWidth="1"/>
    <col min="6" max="6" width="14.85546875" style="119" customWidth="1"/>
    <col min="7" max="7" width="14.85546875" style="471" customWidth="1"/>
    <col min="8" max="16384" width="9.140625" style="363"/>
  </cols>
  <sheetData>
    <row r="1" spans="1:7" ht="15" x14ac:dyDescent="0.25">
      <c r="B1" s="378"/>
      <c r="C1" s="467"/>
      <c r="D1" s="467"/>
      <c r="E1" s="241"/>
      <c r="F1" s="363"/>
      <c r="G1" s="467" t="s">
        <v>759</v>
      </c>
    </row>
    <row r="2" spans="1:7" ht="33" customHeight="1" x14ac:dyDescent="0.25">
      <c r="B2" s="378"/>
      <c r="C2" s="468"/>
      <c r="D2" s="468"/>
      <c r="E2" s="468"/>
      <c r="F2" s="468"/>
      <c r="G2" s="475" t="s">
        <v>4689</v>
      </c>
    </row>
    <row r="3" spans="1:7" ht="18.75" hidden="1" customHeight="1" x14ac:dyDescent="0.25">
      <c r="B3" s="378"/>
      <c r="C3" s="447"/>
      <c r="D3" s="447"/>
      <c r="E3" s="447"/>
      <c r="F3" s="447"/>
      <c r="G3" s="447"/>
    </row>
    <row r="4" spans="1:7" ht="15" hidden="1" x14ac:dyDescent="0.25">
      <c r="B4" s="378"/>
      <c r="C4" s="435"/>
      <c r="D4" s="435"/>
      <c r="E4" s="470" t="s">
        <v>663</v>
      </c>
      <c r="F4" s="392"/>
      <c r="G4" s="392"/>
    </row>
    <row r="5" spans="1:7" ht="15" hidden="1" x14ac:dyDescent="0.25">
      <c r="B5" s="378"/>
      <c r="C5" s="363"/>
      <c r="D5" s="470"/>
      <c r="E5" s="470" t="s">
        <v>4697</v>
      </c>
      <c r="F5" s="470"/>
      <c r="G5" s="470"/>
    </row>
    <row r="6" spans="1:7" ht="15" hidden="1" x14ac:dyDescent="0.25">
      <c r="B6" s="378"/>
      <c r="C6" s="363"/>
      <c r="D6" s="470"/>
      <c r="E6" s="392"/>
      <c r="F6" s="470"/>
      <c r="G6" s="470"/>
    </row>
    <row r="7" spans="1:7" ht="15" hidden="1" x14ac:dyDescent="0.25">
      <c r="B7" s="378"/>
      <c r="C7" s="363"/>
      <c r="D7" s="392"/>
      <c r="E7" s="470" t="s">
        <v>3752</v>
      </c>
      <c r="F7" s="392"/>
      <c r="G7" s="467"/>
    </row>
    <row r="8" spans="1:7" ht="15" hidden="1" x14ac:dyDescent="0.25">
      <c r="B8" s="378"/>
      <c r="C8" s="363"/>
      <c r="D8" s="470"/>
      <c r="E8" s="470"/>
      <c r="F8" s="470"/>
      <c r="G8" s="470"/>
    </row>
    <row r="9" spans="1:7" x14ac:dyDescent="0.25">
      <c r="B9" s="378"/>
      <c r="C9" s="352"/>
      <c r="D9" s="352"/>
      <c r="E9" s="471"/>
      <c r="F9" s="471"/>
    </row>
    <row r="10" spans="1:7" ht="15.75" customHeight="1" x14ac:dyDescent="0.25">
      <c r="B10" s="114"/>
      <c r="C10" s="114"/>
      <c r="D10" s="114"/>
      <c r="E10" s="115"/>
      <c r="F10" s="115"/>
      <c r="G10" s="114"/>
    </row>
    <row r="11" spans="1:7" s="3" customFormat="1" ht="46.5" customHeight="1" x14ac:dyDescent="0.25">
      <c r="A11" s="597" t="s">
        <v>4698</v>
      </c>
      <c r="B11" s="597"/>
      <c r="C11" s="597"/>
      <c r="D11" s="597"/>
      <c r="E11" s="597"/>
      <c r="F11" s="597"/>
      <c r="G11" s="597"/>
    </row>
    <row r="12" spans="1:7" x14ac:dyDescent="0.25">
      <c r="A12" s="363"/>
      <c r="C12" s="363"/>
      <c r="D12" s="363"/>
      <c r="E12" s="121"/>
      <c r="F12" s="121"/>
      <c r="G12" s="363"/>
    </row>
    <row r="13" spans="1:7" s="352" customFormat="1" ht="50.1" customHeight="1"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563" t="s">
        <v>1815</v>
      </c>
      <c r="C14" s="564"/>
      <c r="D14" s="564"/>
      <c r="E14" s="564"/>
      <c r="F14" s="564"/>
      <c r="G14" s="565"/>
    </row>
    <row r="15" spans="1:7" ht="12.75" customHeight="1" x14ac:dyDescent="0.25">
      <c r="A15" s="472" t="s">
        <v>91</v>
      </c>
      <c r="B15" s="571" t="s">
        <v>3535</v>
      </c>
      <c r="C15" s="572"/>
      <c r="D15" s="572"/>
      <c r="E15" s="572"/>
      <c r="F15" s="572"/>
      <c r="G15" s="573"/>
    </row>
    <row r="16" spans="1:7" x14ac:dyDescent="0.25">
      <c r="A16" s="472" t="s">
        <v>100</v>
      </c>
      <c r="B16" s="571" t="s">
        <v>3799</v>
      </c>
      <c r="C16" s="572"/>
      <c r="D16" s="572"/>
      <c r="E16" s="572"/>
      <c r="F16" s="572"/>
      <c r="G16" s="573"/>
    </row>
    <row r="17" spans="1:7" s="471" customFormat="1" x14ac:dyDescent="0.25">
      <c r="A17" s="379" t="s">
        <v>1927</v>
      </c>
      <c r="B17" s="382" t="s">
        <v>3658</v>
      </c>
      <c r="C17" s="380" t="s">
        <v>1515</v>
      </c>
      <c r="D17" s="390">
        <v>880000</v>
      </c>
      <c r="E17" s="390">
        <v>193600</v>
      </c>
      <c r="F17" s="390">
        <v>1073600</v>
      </c>
      <c r="G17" s="395">
        <v>0.22</v>
      </c>
    </row>
    <row r="18" spans="1:7" s="471" customFormat="1" x14ac:dyDescent="0.25">
      <c r="A18" s="379" t="s">
        <v>1928</v>
      </c>
      <c r="B18" s="382" t="s">
        <v>3670</v>
      </c>
      <c r="C18" s="380" t="s">
        <v>1515</v>
      </c>
      <c r="D18" s="390">
        <v>880000</v>
      </c>
      <c r="E18" s="390">
        <v>193600</v>
      </c>
      <c r="F18" s="390">
        <v>1073600</v>
      </c>
      <c r="G18" s="395">
        <v>0.22</v>
      </c>
    </row>
    <row r="19" spans="1:7" s="471" customFormat="1" x14ac:dyDescent="0.25">
      <c r="A19" s="379" t="s">
        <v>1929</v>
      </c>
      <c r="B19" s="382" t="s">
        <v>3661</v>
      </c>
      <c r="C19" s="380" t="s">
        <v>1515</v>
      </c>
      <c r="D19" s="390">
        <v>1100000</v>
      </c>
      <c r="E19" s="390">
        <v>242000</v>
      </c>
      <c r="F19" s="390">
        <v>1342000</v>
      </c>
      <c r="G19" s="395">
        <v>0.22</v>
      </c>
    </row>
    <row r="20" spans="1:7" s="471" customFormat="1" x14ac:dyDescent="0.25">
      <c r="A20" s="379" t="s">
        <v>1930</v>
      </c>
      <c r="B20" s="382" t="s">
        <v>3667</v>
      </c>
      <c r="C20" s="380" t="s">
        <v>1515</v>
      </c>
      <c r="D20" s="390">
        <v>125000</v>
      </c>
      <c r="E20" s="390">
        <v>27500</v>
      </c>
      <c r="F20" s="390">
        <v>152500</v>
      </c>
      <c r="G20" s="395">
        <v>0.22</v>
      </c>
    </row>
    <row r="21" spans="1:7" s="471" customFormat="1" x14ac:dyDescent="0.25">
      <c r="A21" s="379" t="s">
        <v>1986</v>
      </c>
      <c r="B21" s="382" t="s">
        <v>3800</v>
      </c>
      <c r="C21" s="380" t="s">
        <v>1515</v>
      </c>
      <c r="D21" s="390">
        <v>500000</v>
      </c>
      <c r="E21" s="390">
        <v>110000</v>
      </c>
      <c r="F21" s="390">
        <v>610000</v>
      </c>
      <c r="G21" s="395">
        <v>0.22</v>
      </c>
    </row>
    <row r="22" spans="1:7" s="471" customFormat="1" x14ac:dyDescent="0.25">
      <c r="A22" s="379" t="s">
        <v>1987</v>
      </c>
      <c r="B22" s="382" t="s">
        <v>3801</v>
      </c>
      <c r="C22" s="380" t="s">
        <v>1515</v>
      </c>
      <c r="D22" s="390">
        <v>150000</v>
      </c>
      <c r="E22" s="390">
        <v>33000</v>
      </c>
      <c r="F22" s="390">
        <v>183000</v>
      </c>
      <c r="G22" s="395">
        <v>0.22</v>
      </c>
    </row>
    <row r="23" spans="1:7" s="471" customFormat="1" x14ac:dyDescent="0.25">
      <c r="A23" s="379" t="s">
        <v>1988</v>
      </c>
      <c r="B23" s="474" t="s">
        <v>3802</v>
      </c>
      <c r="C23" s="380" t="s">
        <v>1515</v>
      </c>
      <c r="D23" s="390">
        <v>150000</v>
      </c>
      <c r="E23" s="390">
        <v>33000</v>
      </c>
      <c r="F23" s="390">
        <v>183000</v>
      </c>
      <c r="G23" s="395">
        <v>0.22</v>
      </c>
    </row>
    <row r="24" spans="1:7" s="471" customFormat="1" x14ac:dyDescent="0.25">
      <c r="A24" s="379" t="s">
        <v>1989</v>
      </c>
      <c r="B24" s="382" t="s">
        <v>3803</v>
      </c>
      <c r="C24" s="380" t="s">
        <v>1515</v>
      </c>
      <c r="D24" s="380" t="s">
        <v>9</v>
      </c>
      <c r="E24" s="390"/>
      <c r="F24" s="390" t="s">
        <v>9</v>
      </c>
      <c r="G24" s="395">
        <v>0.22</v>
      </c>
    </row>
    <row r="25" spans="1:7" s="471" customFormat="1" x14ac:dyDescent="0.25">
      <c r="A25" s="379" t="s">
        <v>1991</v>
      </c>
      <c r="B25" s="449" t="s">
        <v>3804</v>
      </c>
      <c r="C25" s="380" t="s">
        <v>1515</v>
      </c>
      <c r="D25" s="380" t="s">
        <v>9</v>
      </c>
      <c r="E25" s="390"/>
      <c r="F25" s="390" t="s">
        <v>9</v>
      </c>
      <c r="G25" s="395">
        <v>0.22</v>
      </c>
    </row>
    <row r="26" spans="1:7" s="471" customFormat="1" x14ac:dyDescent="0.25">
      <c r="A26" s="379" t="s">
        <v>1992</v>
      </c>
      <c r="B26" s="474" t="s">
        <v>3805</v>
      </c>
      <c r="C26" s="380" t="s">
        <v>1515</v>
      </c>
      <c r="D26" s="380" t="s">
        <v>9</v>
      </c>
      <c r="E26" s="390"/>
      <c r="F26" s="390" t="s">
        <v>9</v>
      </c>
      <c r="G26" s="395">
        <v>0.22</v>
      </c>
    </row>
    <row r="27" spans="1:7" s="471" customFormat="1" x14ac:dyDescent="0.25">
      <c r="A27" s="472" t="s">
        <v>2138</v>
      </c>
      <c r="B27" s="571" t="s">
        <v>3806</v>
      </c>
      <c r="C27" s="572"/>
      <c r="D27" s="572"/>
      <c r="E27" s="572"/>
      <c r="F27" s="572"/>
      <c r="G27" s="573"/>
    </row>
    <row r="28" spans="1:7" s="471" customFormat="1" x14ac:dyDescent="0.25">
      <c r="A28" s="379" t="s">
        <v>1931</v>
      </c>
      <c r="B28" s="382" t="s">
        <v>3658</v>
      </c>
      <c r="C28" s="380" t="s">
        <v>1515</v>
      </c>
      <c r="D28" s="390">
        <v>1100000</v>
      </c>
      <c r="E28" s="390">
        <v>242000</v>
      </c>
      <c r="F28" s="390">
        <v>1342000</v>
      </c>
      <c r="G28" s="395">
        <v>0.22</v>
      </c>
    </row>
    <row r="29" spans="1:7" s="471" customFormat="1" x14ac:dyDescent="0.25">
      <c r="A29" s="379" t="s">
        <v>1932</v>
      </c>
      <c r="B29" s="382" t="s">
        <v>3670</v>
      </c>
      <c r="C29" s="380" t="s">
        <v>1515</v>
      </c>
      <c r="D29" s="390">
        <v>1100000</v>
      </c>
      <c r="E29" s="390">
        <v>242000</v>
      </c>
      <c r="F29" s="390">
        <v>1342000</v>
      </c>
      <c r="G29" s="395">
        <v>0.22</v>
      </c>
    </row>
    <row r="30" spans="1:7" s="471" customFormat="1" x14ac:dyDescent="0.25">
      <c r="A30" s="379" t="s">
        <v>1933</v>
      </c>
      <c r="B30" s="382" t="s">
        <v>3661</v>
      </c>
      <c r="C30" s="380" t="s">
        <v>1515</v>
      </c>
      <c r="D30" s="390">
        <v>1375000</v>
      </c>
      <c r="E30" s="390">
        <v>302500</v>
      </c>
      <c r="F30" s="390">
        <v>1677500</v>
      </c>
      <c r="G30" s="395">
        <v>0.22</v>
      </c>
    </row>
    <row r="31" spans="1:7" s="471" customFormat="1" x14ac:dyDescent="0.25">
      <c r="A31" s="379" t="s">
        <v>1934</v>
      </c>
      <c r="B31" s="382" t="s">
        <v>3667</v>
      </c>
      <c r="C31" s="380" t="s">
        <v>1515</v>
      </c>
      <c r="D31" s="390">
        <v>291666.39</v>
      </c>
      <c r="E31" s="390">
        <v>64166.61</v>
      </c>
      <c r="F31" s="390">
        <v>355833</v>
      </c>
      <c r="G31" s="395">
        <v>0.22</v>
      </c>
    </row>
    <row r="32" spans="1:7" s="471" customFormat="1" x14ac:dyDescent="0.25">
      <c r="A32" s="379" t="s">
        <v>1993</v>
      </c>
      <c r="B32" s="382" t="s">
        <v>3800</v>
      </c>
      <c r="C32" s="380" t="s">
        <v>1515</v>
      </c>
      <c r="D32" s="390">
        <v>625000</v>
      </c>
      <c r="E32" s="390">
        <v>137500</v>
      </c>
      <c r="F32" s="390">
        <v>762500</v>
      </c>
      <c r="G32" s="395">
        <v>0.22</v>
      </c>
    </row>
    <row r="33" spans="1:7" s="471" customFormat="1" x14ac:dyDescent="0.25">
      <c r="A33" s="379" t="s">
        <v>1994</v>
      </c>
      <c r="B33" s="382" t="s">
        <v>3801</v>
      </c>
      <c r="C33" s="380" t="s">
        <v>1515</v>
      </c>
      <c r="D33" s="390">
        <v>190000</v>
      </c>
      <c r="E33" s="390">
        <v>41800</v>
      </c>
      <c r="F33" s="390">
        <v>231800</v>
      </c>
      <c r="G33" s="395">
        <v>0.22</v>
      </c>
    </row>
    <row r="34" spans="1:7" s="471" customFormat="1" x14ac:dyDescent="0.25">
      <c r="A34" s="379" t="s">
        <v>1995</v>
      </c>
      <c r="B34" s="474" t="s">
        <v>3802</v>
      </c>
      <c r="C34" s="380" t="s">
        <v>1515</v>
      </c>
      <c r="D34" s="390">
        <v>190000</v>
      </c>
      <c r="E34" s="390">
        <v>41800</v>
      </c>
      <c r="F34" s="390">
        <v>231800</v>
      </c>
      <c r="G34" s="395">
        <v>0.22</v>
      </c>
    </row>
    <row r="35" spans="1:7" s="471" customFormat="1" x14ac:dyDescent="0.25">
      <c r="A35" s="379" t="s">
        <v>1996</v>
      </c>
      <c r="B35" s="382" t="s">
        <v>3803</v>
      </c>
      <c r="C35" s="380" t="s">
        <v>1515</v>
      </c>
      <c r="D35" s="390" t="s">
        <v>9</v>
      </c>
      <c r="E35" s="390"/>
      <c r="F35" s="390" t="s">
        <v>9</v>
      </c>
      <c r="G35" s="395">
        <v>0.22</v>
      </c>
    </row>
    <row r="36" spans="1:7" s="471" customFormat="1" x14ac:dyDescent="0.25">
      <c r="A36" s="379" t="s">
        <v>1997</v>
      </c>
      <c r="B36" s="449" t="s">
        <v>3804</v>
      </c>
      <c r="C36" s="380" t="s">
        <v>1515</v>
      </c>
      <c r="D36" s="390" t="s">
        <v>9</v>
      </c>
      <c r="E36" s="390"/>
      <c r="F36" s="390" t="s">
        <v>9</v>
      </c>
      <c r="G36" s="395">
        <v>0.22</v>
      </c>
    </row>
    <row r="37" spans="1:7" s="471" customFormat="1" x14ac:dyDescent="0.25">
      <c r="A37" s="379" t="s">
        <v>1998</v>
      </c>
      <c r="B37" s="474" t="s">
        <v>3805</v>
      </c>
      <c r="C37" s="380" t="s">
        <v>1515</v>
      </c>
      <c r="D37" s="390" t="s">
        <v>9</v>
      </c>
      <c r="E37" s="390"/>
      <c r="F37" s="390" t="s">
        <v>9</v>
      </c>
      <c r="G37" s="395">
        <v>0.22</v>
      </c>
    </row>
    <row r="38" spans="1:7" x14ac:dyDescent="0.25">
      <c r="A38" s="472" t="s">
        <v>669</v>
      </c>
      <c r="B38" s="571" t="s">
        <v>3807</v>
      </c>
      <c r="C38" s="572"/>
      <c r="D38" s="572"/>
      <c r="E38" s="572"/>
      <c r="F38" s="572"/>
      <c r="G38" s="573"/>
    </row>
    <row r="39" spans="1:7" x14ac:dyDescent="0.25">
      <c r="A39" s="379" t="s">
        <v>1935</v>
      </c>
      <c r="B39" s="382" t="s">
        <v>3658</v>
      </c>
      <c r="C39" s="380" t="s">
        <v>1515</v>
      </c>
      <c r="D39" s="390">
        <v>1375000</v>
      </c>
      <c r="E39" s="390">
        <v>302500</v>
      </c>
      <c r="F39" s="390">
        <v>1677500</v>
      </c>
      <c r="G39" s="395">
        <v>0.22</v>
      </c>
    </row>
    <row r="40" spans="1:7" x14ac:dyDescent="0.25">
      <c r="A40" s="379" t="s">
        <v>1936</v>
      </c>
      <c r="B40" s="382" t="s">
        <v>3670</v>
      </c>
      <c r="C40" s="380" t="s">
        <v>1515</v>
      </c>
      <c r="D40" s="390">
        <v>1375000</v>
      </c>
      <c r="E40" s="390">
        <v>302500</v>
      </c>
      <c r="F40" s="390">
        <v>1677500</v>
      </c>
      <c r="G40" s="395">
        <v>0.22</v>
      </c>
    </row>
    <row r="41" spans="1:7" x14ac:dyDescent="0.25">
      <c r="A41" s="379" t="s">
        <v>1937</v>
      </c>
      <c r="B41" s="382" t="s">
        <v>3661</v>
      </c>
      <c r="C41" s="380" t="s">
        <v>1515</v>
      </c>
      <c r="D41" s="390">
        <v>2000000</v>
      </c>
      <c r="E41" s="390">
        <v>440000</v>
      </c>
      <c r="F41" s="390">
        <v>2440000</v>
      </c>
      <c r="G41" s="395">
        <v>0.22</v>
      </c>
    </row>
    <row r="42" spans="1:7" x14ac:dyDescent="0.25">
      <c r="A42" s="379" t="s">
        <v>1938</v>
      </c>
      <c r="B42" s="382" t="s">
        <v>3667</v>
      </c>
      <c r="C42" s="380" t="s">
        <v>1515</v>
      </c>
      <c r="D42" s="390">
        <v>408000</v>
      </c>
      <c r="E42" s="390">
        <v>89760</v>
      </c>
      <c r="F42" s="390">
        <v>497760</v>
      </c>
      <c r="G42" s="395">
        <v>0.22</v>
      </c>
    </row>
    <row r="43" spans="1:7" x14ac:dyDescent="0.25">
      <c r="A43" s="379" t="s">
        <v>1939</v>
      </c>
      <c r="B43" s="382" t="s">
        <v>3800</v>
      </c>
      <c r="C43" s="380" t="s">
        <v>1515</v>
      </c>
      <c r="D43" s="390">
        <v>875000</v>
      </c>
      <c r="E43" s="390">
        <v>192500</v>
      </c>
      <c r="F43" s="390">
        <v>1067500</v>
      </c>
      <c r="G43" s="395">
        <v>0.22</v>
      </c>
    </row>
    <row r="44" spans="1:7" x14ac:dyDescent="0.25">
      <c r="A44" s="379" t="s">
        <v>2000</v>
      </c>
      <c r="B44" s="382" t="s">
        <v>3801</v>
      </c>
      <c r="C44" s="380" t="s">
        <v>1515</v>
      </c>
      <c r="D44" s="390">
        <v>317500</v>
      </c>
      <c r="E44" s="390">
        <v>69850</v>
      </c>
      <c r="F44" s="390">
        <v>387350</v>
      </c>
      <c r="G44" s="395">
        <v>0.22</v>
      </c>
    </row>
    <row r="45" spans="1:7" x14ac:dyDescent="0.25">
      <c r="A45" s="379" t="s">
        <v>2001</v>
      </c>
      <c r="B45" s="474" t="s">
        <v>3802</v>
      </c>
      <c r="C45" s="380" t="s">
        <v>1515</v>
      </c>
      <c r="D45" s="390">
        <v>317500</v>
      </c>
      <c r="E45" s="390">
        <v>69850</v>
      </c>
      <c r="F45" s="390">
        <v>387350</v>
      </c>
      <c r="G45" s="395">
        <v>0.22</v>
      </c>
    </row>
    <row r="46" spans="1:7" x14ac:dyDescent="0.25">
      <c r="A46" s="379" t="s">
        <v>2002</v>
      </c>
      <c r="B46" s="382" t="s">
        <v>3803</v>
      </c>
      <c r="C46" s="380" t="s">
        <v>1515</v>
      </c>
      <c r="D46" s="390" t="s">
        <v>9</v>
      </c>
      <c r="E46" s="390"/>
      <c r="F46" s="390" t="s">
        <v>9</v>
      </c>
      <c r="G46" s="395">
        <v>0.22</v>
      </c>
    </row>
    <row r="47" spans="1:7" x14ac:dyDescent="0.25">
      <c r="A47" s="379" t="s">
        <v>2003</v>
      </c>
      <c r="B47" s="449" t="s">
        <v>3804</v>
      </c>
      <c r="C47" s="380" t="s">
        <v>1515</v>
      </c>
      <c r="D47" s="390" t="s">
        <v>9</v>
      </c>
      <c r="E47" s="390"/>
      <c r="F47" s="390" t="s">
        <v>9</v>
      </c>
      <c r="G47" s="395">
        <v>0.22</v>
      </c>
    </row>
    <row r="48" spans="1:7" x14ac:dyDescent="0.25">
      <c r="A48" s="379" t="s">
        <v>2004</v>
      </c>
      <c r="B48" s="474" t="s">
        <v>3805</v>
      </c>
      <c r="C48" s="380" t="s">
        <v>1515</v>
      </c>
      <c r="D48" s="390" t="s">
        <v>9</v>
      </c>
      <c r="E48" s="390"/>
      <c r="F48" s="390" t="s">
        <v>9</v>
      </c>
      <c r="G48" s="395">
        <v>0.22</v>
      </c>
    </row>
    <row r="49" spans="1:7" x14ac:dyDescent="0.25">
      <c r="A49" s="472" t="s">
        <v>670</v>
      </c>
      <c r="B49" s="571" t="s">
        <v>3808</v>
      </c>
      <c r="C49" s="572"/>
      <c r="D49" s="572"/>
      <c r="E49" s="572"/>
      <c r="F49" s="572"/>
      <c r="G49" s="573"/>
    </row>
    <row r="50" spans="1:7" x14ac:dyDescent="0.25">
      <c r="A50" s="379" t="s">
        <v>2005</v>
      </c>
      <c r="B50" s="382" t="s">
        <v>311</v>
      </c>
      <c r="C50" s="380" t="s">
        <v>19</v>
      </c>
      <c r="D50" s="390" t="s">
        <v>9</v>
      </c>
      <c r="E50" s="390"/>
      <c r="F50" s="390" t="s">
        <v>9</v>
      </c>
      <c r="G50" s="395">
        <v>0.22</v>
      </c>
    </row>
    <row r="51" spans="1:7" x14ac:dyDescent="0.25">
      <c r="A51" s="379" t="s">
        <v>2006</v>
      </c>
      <c r="B51" s="382" t="s">
        <v>310</v>
      </c>
      <c r="C51" s="380" t="s">
        <v>19</v>
      </c>
      <c r="D51" s="390" t="s">
        <v>9</v>
      </c>
      <c r="E51" s="390"/>
      <c r="F51" s="390" t="s">
        <v>9</v>
      </c>
      <c r="G51" s="395">
        <v>0.22</v>
      </c>
    </row>
    <row r="52" spans="1:7" x14ac:dyDescent="0.25">
      <c r="A52" s="379" t="s">
        <v>2007</v>
      </c>
      <c r="B52" s="382" t="s">
        <v>309</v>
      </c>
      <c r="C52" s="380" t="s">
        <v>19</v>
      </c>
      <c r="D52" s="390" t="s">
        <v>9</v>
      </c>
      <c r="E52" s="390"/>
      <c r="F52" s="390" t="s">
        <v>9</v>
      </c>
      <c r="G52" s="395">
        <v>0.22</v>
      </c>
    </row>
    <row r="53" spans="1:7" x14ac:dyDescent="0.25">
      <c r="A53" s="379" t="s">
        <v>2008</v>
      </c>
      <c r="B53" s="382" t="s">
        <v>3809</v>
      </c>
      <c r="C53" s="380" t="s">
        <v>19</v>
      </c>
      <c r="D53" s="390" t="s">
        <v>9</v>
      </c>
      <c r="E53" s="390"/>
      <c r="F53" s="390" t="s">
        <v>9</v>
      </c>
      <c r="G53" s="395">
        <v>0.22</v>
      </c>
    </row>
    <row r="54" spans="1:7" x14ac:dyDescent="0.25">
      <c r="A54" s="472" t="s">
        <v>92</v>
      </c>
      <c r="B54" s="571" t="s">
        <v>307</v>
      </c>
      <c r="C54" s="572"/>
      <c r="D54" s="572"/>
      <c r="E54" s="572"/>
      <c r="F54" s="572"/>
      <c r="G54" s="573"/>
    </row>
    <row r="55" spans="1:7" ht="12.75" customHeight="1" x14ac:dyDescent="0.25">
      <c r="A55" s="472" t="s">
        <v>99</v>
      </c>
      <c r="B55" s="571" t="s">
        <v>306</v>
      </c>
      <c r="C55" s="572"/>
      <c r="D55" s="572"/>
      <c r="E55" s="572"/>
      <c r="F55" s="572"/>
      <c r="G55" s="573"/>
    </row>
    <row r="56" spans="1:7" x14ac:dyDescent="0.25">
      <c r="A56" s="379" t="s">
        <v>1940</v>
      </c>
      <c r="B56" s="382" t="s">
        <v>305</v>
      </c>
      <c r="C56" s="380" t="s">
        <v>19</v>
      </c>
      <c r="D56" s="390" t="s">
        <v>9</v>
      </c>
      <c r="E56" s="390"/>
      <c r="F56" s="390" t="s">
        <v>9</v>
      </c>
      <c r="G56" s="395">
        <v>0.22</v>
      </c>
    </row>
    <row r="57" spans="1:7" x14ac:dyDescent="0.25">
      <c r="A57" s="379" t="s">
        <v>1941</v>
      </c>
      <c r="B57" s="382" t="s">
        <v>304</v>
      </c>
      <c r="C57" s="380" t="s">
        <v>19</v>
      </c>
      <c r="D57" s="390" t="s">
        <v>9</v>
      </c>
      <c r="E57" s="390"/>
      <c r="F57" s="390" t="s">
        <v>9</v>
      </c>
      <c r="G57" s="395">
        <v>0.22</v>
      </c>
    </row>
    <row r="58" spans="1:7" x14ac:dyDescent="0.25">
      <c r="A58" s="379" t="s">
        <v>1942</v>
      </c>
      <c r="B58" s="382" t="s">
        <v>303</v>
      </c>
      <c r="C58" s="380" t="s">
        <v>19</v>
      </c>
      <c r="D58" s="390" t="s">
        <v>9</v>
      </c>
      <c r="E58" s="390"/>
      <c r="F58" s="390" t="s">
        <v>9</v>
      </c>
      <c r="G58" s="395">
        <v>0.22</v>
      </c>
    </row>
    <row r="59" spans="1:7" x14ac:dyDescent="0.25">
      <c r="A59" s="379" t="s">
        <v>1943</v>
      </c>
      <c r="B59" s="382" t="s">
        <v>302</v>
      </c>
      <c r="C59" s="380" t="s">
        <v>19</v>
      </c>
      <c r="D59" s="390" t="s">
        <v>9</v>
      </c>
      <c r="E59" s="390"/>
      <c r="F59" s="390" t="s">
        <v>9</v>
      </c>
      <c r="G59" s="395">
        <v>0.22</v>
      </c>
    </row>
    <row r="60" spans="1:7" x14ac:dyDescent="0.25">
      <c r="A60" s="379" t="s">
        <v>1944</v>
      </c>
      <c r="B60" s="382" t="s">
        <v>301</v>
      </c>
      <c r="C60" s="380" t="s">
        <v>19</v>
      </c>
      <c r="D60" s="390" t="s">
        <v>9</v>
      </c>
      <c r="E60" s="390"/>
      <c r="F60" s="390" t="s">
        <v>9</v>
      </c>
      <c r="G60" s="395">
        <v>0.22</v>
      </c>
    </row>
    <row r="61" spans="1:7" x14ac:dyDescent="0.25">
      <c r="A61" s="379" t="s">
        <v>3554</v>
      </c>
      <c r="B61" s="382" t="s">
        <v>3810</v>
      </c>
      <c r="C61" s="380" t="s">
        <v>19</v>
      </c>
      <c r="D61" s="390" t="s">
        <v>9</v>
      </c>
      <c r="E61" s="390"/>
      <c r="F61" s="390" t="s">
        <v>9</v>
      </c>
      <c r="G61" s="395">
        <v>0.22</v>
      </c>
    </row>
    <row r="62" spans="1:7" x14ac:dyDescent="0.25">
      <c r="A62" s="472" t="s">
        <v>101</v>
      </c>
      <c r="B62" s="571" t="s">
        <v>300</v>
      </c>
      <c r="C62" s="572"/>
      <c r="D62" s="572"/>
      <c r="E62" s="572"/>
      <c r="F62" s="572"/>
      <c r="G62" s="573"/>
    </row>
    <row r="63" spans="1:7" x14ac:dyDescent="0.25">
      <c r="A63" s="379" t="s">
        <v>1945</v>
      </c>
      <c r="B63" s="382" t="s">
        <v>299</v>
      </c>
      <c r="C63" s="380" t="s">
        <v>19</v>
      </c>
      <c r="D63" s="390" t="s">
        <v>9</v>
      </c>
      <c r="E63" s="390"/>
      <c r="F63" s="390" t="s">
        <v>9</v>
      </c>
      <c r="G63" s="395">
        <v>0.22</v>
      </c>
    </row>
    <row r="64" spans="1:7" x14ac:dyDescent="0.25">
      <c r="A64" s="379" t="s">
        <v>1946</v>
      </c>
      <c r="B64" s="382" t="s">
        <v>298</v>
      </c>
      <c r="C64" s="380" t="s">
        <v>19</v>
      </c>
      <c r="D64" s="390" t="s">
        <v>9</v>
      </c>
      <c r="E64" s="390"/>
      <c r="F64" s="390" t="s">
        <v>9</v>
      </c>
      <c r="G64" s="395">
        <v>0.22</v>
      </c>
    </row>
    <row r="65" spans="1:7" x14ac:dyDescent="0.25">
      <c r="A65" s="379" t="s">
        <v>1947</v>
      </c>
      <c r="B65" s="382" t="s">
        <v>297</v>
      </c>
      <c r="C65" s="380" t="s">
        <v>19</v>
      </c>
      <c r="D65" s="390" t="s">
        <v>9</v>
      </c>
      <c r="E65" s="390"/>
      <c r="F65" s="390" t="s">
        <v>9</v>
      </c>
      <c r="G65" s="395">
        <v>0.22</v>
      </c>
    </row>
    <row r="66" spans="1:7" x14ac:dyDescent="0.25">
      <c r="A66" s="379" t="s">
        <v>1948</v>
      </c>
      <c r="B66" s="382" t="s">
        <v>296</v>
      </c>
      <c r="C66" s="380" t="s">
        <v>19</v>
      </c>
      <c r="D66" s="390" t="s">
        <v>9</v>
      </c>
      <c r="E66" s="390"/>
      <c r="F66" s="390" t="s">
        <v>9</v>
      </c>
      <c r="G66" s="395">
        <v>0.22</v>
      </c>
    </row>
    <row r="67" spans="1:7" x14ac:dyDescent="0.25">
      <c r="A67" s="379" t="s">
        <v>1949</v>
      </c>
      <c r="B67" s="382" t="s">
        <v>295</v>
      </c>
      <c r="C67" s="380" t="s">
        <v>19</v>
      </c>
      <c r="D67" s="390" t="s">
        <v>9</v>
      </c>
      <c r="E67" s="390"/>
      <c r="F67" s="390" t="s">
        <v>9</v>
      </c>
      <c r="G67" s="395">
        <v>0.22</v>
      </c>
    </row>
    <row r="68" spans="1:7" x14ac:dyDescent="0.25">
      <c r="A68" s="379" t="s">
        <v>2621</v>
      </c>
      <c r="B68" s="382" t="s">
        <v>2622</v>
      </c>
      <c r="C68" s="380" t="s">
        <v>19</v>
      </c>
      <c r="D68" s="390" t="s">
        <v>9</v>
      </c>
      <c r="E68" s="390"/>
      <c r="F68" s="390" t="s">
        <v>9</v>
      </c>
      <c r="G68" s="395">
        <v>0.22</v>
      </c>
    </row>
    <row r="69" spans="1:7" ht="25.5" customHeight="1" x14ac:dyDescent="0.25">
      <c r="A69" s="472" t="s">
        <v>102</v>
      </c>
      <c r="B69" s="571" t="s">
        <v>3144</v>
      </c>
      <c r="C69" s="572"/>
      <c r="D69" s="572"/>
      <c r="E69" s="572"/>
      <c r="F69" s="572"/>
      <c r="G69" s="573"/>
    </row>
    <row r="70" spans="1:7" x14ac:dyDescent="0.25">
      <c r="A70" s="472" t="s">
        <v>1950</v>
      </c>
      <c r="B70" s="571" t="s">
        <v>76</v>
      </c>
      <c r="C70" s="572"/>
      <c r="D70" s="572"/>
      <c r="E70" s="572"/>
      <c r="F70" s="572"/>
      <c r="G70" s="573"/>
    </row>
    <row r="71" spans="1:7" x14ac:dyDescent="0.25">
      <c r="A71" s="379" t="s">
        <v>1951</v>
      </c>
      <c r="B71" s="382" t="s">
        <v>3811</v>
      </c>
      <c r="C71" s="380" t="s">
        <v>274</v>
      </c>
      <c r="D71" s="390">
        <v>0.95</v>
      </c>
      <c r="E71" s="390">
        <v>0.21</v>
      </c>
      <c r="F71" s="390">
        <v>1.1599999999999999</v>
      </c>
      <c r="G71" s="395">
        <v>0.22</v>
      </c>
    </row>
    <row r="72" spans="1:7" x14ac:dyDescent="0.25">
      <c r="A72" s="379" t="s">
        <v>1952</v>
      </c>
      <c r="B72" s="382" t="s">
        <v>3812</v>
      </c>
      <c r="C72" s="380" t="s">
        <v>274</v>
      </c>
      <c r="D72" s="390">
        <v>2.0499999999999998</v>
      </c>
      <c r="E72" s="390">
        <v>0.45</v>
      </c>
      <c r="F72" s="390">
        <v>2.5</v>
      </c>
      <c r="G72" s="395">
        <v>0.22</v>
      </c>
    </row>
    <row r="73" spans="1:7" x14ac:dyDescent="0.25">
      <c r="A73" s="379" t="s">
        <v>2520</v>
      </c>
      <c r="B73" s="382" t="s">
        <v>3813</v>
      </c>
      <c r="C73" s="380" t="s">
        <v>274</v>
      </c>
      <c r="D73" s="390">
        <v>3.5</v>
      </c>
      <c r="E73" s="390">
        <v>0.77</v>
      </c>
      <c r="F73" s="390">
        <v>4.2699999999999996</v>
      </c>
      <c r="G73" s="395">
        <v>0.22</v>
      </c>
    </row>
    <row r="74" spans="1:7" x14ac:dyDescent="0.25">
      <c r="A74" s="379" t="s">
        <v>2521</v>
      </c>
      <c r="B74" s="382" t="s">
        <v>3814</v>
      </c>
      <c r="C74" s="380" t="s">
        <v>274</v>
      </c>
      <c r="D74" s="390">
        <v>5</v>
      </c>
      <c r="E74" s="390">
        <v>1.1000000000000001</v>
      </c>
      <c r="F74" s="390">
        <v>6.1</v>
      </c>
      <c r="G74" s="395">
        <v>0.22</v>
      </c>
    </row>
    <row r="75" spans="1:7" x14ac:dyDescent="0.25">
      <c r="A75" s="379" t="s">
        <v>2522</v>
      </c>
      <c r="B75" s="382" t="s">
        <v>3815</v>
      </c>
      <c r="C75" s="380" t="s">
        <v>274</v>
      </c>
      <c r="D75" s="390" t="s">
        <v>9</v>
      </c>
      <c r="E75" s="390"/>
      <c r="F75" s="390" t="s">
        <v>9</v>
      </c>
      <c r="G75" s="395">
        <v>0.22</v>
      </c>
    </row>
    <row r="76" spans="1:7" x14ac:dyDescent="0.25">
      <c r="A76" s="379" t="s">
        <v>2523</v>
      </c>
      <c r="B76" s="382" t="s">
        <v>3816</v>
      </c>
      <c r="C76" s="380" t="s">
        <v>274</v>
      </c>
      <c r="D76" s="390">
        <v>62.5</v>
      </c>
      <c r="E76" s="390">
        <v>13.75</v>
      </c>
      <c r="F76" s="390">
        <v>76.25</v>
      </c>
      <c r="G76" s="395">
        <v>0.22</v>
      </c>
    </row>
    <row r="77" spans="1:7" x14ac:dyDescent="0.25">
      <c r="A77" s="379" t="s">
        <v>2524</v>
      </c>
      <c r="B77" s="382" t="s">
        <v>3817</v>
      </c>
      <c r="C77" s="380" t="s">
        <v>274</v>
      </c>
      <c r="D77" s="390">
        <v>62.5</v>
      </c>
      <c r="E77" s="390">
        <v>13.75</v>
      </c>
      <c r="F77" s="390">
        <v>76.25</v>
      </c>
      <c r="G77" s="395">
        <v>0.22</v>
      </c>
    </row>
    <row r="78" spans="1:7" x14ac:dyDescent="0.25">
      <c r="A78" s="472" t="s">
        <v>1953</v>
      </c>
      <c r="B78" s="571" t="s">
        <v>3818</v>
      </c>
      <c r="C78" s="572"/>
      <c r="D78" s="572"/>
      <c r="E78" s="572"/>
      <c r="F78" s="572"/>
      <c r="G78" s="573"/>
    </row>
    <row r="79" spans="1:7" x14ac:dyDescent="0.25">
      <c r="A79" s="379" t="s">
        <v>3819</v>
      </c>
      <c r="B79" s="382" t="s">
        <v>3820</v>
      </c>
      <c r="C79" s="380" t="s">
        <v>274</v>
      </c>
      <c r="D79" s="390" t="s">
        <v>9</v>
      </c>
      <c r="E79" s="390"/>
      <c r="F79" s="390" t="s">
        <v>9</v>
      </c>
      <c r="G79" s="395">
        <v>0.22</v>
      </c>
    </row>
    <row r="80" spans="1:7" x14ac:dyDescent="0.25">
      <c r="A80" s="379" t="s">
        <v>3821</v>
      </c>
      <c r="B80" s="382" t="s">
        <v>3822</v>
      </c>
      <c r="C80" s="380" t="s">
        <v>274</v>
      </c>
      <c r="D80" s="390" t="s">
        <v>9</v>
      </c>
      <c r="E80" s="390"/>
      <c r="F80" s="390" t="s">
        <v>9</v>
      </c>
      <c r="G80" s="395">
        <v>0.22</v>
      </c>
    </row>
    <row r="81" spans="1:7" x14ac:dyDescent="0.25">
      <c r="A81" s="379" t="s">
        <v>3823</v>
      </c>
      <c r="B81" s="382" t="s">
        <v>3824</v>
      </c>
      <c r="C81" s="380" t="s">
        <v>274</v>
      </c>
      <c r="D81" s="390" t="s">
        <v>9</v>
      </c>
      <c r="E81" s="390"/>
      <c r="F81" s="390" t="s">
        <v>9</v>
      </c>
      <c r="G81" s="395">
        <v>0.22</v>
      </c>
    </row>
    <row r="82" spans="1:7" x14ac:dyDescent="0.25">
      <c r="A82" s="379" t="s">
        <v>3825</v>
      </c>
      <c r="B82" s="382" t="s">
        <v>3826</v>
      </c>
      <c r="C82" s="380" t="s">
        <v>274</v>
      </c>
      <c r="D82" s="390" t="s">
        <v>9</v>
      </c>
      <c r="E82" s="390"/>
      <c r="F82" s="390" t="s">
        <v>9</v>
      </c>
      <c r="G82" s="395">
        <v>0.22</v>
      </c>
    </row>
    <row r="83" spans="1:7" x14ac:dyDescent="0.25">
      <c r="A83" s="379" t="s">
        <v>3827</v>
      </c>
      <c r="B83" s="382" t="s">
        <v>3828</v>
      </c>
      <c r="C83" s="380" t="s">
        <v>274</v>
      </c>
      <c r="D83" s="390" t="s">
        <v>9</v>
      </c>
      <c r="E83" s="390"/>
      <c r="F83" s="390" t="s">
        <v>9</v>
      </c>
      <c r="G83" s="395">
        <v>0.22</v>
      </c>
    </row>
    <row r="84" spans="1:7" x14ac:dyDescent="0.25">
      <c r="A84" s="379" t="s">
        <v>3829</v>
      </c>
      <c r="B84" s="382" t="s">
        <v>3830</v>
      </c>
      <c r="C84" s="380" t="s">
        <v>274</v>
      </c>
      <c r="D84" s="390" t="s">
        <v>9</v>
      </c>
      <c r="E84" s="390"/>
      <c r="F84" s="390" t="s">
        <v>9</v>
      </c>
      <c r="G84" s="395">
        <v>0.22</v>
      </c>
    </row>
    <row r="85" spans="1:7" x14ac:dyDescent="0.25">
      <c r="A85" s="379" t="s">
        <v>3831</v>
      </c>
      <c r="B85" s="382" t="s">
        <v>3832</v>
      </c>
      <c r="C85" s="380" t="s">
        <v>274</v>
      </c>
      <c r="D85" s="390" t="s">
        <v>9</v>
      </c>
      <c r="E85" s="390"/>
      <c r="F85" s="390" t="s">
        <v>9</v>
      </c>
      <c r="G85" s="395">
        <v>0.22</v>
      </c>
    </row>
    <row r="86" spans="1:7" s="123" customFormat="1" ht="46.5" customHeight="1" x14ac:dyDescent="0.25">
      <c r="A86" s="394" t="s">
        <v>3874</v>
      </c>
      <c r="B86" s="445" t="s">
        <v>839</v>
      </c>
      <c r="C86" s="437" t="s">
        <v>1504</v>
      </c>
      <c r="D86" s="390" t="s">
        <v>9</v>
      </c>
      <c r="E86" s="390"/>
      <c r="F86" s="390" t="s">
        <v>9</v>
      </c>
      <c r="G86" s="359">
        <v>0.22</v>
      </c>
    </row>
    <row r="87" spans="1:7" s="293" customFormat="1" ht="15.75" customHeight="1" x14ac:dyDescent="0.25">
      <c r="A87" s="439" t="s">
        <v>89</v>
      </c>
      <c r="B87" s="563" t="s">
        <v>1867</v>
      </c>
      <c r="C87" s="564"/>
      <c r="D87" s="564"/>
      <c r="E87" s="564"/>
      <c r="F87" s="564"/>
      <c r="G87" s="565"/>
    </row>
    <row r="88" spans="1:7" s="294" customFormat="1" ht="16.5" customHeight="1" x14ac:dyDescent="0.25">
      <c r="A88" s="472" t="s">
        <v>94</v>
      </c>
      <c r="B88" s="590" t="s">
        <v>2237</v>
      </c>
      <c r="C88" s="591"/>
      <c r="D88" s="591"/>
      <c r="E88" s="591"/>
      <c r="F88" s="591"/>
      <c r="G88" s="592"/>
    </row>
    <row r="89" spans="1:7" s="294" customFormat="1" ht="16.5" customHeight="1" x14ac:dyDescent="0.25">
      <c r="A89" s="379" t="s">
        <v>111</v>
      </c>
      <c r="B89" s="382" t="s">
        <v>14</v>
      </c>
      <c r="C89" s="380" t="s">
        <v>209</v>
      </c>
      <c r="D89" s="390">
        <v>285.25</v>
      </c>
      <c r="E89" s="390">
        <v>62.75</v>
      </c>
      <c r="F89" s="390">
        <v>348</v>
      </c>
      <c r="G89" s="395">
        <v>0.22</v>
      </c>
    </row>
    <row r="90" spans="1:7" s="294" customFormat="1" ht="16.5" customHeight="1" x14ac:dyDescent="0.25">
      <c r="A90" s="379" t="s">
        <v>749</v>
      </c>
      <c r="B90" s="382" t="s">
        <v>910</v>
      </c>
      <c r="C90" s="380" t="s">
        <v>209</v>
      </c>
      <c r="D90" s="390">
        <v>199.18</v>
      </c>
      <c r="E90" s="390">
        <v>43.82</v>
      </c>
      <c r="F90" s="390">
        <v>243</v>
      </c>
      <c r="G90" s="395">
        <v>0.22</v>
      </c>
    </row>
    <row r="91" spans="1:7" s="294" customFormat="1" ht="16.5" customHeight="1" x14ac:dyDescent="0.25">
      <c r="A91" s="379" t="s">
        <v>750</v>
      </c>
      <c r="B91" s="382" t="s">
        <v>216</v>
      </c>
      <c r="C91" s="380" t="s">
        <v>209</v>
      </c>
      <c r="D91" s="390">
        <v>68.849999999999994</v>
      </c>
      <c r="E91" s="390">
        <v>15.15</v>
      </c>
      <c r="F91" s="390">
        <v>84</v>
      </c>
      <c r="G91" s="395">
        <v>0.22</v>
      </c>
    </row>
    <row r="92" spans="1:7" s="294" customFormat="1" x14ac:dyDescent="0.25">
      <c r="A92" s="379" t="s">
        <v>751</v>
      </c>
      <c r="B92" s="382" t="s">
        <v>217</v>
      </c>
      <c r="C92" s="380" t="s">
        <v>209</v>
      </c>
      <c r="D92" s="390">
        <v>202.46</v>
      </c>
      <c r="E92" s="390">
        <v>44.54</v>
      </c>
      <c r="F92" s="390">
        <v>247</v>
      </c>
      <c r="G92" s="395">
        <v>0.22</v>
      </c>
    </row>
    <row r="93" spans="1:7" s="294" customFormat="1" x14ac:dyDescent="0.25">
      <c r="A93" s="379" t="s">
        <v>752</v>
      </c>
      <c r="B93" s="382" t="s">
        <v>218</v>
      </c>
      <c r="C93" s="380" t="s">
        <v>209</v>
      </c>
      <c r="D93" s="390">
        <v>957.38</v>
      </c>
      <c r="E93" s="390">
        <v>210.62</v>
      </c>
      <c r="F93" s="390">
        <v>1168</v>
      </c>
      <c r="G93" s="395">
        <v>0.22</v>
      </c>
    </row>
    <row r="94" spans="1:7" s="294" customFormat="1" x14ac:dyDescent="0.25">
      <c r="A94" s="379" t="s">
        <v>753</v>
      </c>
      <c r="B94" s="382" t="s">
        <v>219</v>
      </c>
      <c r="C94" s="380" t="s">
        <v>209</v>
      </c>
      <c r="D94" s="390">
        <v>962.3</v>
      </c>
      <c r="E94" s="390">
        <v>211.7</v>
      </c>
      <c r="F94" s="390">
        <v>1174</v>
      </c>
      <c r="G94" s="395">
        <v>0.22</v>
      </c>
    </row>
    <row r="95" spans="1:7" s="294" customFormat="1" x14ac:dyDescent="0.25">
      <c r="A95" s="379" t="s">
        <v>840</v>
      </c>
      <c r="B95" s="382" t="s">
        <v>220</v>
      </c>
      <c r="C95" s="380" t="s">
        <v>209</v>
      </c>
      <c r="D95" s="390">
        <v>561.48</v>
      </c>
      <c r="E95" s="390">
        <v>123.52</v>
      </c>
      <c r="F95" s="390">
        <v>685</v>
      </c>
      <c r="G95" s="395">
        <v>0.22</v>
      </c>
    </row>
    <row r="96" spans="1:7" s="294" customFormat="1" x14ac:dyDescent="0.25">
      <c r="A96" s="379" t="s">
        <v>1954</v>
      </c>
      <c r="B96" s="382" t="s">
        <v>13</v>
      </c>
      <c r="C96" s="380" t="s">
        <v>209</v>
      </c>
      <c r="D96" s="390">
        <v>563.11</v>
      </c>
      <c r="E96" s="390">
        <v>123.89</v>
      </c>
      <c r="F96" s="390">
        <v>687</v>
      </c>
      <c r="G96" s="395">
        <v>0.22</v>
      </c>
    </row>
    <row r="97" spans="1:7" s="294" customFormat="1" x14ac:dyDescent="0.25">
      <c r="A97" s="379" t="s">
        <v>1955</v>
      </c>
      <c r="B97" s="382" t="s">
        <v>225</v>
      </c>
      <c r="C97" s="380" t="s">
        <v>209</v>
      </c>
      <c r="D97" s="390">
        <v>665.56999999999994</v>
      </c>
      <c r="E97" s="390">
        <v>146.43</v>
      </c>
      <c r="F97" s="390">
        <v>812</v>
      </c>
      <c r="G97" s="395">
        <v>0.22</v>
      </c>
    </row>
    <row r="98" spans="1:7" s="294" customFormat="1" x14ac:dyDescent="0.25">
      <c r="A98" s="379" t="s">
        <v>1956</v>
      </c>
      <c r="B98" s="382" t="s">
        <v>1563</v>
      </c>
      <c r="C98" s="380" t="s">
        <v>209</v>
      </c>
      <c r="D98" s="390">
        <v>372.95</v>
      </c>
      <c r="E98" s="390">
        <v>82.05</v>
      </c>
      <c r="F98" s="390">
        <v>455</v>
      </c>
      <c r="G98" s="395">
        <v>0.22</v>
      </c>
    </row>
    <row r="99" spans="1:7" s="294" customFormat="1" x14ac:dyDescent="0.25">
      <c r="A99" s="379" t="s">
        <v>1957</v>
      </c>
      <c r="B99" s="382" t="s">
        <v>227</v>
      </c>
      <c r="C99" s="380" t="s">
        <v>209</v>
      </c>
      <c r="D99" s="390">
        <v>272.95</v>
      </c>
      <c r="E99" s="390">
        <v>60.05</v>
      </c>
      <c r="F99" s="390">
        <v>333</v>
      </c>
      <c r="G99" s="395">
        <v>0.22</v>
      </c>
    </row>
    <row r="100" spans="1:7" s="294" customFormat="1" x14ac:dyDescent="0.25">
      <c r="A100" s="379" t="s">
        <v>1958</v>
      </c>
      <c r="B100" s="382" t="s">
        <v>1564</v>
      </c>
      <c r="C100" s="380" t="s">
        <v>209</v>
      </c>
      <c r="D100" s="390">
        <v>257.38</v>
      </c>
      <c r="E100" s="390">
        <v>56.62</v>
      </c>
      <c r="F100" s="390">
        <v>314</v>
      </c>
      <c r="G100" s="395">
        <v>0.22</v>
      </c>
    </row>
    <row r="101" spans="1:7" s="294" customFormat="1" x14ac:dyDescent="0.25">
      <c r="A101" s="379" t="s">
        <v>1959</v>
      </c>
      <c r="B101" s="382" t="s">
        <v>1565</v>
      </c>
      <c r="C101" s="380" t="s">
        <v>209</v>
      </c>
      <c r="D101" s="390">
        <v>355.74</v>
      </c>
      <c r="E101" s="390">
        <v>78.260000000000005</v>
      </c>
      <c r="F101" s="390">
        <v>434</v>
      </c>
      <c r="G101" s="395">
        <v>0.22</v>
      </c>
    </row>
    <row r="102" spans="1:7" s="294" customFormat="1" x14ac:dyDescent="0.25">
      <c r="A102" s="379" t="s">
        <v>1960</v>
      </c>
      <c r="B102" s="382" t="s">
        <v>923</v>
      </c>
      <c r="C102" s="380" t="s">
        <v>209</v>
      </c>
      <c r="D102" s="390">
        <v>386.89</v>
      </c>
      <c r="E102" s="390">
        <v>85.11</v>
      </c>
      <c r="F102" s="390">
        <v>472</v>
      </c>
      <c r="G102" s="395">
        <v>0.22</v>
      </c>
    </row>
    <row r="103" spans="1:7" s="294" customFormat="1" x14ac:dyDescent="0.25">
      <c r="A103" s="379" t="s">
        <v>1961</v>
      </c>
      <c r="B103" s="382" t="s">
        <v>920</v>
      </c>
      <c r="C103" s="380" t="s">
        <v>209</v>
      </c>
      <c r="D103" s="390">
        <v>309.02</v>
      </c>
      <c r="E103" s="390">
        <v>67.98</v>
      </c>
      <c r="F103" s="390">
        <v>377</v>
      </c>
      <c r="G103" s="395">
        <v>0.22</v>
      </c>
    </row>
    <row r="104" spans="1:7" s="294" customFormat="1" x14ac:dyDescent="0.25">
      <c r="A104" s="379" t="s">
        <v>1962</v>
      </c>
      <c r="B104" s="382" t="s">
        <v>896</v>
      </c>
      <c r="C104" s="380" t="s">
        <v>209</v>
      </c>
      <c r="D104" s="390">
        <v>495.9</v>
      </c>
      <c r="E104" s="390">
        <v>109.1</v>
      </c>
      <c r="F104" s="390">
        <v>605</v>
      </c>
      <c r="G104" s="395">
        <v>0.22</v>
      </c>
    </row>
    <row r="105" spans="1:7" s="294" customFormat="1" x14ac:dyDescent="0.25">
      <c r="A105" s="379" t="s">
        <v>1963</v>
      </c>
      <c r="B105" s="382" t="s">
        <v>1566</v>
      </c>
      <c r="C105" s="380" t="s">
        <v>209</v>
      </c>
      <c r="D105" s="390">
        <v>449.18</v>
      </c>
      <c r="E105" s="390">
        <v>98.82</v>
      </c>
      <c r="F105" s="390">
        <v>548</v>
      </c>
      <c r="G105" s="395">
        <v>0.22</v>
      </c>
    </row>
    <row r="106" spans="1:7" s="294" customFormat="1" x14ac:dyDescent="0.25">
      <c r="A106" s="379" t="s">
        <v>1964</v>
      </c>
      <c r="B106" s="382" t="s">
        <v>1567</v>
      </c>
      <c r="C106" s="380" t="s">
        <v>209</v>
      </c>
      <c r="D106" s="390">
        <v>297.54000000000002</v>
      </c>
      <c r="E106" s="390">
        <v>65.459999999999994</v>
      </c>
      <c r="F106" s="390">
        <v>363</v>
      </c>
      <c r="G106" s="395">
        <v>0.22</v>
      </c>
    </row>
    <row r="107" spans="1:7" s="294" customFormat="1" x14ac:dyDescent="0.25">
      <c r="A107" s="379" t="s">
        <v>1965</v>
      </c>
      <c r="B107" s="382" t="s">
        <v>1568</v>
      </c>
      <c r="C107" s="380" t="s">
        <v>209</v>
      </c>
      <c r="D107" s="390">
        <v>327.05</v>
      </c>
      <c r="E107" s="390">
        <v>71.95</v>
      </c>
      <c r="F107" s="390">
        <v>399</v>
      </c>
      <c r="G107" s="395">
        <v>0.22</v>
      </c>
    </row>
    <row r="108" spans="1:7" s="294" customFormat="1" x14ac:dyDescent="0.25">
      <c r="A108" s="379" t="s">
        <v>1966</v>
      </c>
      <c r="B108" s="382" t="s">
        <v>873</v>
      </c>
      <c r="C108" s="380" t="s">
        <v>209</v>
      </c>
      <c r="D108" s="390">
        <v>413.11</v>
      </c>
      <c r="E108" s="390">
        <v>90.89</v>
      </c>
      <c r="F108" s="390">
        <v>504</v>
      </c>
      <c r="G108" s="395">
        <v>0.22</v>
      </c>
    </row>
    <row r="109" spans="1:7" s="294" customFormat="1" x14ac:dyDescent="0.25">
      <c r="A109" s="379" t="s">
        <v>1967</v>
      </c>
      <c r="B109" s="382" t="s">
        <v>236</v>
      </c>
      <c r="C109" s="380" t="s">
        <v>209</v>
      </c>
      <c r="D109" s="390">
        <v>250.82</v>
      </c>
      <c r="E109" s="390">
        <v>55.18</v>
      </c>
      <c r="F109" s="390">
        <v>306</v>
      </c>
      <c r="G109" s="395">
        <v>0.22</v>
      </c>
    </row>
    <row r="110" spans="1:7" s="294" customFormat="1" x14ac:dyDescent="0.25">
      <c r="A110" s="379" t="s">
        <v>1968</v>
      </c>
      <c r="B110" s="382" t="s">
        <v>870</v>
      </c>
      <c r="C110" s="380" t="s">
        <v>209</v>
      </c>
      <c r="D110" s="390">
        <v>200</v>
      </c>
      <c r="E110" s="390">
        <v>44</v>
      </c>
      <c r="F110" s="390">
        <v>244</v>
      </c>
      <c r="G110" s="395">
        <v>0.22</v>
      </c>
    </row>
    <row r="111" spans="1:7" s="294" customFormat="1" x14ac:dyDescent="0.25">
      <c r="A111" s="379" t="s">
        <v>1969</v>
      </c>
      <c r="B111" s="382" t="s">
        <v>865</v>
      </c>
      <c r="C111" s="380" t="s">
        <v>209</v>
      </c>
      <c r="D111" s="390">
        <v>207.38</v>
      </c>
      <c r="E111" s="390">
        <v>45.62</v>
      </c>
      <c r="F111" s="390">
        <v>253</v>
      </c>
      <c r="G111" s="395">
        <v>0.22</v>
      </c>
    </row>
    <row r="112" spans="1:7" s="294" customFormat="1" x14ac:dyDescent="0.25">
      <c r="A112" s="379" t="s">
        <v>1970</v>
      </c>
      <c r="B112" s="382" t="s">
        <v>1569</v>
      </c>
      <c r="C112" s="380" t="s">
        <v>209</v>
      </c>
      <c r="D112" s="390">
        <v>613.11</v>
      </c>
      <c r="E112" s="390">
        <v>134.88999999999999</v>
      </c>
      <c r="F112" s="390">
        <v>748</v>
      </c>
      <c r="G112" s="395">
        <v>0.22</v>
      </c>
    </row>
    <row r="113" spans="1:7" s="294" customFormat="1" x14ac:dyDescent="0.25">
      <c r="A113" s="379" t="s">
        <v>1971</v>
      </c>
      <c r="B113" s="382" t="s">
        <v>874</v>
      </c>
      <c r="C113" s="380" t="s">
        <v>209</v>
      </c>
      <c r="D113" s="390">
        <v>254.1</v>
      </c>
      <c r="E113" s="390">
        <v>55.9</v>
      </c>
      <c r="F113" s="390">
        <v>310</v>
      </c>
      <c r="G113" s="395">
        <v>0.22</v>
      </c>
    </row>
    <row r="114" spans="1:7" s="294" customFormat="1" x14ac:dyDescent="0.25">
      <c r="A114" s="379" t="s">
        <v>1972</v>
      </c>
      <c r="B114" s="382" t="s">
        <v>889</v>
      </c>
      <c r="C114" s="380" t="s">
        <v>209</v>
      </c>
      <c r="D114" s="390">
        <v>151.63999999999999</v>
      </c>
      <c r="E114" s="390">
        <v>33.36</v>
      </c>
      <c r="F114" s="390">
        <v>185</v>
      </c>
      <c r="G114" s="395">
        <v>0.22</v>
      </c>
    </row>
    <row r="115" spans="1:7" s="294" customFormat="1" x14ac:dyDescent="0.25">
      <c r="A115" s="379" t="s">
        <v>1973</v>
      </c>
      <c r="B115" s="382" t="s">
        <v>2147</v>
      </c>
      <c r="C115" s="380" t="s">
        <v>209</v>
      </c>
      <c r="D115" s="390">
        <v>1848.3600000000001</v>
      </c>
      <c r="E115" s="390">
        <v>406.64</v>
      </c>
      <c r="F115" s="390">
        <v>2255</v>
      </c>
      <c r="G115" s="395">
        <v>0.22</v>
      </c>
    </row>
    <row r="116" spans="1:7" s="294" customFormat="1" x14ac:dyDescent="0.25">
      <c r="A116" s="379" t="s">
        <v>1974</v>
      </c>
      <c r="B116" s="382" t="s">
        <v>1570</v>
      </c>
      <c r="C116" s="380" t="s">
        <v>209</v>
      </c>
      <c r="D116" s="390">
        <v>514.75</v>
      </c>
      <c r="E116" s="390">
        <v>113.25</v>
      </c>
      <c r="F116" s="390">
        <v>628</v>
      </c>
      <c r="G116" s="395">
        <v>0.22</v>
      </c>
    </row>
    <row r="117" spans="1:7" s="294" customFormat="1" x14ac:dyDescent="0.25">
      <c r="A117" s="379" t="s">
        <v>1975</v>
      </c>
      <c r="B117" s="382" t="s">
        <v>1571</v>
      </c>
      <c r="C117" s="380" t="s">
        <v>209</v>
      </c>
      <c r="D117" s="390">
        <v>528.69000000000005</v>
      </c>
      <c r="E117" s="390">
        <v>116.31</v>
      </c>
      <c r="F117" s="390">
        <v>645</v>
      </c>
      <c r="G117" s="395">
        <v>0.22</v>
      </c>
    </row>
    <row r="118" spans="1:7" s="294" customFormat="1" x14ac:dyDescent="0.25">
      <c r="A118" s="379" t="s">
        <v>1976</v>
      </c>
      <c r="B118" s="382" t="s">
        <v>1572</v>
      </c>
      <c r="C118" s="380" t="s">
        <v>209</v>
      </c>
      <c r="D118" s="390">
        <v>3605.74</v>
      </c>
      <c r="E118" s="390">
        <v>793.26</v>
      </c>
      <c r="F118" s="390">
        <v>4399</v>
      </c>
      <c r="G118" s="395">
        <v>0.22</v>
      </c>
    </row>
    <row r="119" spans="1:7" s="294" customFormat="1" x14ac:dyDescent="0.25">
      <c r="A119" s="379" t="s">
        <v>1977</v>
      </c>
      <c r="B119" s="382" t="s">
        <v>1573</v>
      </c>
      <c r="C119" s="380" t="s">
        <v>209</v>
      </c>
      <c r="D119" s="390">
        <v>252.46</v>
      </c>
      <c r="E119" s="390">
        <v>55.54</v>
      </c>
      <c r="F119" s="390">
        <v>308</v>
      </c>
      <c r="G119" s="395">
        <v>0.22</v>
      </c>
    </row>
    <row r="120" spans="1:7" s="294" customFormat="1" x14ac:dyDescent="0.25">
      <c r="A120" s="379" t="s">
        <v>1978</v>
      </c>
      <c r="B120" s="382" t="s">
        <v>646</v>
      </c>
      <c r="C120" s="380" t="s">
        <v>1562</v>
      </c>
      <c r="D120" s="390">
        <v>236.89</v>
      </c>
      <c r="E120" s="390">
        <v>52.11</v>
      </c>
      <c r="F120" s="390">
        <v>289</v>
      </c>
      <c r="G120" s="395">
        <v>0.22</v>
      </c>
    </row>
    <row r="121" spans="1:7" s="294" customFormat="1" x14ac:dyDescent="0.25">
      <c r="A121" s="379" t="s">
        <v>1979</v>
      </c>
      <c r="B121" s="382" t="s">
        <v>2148</v>
      </c>
      <c r="C121" s="380" t="s">
        <v>209</v>
      </c>
      <c r="D121" s="390">
        <v>522.95000000000005</v>
      </c>
      <c r="E121" s="390">
        <v>115.05</v>
      </c>
      <c r="F121" s="390">
        <v>638</v>
      </c>
      <c r="G121" s="395">
        <v>0.22</v>
      </c>
    </row>
    <row r="122" spans="1:7" s="294" customFormat="1" x14ac:dyDescent="0.25">
      <c r="A122" s="379" t="s">
        <v>1980</v>
      </c>
      <c r="B122" s="382" t="s">
        <v>2149</v>
      </c>
      <c r="C122" s="380" t="s">
        <v>209</v>
      </c>
      <c r="D122" s="390">
        <v>514.75</v>
      </c>
      <c r="E122" s="390">
        <v>113.25</v>
      </c>
      <c r="F122" s="390">
        <v>628</v>
      </c>
      <c r="G122" s="395">
        <v>0.22</v>
      </c>
    </row>
    <row r="123" spans="1:7" s="294" customFormat="1" x14ac:dyDescent="0.25">
      <c r="A123" s="379" t="s">
        <v>1981</v>
      </c>
      <c r="B123" s="382" t="s">
        <v>2150</v>
      </c>
      <c r="C123" s="380" t="s">
        <v>209</v>
      </c>
      <c r="D123" s="390">
        <v>529.51</v>
      </c>
      <c r="E123" s="390">
        <v>116.49</v>
      </c>
      <c r="F123" s="390">
        <v>646</v>
      </c>
      <c r="G123" s="395">
        <v>0.22</v>
      </c>
    </row>
    <row r="124" spans="1:7" s="294" customFormat="1" ht="25.5" x14ac:dyDescent="0.25">
      <c r="A124" s="379" t="s">
        <v>1983</v>
      </c>
      <c r="B124" s="382" t="s">
        <v>4563</v>
      </c>
      <c r="C124" s="380" t="s">
        <v>209</v>
      </c>
      <c r="D124" s="390">
        <v>1470.49</v>
      </c>
      <c r="E124" s="390">
        <v>323.51</v>
      </c>
      <c r="F124" s="390">
        <v>1794</v>
      </c>
      <c r="G124" s="395">
        <v>0.22</v>
      </c>
    </row>
    <row r="125" spans="1:7" s="294" customFormat="1" x14ac:dyDescent="0.25">
      <c r="A125" s="379" t="s">
        <v>1983</v>
      </c>
      <c r="B125" s="382" t="s">
        <v>4637</v>
      </c>
      <c r="C125" s="380" t="s">
        <v>209</v>
      </c>
      <c r="D125" s="390">
        <v>1470.49</v>
      </c>
      <c r="E125" s="390">
        <v>323.51</v>
      </c>
      <c r="F125" s="390">
        <v>1794</v>
      </c>
      <c r="G125" s="395">
        <v>0.22</v>
      </c>
    </row>
    <row r="126" spans="1:7" ht="15.75" customHeight="1" x14ac:dyDescent="0.25">
      <c r="A126" s="439" t="s">
        <v>90</v>
      </c>
      <c r="B126" s="563" t="s">
        <v>275</v>
      </c>
      <c r="C126" s="564"/>
      <c r="D126" s="564"/>
      <c r="E126" s="564"/>
      <c r="F126" s="564"/>
      <c r="G126" s="565"/>
    </row>
    <row r="127" spans="1:7" x14ac:dyDescent="0.25">
      <c r="A127" s="379" t="s">
        <v>110</v>
      </c>
      <c r="B127" s="382" t="s">
        <v>3833</v>
      </c>
      <c r="C127" s="380" t="s">
        <v>274</v>
      </c>
      <c r="D127" s="390">
        <v>250</v>
      </c>
      <c r="E127" s="390">
        <v>55</v>
      </c>
      <c r="F127" s="390">
        <v>305</v>
      </c>
      <c r="G127" s="395">
        <v>0.22</v>
      </c>
    </row>
    <row r="128" spans="1:7" ht="38.25" x14ac:dyDescent="0.25">
      <c r="A128" s="379" t="s">
        <v>287</v>
      </c>
      <c r="B128" s="382" t="s">
        <v>3834</v>
      </c>
      <c r="C128" s="380" t="s">
        <v>274</v>
      </c>
      <c r="D128" s="390">
        <v>250</v>
      </c>
      <c r="E128" s="390">
        <v>55</v>
      </c>
      <c r="F128" s="390">
        <v>305</v>
      </c>
      <c r="G128" s="395">
        <v>0.22</v>
      </c>
    </row>
    <row r="129" spans="1:7" ht="25.5" x14ac:dyDescent="0.25">
      <c r="A129" s="379" t="s">
        <v>286</v>
      </c>
      <c r="B129" s="382" t="s">
        <v>3835</v>
      </c>
      <c r="C129" s="380" t="s">
        <v>274</v>
      </c>
      <c r="D129" s="390">
        <v>666.39</v>
      </c>
      <c r="E129" s="390">
        <v>146.61000000000001</v>
      </c>
      <c r="F129" s="390">
        <v>813</v>
      </c>
      <c r="G129" s="395">
        <v>0.22</v>
      </c>
    </row>
    <row r="130" spans="1:7" ht="25.5" x14ac:dyDescent="0.25">
      <c r="A130" s="379" t="s">
        <v>709</v>
      </c>
      <c r="B130" s="382" t="s">
        <v>3836</v>
      </c>
      <c r="C130" s="380" t="s">
        <v>274</v>
      </c>
      <c r="D130" s="390">
        <v>833.61</v>
      </c>
      <c r="E130" s="390">
        <v>183.39</v>
      </c>
      <c r="F130" s="390">
        <v>1017</v>
      </c>
      <c r="G130" s="395">
        <v>0.22</v>
      </c>
    </row>
    <row r="131" spans="1:7" ht="25.5" x14ac:dyDescent="0.25">
      <c r="A131" s="379" t="s">
        <v>710</v>
      </c>
      <c r="B131" s="382" t="s">
        <v>3928</v>
      </c>
      <c r="C131" s="380" t="s">
        <v>274</v>
      </c>
      <c r="D131" s="390">
        <v>833.61</v>
      </c>
      <c r="E131" s="390">
        <v>183.39</v>
      </c>
      <c r="F131" s="390">
        <v>1017</v>
      </c>
      <c r="G131" s="395">
        <v>0.22</v>
      </c>
    </row>
    <row r="132" spans="1:7" ht="38.25" x14ac:dyDescent="0.25">
      <c r="A132" s="379" t="s">
        <v>662</v>
      </c>
      <c r="B132" s="382" t="s">
        <v>3837</v>
      </c>
      <c r="C132" s="380" t="s">
        <v>274</v>
      </c>
      <c r="D132" s="390">
        <v>833.61</v>
      </c>
      <c r="E132" s="390">
        <v>183.39</v>
      </c>
      <c r="F132" s="390">
        <v>1017</v>
      </c>
      <c r="G132" s="395">
        <v>0.22</v>
      </c>
    </row>
    <row r="133" spans="1:7" ht="25.5" x14ac:dyDescent="0.25">
      <c r="A133" s="379" t="s">
        <v>711</v>
      </c>
      <c r="B133" s="382" t="s">
        <v>3838</v>
      </c>
      <c r="C133" s="380" t="s">
        <v>274</v>
      </c>
      <c r="D133" s="390">
        <v>125.41</v>
      </c>
      <c r="E133" s="390">
        <v>27.59</v>
      </c>
      <c r="F133" s="390">
        <v>153</v>
      </c>
      <c r="G133" s="395">
        <v>0.22</v>
      </c>
    </row>
    <row r="134" spans="1:7" ht="25.5" x14ac:dyDescent="0.25">
      <c r="A134" s="379" t="s">
        <v>712</v>
      </c>
      <c r="B134" s="382" t="s">
        <v>3839</v>
      </c>
      <c r="C134" s="380" t="s">
        <v>274</v>
      </c>
      <c r="D134" s="390">
        <v>500</v>
      </c>
      <c r="E134" s="390">
        <v>110</v>
      </c>
      <c r="F134" s="390">
        <v>610</v>
      </c>
      <c r="G134" s="395">
        <v>0.22</v>
      </c>
    </row>
    <row r="135" spans="1:7" x14ac:dyDescent="0.25">
      <c r="A135" s="379" t="s">
        <v>713</v>
      </c>
      <c r="B135" s="382" t="s">
        <v>3840</v>
      </c>
      <c r="C135" s="380" t="s">
        <v>274</v>
      </c>
      <c r="D135" s="390">
        <v>291.8</v>
      </c>
      <c r="E135" s="390">
        <v>64.2</v>
      </c>
      <c r="F135" s="390">
        <v>356</v>
      </c>
      <c r="G135" s="395">
        <v>0.22</v>
      </c>
    </row>
    <row r="136" spans="1:7" ht="25.5" x14ac:dyDescent="0.25">
      <c r="A136" s="379" t="s">
        <v>714</v>
      </c>
      <c r="B136" s="382" t="s">
        <v>3929</v>
      </c>
      <c r="C136" s="380" t="s">
        <v>274</v>
      </c>
      <c r="D136" s="390">
        <v>125.41</v>
      </c>
      <c r="E136" s="390">
        <v>27.59</v>
      </c>
      <c r="F136" s="390">
        <v>153</v>
      </c>
      <c r="G136" s="395">
        <v>0.22</v>
      </c>
    </row>
    <row r="137" spans="1:7" ht="25.5" x14ac:dyDescent="0.25">
      <c r="A137" s="379" t="s">
        <v>715</v>
      </c>
      <c r="B137" s="382" t="s">
        <v>3841</v>
      </c>
      <c r="C137" s="380" t="s">
        <v>274</v>
      </c>
      <c r="D137" s="390">
        <v>208.2</v>
      </c>
      <c r="E137" s="390">
        <v>45.8</v>
      </c>
      <c r="F137" s="390">
        <v>254</v>
      </c>
      <c r="G137" s="395">
        <v>0.22</v>
      </c>
    </row>
    <row r="138" spans="1:7" x14ac:dyDescent="0.25">
      <c r="A138" s="379" t="s">
        <v>716</v>
      </c>
      <c r="B138" s="382" t="s">
        <v>3842</v>
      </c>
      <c r="C138" s="380" t="s">
        <v>274</v>
      </c>
      <c r="D138" s="390">
        <v>208.2</v>
      </c>
      <c r="E138" s="390">
        <v>45.8</v>
      </c>
      <c r="F138" s="390">
        <v>254</v>
      </c>
      <c r="G138" s="395">
        <v>0.22</v>
      </c>
    </row>
    <row r="139" spans="1:7" x14ac:dyDescent="0.25">
      <c r="A139" s="379" t="s">
        <v>717</v>
      </c>
      <c r="B139" s="382" t="s">
        <v>3843</v>
      </c>
      <c r="C139" s="380" t="s">
        <v>274</v>
      </c>
      <c r="D139" s="390">
        <v>500</v>
      </c>
      <c r="E139" s="390">
        <v>110</v>
      </c>
      <c r="F139" s="390">
        <v>610</v>
      </c>
      <c r="G139" s="395">
        <v>0.22</v>
      </c>
    </row>
    <row r="140" spans="1:7" ht="25.5" x14ac:dyDescent="0.25">
      <c r="A140" s="379" t="s">
        <v>718</v>
      </c>
      <c r="B140" s="382" t="s">
        <v>3844</v>
      </c>
      <c r="C140" s="380" t="s">
        <v>274</v>
      </c>
      <c r="D140" s="390">
        <v>500</v>
      </c>
      <c r="E140" s="390">
        <v>110</v>
      </c>
      <c r="F140" s="390">
        <v>610</v>
      </c>
      <c r="G140" s="395">
        <v>0.22</v>
      </c>
    </row>
    <row r="141" spans="1:7" x14ac:dyDescent="0.25">
      <c r="A141" s="379" t="s">
        <v>719</v>
      </c>
      <c r="B141" s="382" t="s">
        <v>3845</v>
      </c>
      <c r="C141" s="380" t="s">
        <v>274</v>
      </c>
      <c r="D141" s="390">
        <v>500</v>
      </c>
      <c r="E141" s="390">
        <v>110</v>
      </c>
      <c r="F141" s="390">
        <v>610</v>
      </c>
      <c r="G141" s="395">
        <v>0.22</v>
      </c>
    </row>
    <row r="142" spans="1:7" ht="25.5" x14ac:dyDescent="0.25">
      <c r="A142" s="379" t="s">
        <v>720</v>
      </c>
      <c r="B142" s="382" t="s">
        <v>3846</v>
      </c>
      <c r="C142" s="380" t="s">
        <v>274</v>
      </c>
      <c r="D142" s="390">
        <v>333.61</v>
      </c>
      <c r="E142" s="390">
        <v>73.39</v>
      </c>
      <c r="F142" s="390">
        <v>407</v>
      </c>
      <c r="G142" s="395">
        <v>0.22</v>
      </c>
    </row>
    <row r="143" spans="1:7" x14ac:dyDescent="0.25">
      <c r="A143" s="379" t="s">
        <v>721</v>
      </c>
      <c r="B143" s="382" t="s">
        <v>3847</v>
      </c>
      <c r="C143" s="380" t="s">
        <v>274</v>
      </c>
      <c r="D143" s="390">
        <v>500</v>
      </c>
      <c r="E143" s="390">
        <v>110</v>
      </c>
      <c r="F143" s="390">
        <v>610</v>
      </c>
      <c r="G143" s="395">
        <v>0.22</v>
      </c>
    </row>
    <row r="144" spans="1:7" ht="25.5" x14ac:dyDescent="0.25">
      <c r="A144" s="379" t="s">
        <v>722</v>
      </c>
      <c r="B144" s="382" t="s">
        <v>3930</v>
      </c>
      <c r="C144" s="380" t="s">
        <v>274</v>
      </c>
      <c r="D144" s="390">
        <v>291.8</v>
      </c>
      <c r="E144" s="390">
        <v>64.2</v>
      </c>
      <c r="F144" s="390">
        <v>356</v>
      </c>
      <c r="G144" s="395">
        <v>0.22</v>
      </c>
    </row>
    <row r="145" spans="1:7" x14ac:dyDescent="0.25">
      <c r="A145" s="379" t="s">
        <v>723</v>
      </c>
      <c r="B145" s="382" t="s">
        <v>3848</v>
      </c>
      <c r="C145" s="380" t="s">
        <v>274</v>
      </c>
      <c r="D145" s="390">
        <v>500</v>
      </c>
      <c r="E145" s="390">
        <v>110</v>
      </c>
      <c r="F145" s="390">
        <v>610</v>
      </c>
      <c r="G145" s="395">
        <v>0.22</v>
      </c>
    </row>
    <row r="146" spans="1:7" ht="25.5" x14ac:dyDescent="0.25">
      <c r="A146" s="379" t="s">
        <v>724</v>
      </c>
      <c r="B146" s="382" t="s">
        <v>3849</v>
      </c>
      <c r="C146" s="380" t="s">
        <v>274</v>
      </c>
      <c r="D146" s="390">
        <v>333.61</v>
      </c>
      <c r="E146" s="390">
        <v>73.39</v>
      </c>
      <c r="F146" s="390">
        <v>407</v>
      </c>
      <c r="G146" s="395">
        <v>0.22</v>
      </c>
    </row>
    <row r="147" spans="1:7" ht="25.5" x14ac:dyDescent="0.25">
      <c r="A147" s="379" t="s">
        <v>725</v>
      </c>
      <c r="B147" s="382" t="s">
        <v>3850</v>
      </c>
      <c r="C147" s="380" t="s">
        <v>274</v>
      </c>
      <c r="D147" s="390">
        <v>500</v>
      </c>
      <c r="E147" s="390">
        <v>110</v>
      </c>
      <c r="F147" s="390">
        <v>610</v>
      </c>
      <c r="G147" s="395">
        <v>0.22</v>
      </c>
    </row>
    <row r="148" spans="1:7" x14ac:dyDescent="0.25">
      <c r="A148" s="379" t="s">
        <v>726</v>
      </c>
      <c r="B148" s="382" t="s">
        <v>3851</v>
      </c>
      <c r="C148" s="380" t="s">
        <v>274</v>
      </c>
      <c r="D148" s="390">
        <v>416.39</v>
      </c>
      <c r="E148" s="390">
        <v>91.61</v>
      </c>
      <c r="F148" s="390">
        <v>508</v>
      </c>
      <c r="G148" s="395">
        <v>0.22</v>
      </c>
    </row>
    <row r="149" spans="1:7" x14ac:dyDescent="0.25">
      <c r="A149" s="379" t="s">
        <v>727</v>
      </c>
      <c r="B149" s="382" t="s">
        <v>3852</v>
      </c>
      <c r="C149" s="380" t="s">
        <v>274</v>
      </c>
      <c r="D149" s="390">
        <v>291.8</v>
      </c>
      <c r="E149" s="390">
        <v>64.2</v>
      </c>
      <c r="F149" s="390">
        <v>356</v>
      </c>
      <c r="G149" s="395">
        <v>0.22</v>
      </c>
    </row>
    <row r="150" spans="1:7" x14ac:dyDescent="0.25">
      <c r="A150" s="379" t="s">
        <v>728</v>
      </c>
      <c r="B150" s="382" t="s">
        <v>3853</v>
      </c>
      <c r="C150" s="380" t="s">
        <v>274</v>
      </c>
      <c r="D150" s="390">
        <v>583.61</v>
      </c>
      <c r="E150" s="390">
        <v>128.38999999999999</v>
      </c>
      <c r="F150" s="390">
        <v>712</v>
      </c>
      <c r="G150" s="395">
        <v>0.22</v>
      </c>
    </row>
    <row r="151" spans="1:7" ht="25.5" x14ac:dyDescent="0.25">
      <c r="A151" s="379" t="s">
        <v>729</v>
      </c>
      <c r="B151" s="382" t="s">
        <v>3854</v>
      </c>
      <c r="C151" s="380" t="s">
        <v>274</v>
      </c>
      <c r="D151" s="390">
        <v>500</v>
      </c>
      <c r="E151" s="390">
        <v>110</v>
      </c>
      <c r="F151" s="390">
        <v>610</v>
      </c>
      <c r="G151" s="395">
        <v>0.22</v>
      </c>
    </row>
    <row r="152" spans="1:7" x14ac:dyDescent="0.25">
      <c r="A152" s="379" t="s">
        <v>730</v>
      </c>
      <c r="B152" s="382" t="s">
        <v>3855</v>
      </c>
      <c r="C152" s="380" t="s">
        <v>274</v>
      </c>
      <c r="D152" s="390">
        <v>750</v>
      </c>
      <c r="E152" s="390">
        <v>165</v>
      </c>
      <c r="F152" s="390">
        <v>915</v>
      </c>
      <c r="G152" s="395">
        <v>0.22</v>
      </c>
    </row>
    <row r="153" spans="1:7" x14ac:dyDescent="0.25">
      <c r="A153" s="379" t="s">
        <v>731</v>
      </c>
      <c r="B153" s="382" t="s">
        <v>3856</v>
      </c>
      <c r="C153" s="380" t="s">
        <v>274</v>
      </c>
      <c r="D153" s="390">
        <v>291.8</v>
      </c>
      <c r="E153" s="390">
        <v>64.2</v>
      </c>
      <c r="F153" s="390">
        <v>356</v>
      </c>
      <c r="G153" s="395">
        <v>0.22</v>
      </c>
    </row>
    <row r="154" spans="1:7" x14ac:dyDescent="0.25">
      <c r="A154" s="379" t="s">
        <v>732</v>
      </c>
      <c r="B154" s="382" t="s">
        <v>3857</v>
      </c>
      <c r="C154" s="380" t="s">
        <v>274</v>
      </c>
      <c r="D154" s="390">
        <v>500</v>
      </c>
      <c r="E154" s="390">
        <v>110</v>
      </c>
      <c r="F154" s="390">
        <v>610</v>
      </c>
      <c r="G154" s="395">
        <v>0.22</v>
      </c>
    </row>
    <row r="155" spans="1:7" ht="25.5" x14ac:dyDescent="0.25">
      <c r="A155" s="379" t="s">
        <v>3717</v>
      </c>
      <c r="B155" s="382" t="s">
        <v>3858</v>
      </c>
      <c r="C155" s="380" t="s">
        <v>274</v>
      </c>
      <c r="D155" s="390">
        <v>500</v>
      </c>
      <c r="E155" s="390">
        <v>110</v>
      </c>
      <c r="F155" s="390">
        <v>610</v>
      </c>
      <c r="G155" s="395">
        <v>0.22</v>
      </c>
    </row>
    <row r="156" spans="1:7" x14ac:dyDescent="0.25">
      <c r="A156" s="379" t="s">
        <v>3718</v>
      </c>
      <c r="B156" s="382" t="s">
        <v>3859</v>
      </c>
      <c r="C156" s="380" t="s">
        <v>274</v>
      </c>
      <c r="D156" s="390">
        <v>583.61</v>
      </c>
      <c r="E156" s="390">
        <v>128.38999999999999</v>
      </c>
      <c r="F156" s="390">
        <v>712</v>
      </c>
      <c r="G156" s="395">
        <v>0.22</v>
      </c>
    </row>
    <row r="157" spans="1:7" ht="25.5" x14ac:dyDescent="0.25">
      <c r="A157" s="379" t="s">
        <v>3719</v>
      </c>
      <c r="B157" s="382" t="s">
        <v>3931</v>
      </c>
      <c r="C157" s="380" t="s">
        <v>274</v>
      </c>
      <c r="D157" s="390">
        <v>1083.6100000000001</v>
      </c>
      <c r="E157" s="390">
        <v>238.39</v>
      </c>
      <c r="F157" s="390">
        <v>1322</v>
      </c>
      <c r="G157" s="395">
        <v>0.22</v>
      </c>
    </row>
    <row r="158" spans="1:7" ht="25.5" x14ac:dyDescent="0.25">
      <c r="A158" s="379" t="s">
        <v>3720</v>
      </c>
      <c r="B158" s="382" t="s">
        <v>3860</v>
      </c>
      <c r="C158" s="380" t="s">
        <v>274</v>
      </c>
      <c r="D158" s="390">
        <v>83.61</v>
      </c>
      <c r="E158" s="390">
        <v>18.39</v>
      </c>
      <c r="F158" s="390">
        <v>102</v>
      </c>
      <c r="G158" s="395">
        <v>0.22</v>
      </c>
    </row>
    <row r="159" spans="1:7" x14ac:dyDescent="0.25">
      <c r="A159" s="379" t="s">
        <v>3722</v>
      </c>
      <c r="B159" s="382" t="s">
        <v>3861</v>
      </c>
      <c r="C159" s="380" t="s">
        <v>274</v>
      </c>
      <c r="D159" s="390">
        <v>833.61</v>
      </c>
      <c r="E159" s="390">
        <v>183.39</v>
      </c>
      <c r="F159" s="390">
        <v>1017</v>
      </c>
      <c r="G159" s="395">
        <v>0.22</v>
      </c>
    </row>
    <row r="160" spans="1:7" ht="25.5" x14ac:dyDescent="0.25">
      <c r="A160" s="379" t="s">
        <v>3862</v>
      </c>
      <c r="B160" s="382" t="s">
        <v>3863</v>
      </c>
      <c r="C160" s="380" t="s">
        <v>274</v>
      </c>
      <c r="D160" s="390">
        <v>666.39</v>
      </c>
      <c r="E160" s="390">
        <v>146.61000000000001</v>
      </c>
      <c r="F160" s="390">
        <v>813</v>
      </c>
      <c r="G160" s="395">
        <v>0.22</v>
      </c>
    </row>
    <row r="161" spans="2:7" x14ac:dyDescent="0.25">
      <c r="B161" s="352"/>
      <c r="C161" s="110"/>
      <c r="D161" s="110"/>
      <c r="G161" s="243"/>
    </row>
    <row r="162" spans="2:7" x14ac:dyDescent="0.25">
      <c r="B162" s="352"/>
      <c r="C162" s="110"/>
      <c r="D162" s="110"/>
      <c r="G162" s="243"/>
    </row>
    <row r="163" spans="2:7" x14ac:dyDescent="0.25">
      <c r="B163" s="352"/>
      <c r="C163" s="110"/>
      <c r="D163" s="110"/>
      <c r="G163" s="243"/>
    </row>
    <row r="164" spans="2:7" x14ac:dyDescent="0.25">
      <c r="B164" s="352"/>
      <c r="C164" s="110"/>
      <c r="D164" s="110"/>
      <c r="G164" s="243"/>
    </row>
    <row r="165" spans="2:7" x14ac:dyDescent="0.25">
      <c r="B165" s="352"/>
      <c r="C165" s="110"/>
      <c r="D165" s="110"/>
      <c r="G165" s="243"/>
    </row>
    <row r="166" spans="2:7" x14ac:dyDescent="0.25">
      <c r="B166" s="352"/>
      <c r="C166" s="110"/>
      <c r="D166" s="110"/>
      <c r="G166" s="243"/>
    </row>
    <row r="167" spans="2:7" x14ac:dyDescent="0.25">
      <c r="B167" s="352"/>
      <c r="C167" s="110"/>
      <c r="D167" s="110"/>
      <c r="G167" s="243"/>
    </row>
    <row r="168" spans="2:7" x14ac:dyDescent="0.25">
      <c r="B168" s="352"/>
      <c r="C168" s="110"/>
      <c r="D168" s="110"/>
      <c r="G168" s="243"/>
    </row>
    <row r="169" spans="2:7" x14ac:dyDescent="0.25">
      <c r="B169" s="352"/>
      <c r="C169" s="110"/>
      <c r="D169" s="110"/>
      <c r="G169" s="243"/>
    </row>
    <row r="170" spans="2:7" x14ac:dyDescent="0.25">
      <c r="B170" s="352"/>
      <c r="C170" s="110"/>
      <c r="D170" s="110"/>
      <c r="G170" s="243"/>
    </row>
    <row r="171" spans="2:7" x14ac:dyDescent="0.25">
      <c r="B171" s="352"/>
      <c r="C171" s="110"/>
      <c r="D171" s="110"/>
      <c r="G171" s="243"/>
    </row>
    <row r="172" spans="2:7" x14ac:dyDescent="0.25">
      <c r="B172" s="352"/>
      <c r="C172" s="110"/>
      <c r="D172" s="110"/>
      <c r="G172" s="243"/>
    </row>
    <row r="173" spans="2:7" x14ac:dyDescent="0.25">
      <c r="B173" s="352"/>
      <c r="C173" s="110"/>
      <c r="D173" s="110"/>
      <c r="G173" s="243"/>
    </row>
    <row r="174" spans="2:7" x14ac:dyDescent="0.25">
      <c r="B174" s="378"/>
      <c r="G174" s="400"/>
    </row>
    <row r="175" spans="2:7" x14ac:dyDescent="0.25">
      <c r="B175" s="378"/>
      <c r="G175" s="400"/>
    </row>
    <row r="176" spans="2:7" x14ac:dyDescent="0.25">
      <c r="B176" s="378"/>
      <c r="G176" s="400"/>
    </row>
    <row r="177" spans="1:7" x14ac:dyDescent="0.25">
      <c r="B177" s="378"/>
      <c r="G177" s="400"/>
    </row>
    <row r="178" spans="1:7" x14ac:dyDescent="0.25">
      <c r="B178" s="378"/>
      <c r="G178" s="400"/>
    </row>
    <row r="179" spans="1:7" x14ac:dyDescent="0.25">
      <c r="B179" s="378"/>
      <c r="G179" s="400"/>
    </row>
    <row r="180" spans="1:7" x14ac:dyDescent="0.25">
      <c r="B180" s="378"/>
      <c r="G180" s="400"/>
    </row>
    <row r="181" spans="1:7" x14ac:dyDescent="0.25">
      <c r="B181" s="378"/>
      <c r="G181" s="400"/>
    </row>
    <row r="182" spans="1:7" x14ac:dyDescent="0.25">
      <c r="B182" s="352"/>
      <c r="C182" s="110"/>
      <c r="D182" s="110"/>
      <c r="G182" s="243"/>
    </row>
    <row r="183" spans="1:7" x14ac:dyDescent="0.25">
      <c r="B183" s="352"/>
      <c r="G183" s="243"/>
    </row>
    <row r="184" spans="1:7" x14ac:dyDescent="0.25">
      <c r="B184" s="352"/>
      <c r="G184" s="243"/>
    </row>
    <row r="185" spans="1:7" x14ac:dyDescent="0.25">
      <c r="A185" s="244"/>
      <c r="B185" s="114"/>
      <c r="E185" s="376"/>
      <c r="F185" s="376"/>
      <c r="G185" s="243"/>
    </row>
    <row r="186" spans="1:7" x14ac:dyDescent="0.25">
      <c r="B186" s="352"/>
      <c r="G186" s="243"/>
    </row>
    <row r="187" spans="1:7" x14ac:dyDescent="0.25">
      <c r="B187" s="352"/>
      <c r="G187" s="243"/>
    </row>
    <row r="188" spans="1:7" x14ac:dyDescent="0.25">
      <c r="B188" s="352"/>
      <c r="G188" s="243"/>
    </row>
    <row r="189" spans="1:7" x14ac:dyDescent="0.25">
      <c r="B189" s="378"/>
      <c r="G189" s="243"/>
    </row>
    <row r="190" spans="1:7" x14ac:dyDescent="0.25">
      <c r="B190" s="352"/>
      <c r="G190" s="243"/>
    </row>
    <row r="191" spans="1:7" x14ac:dyDescent="0.25">
      <c r="B191" s="352"/>
      <c r="G191" s="243"/>
    </row>
    <row r="192" spans="1:7" x14ac:dyDescent="0.25">
      <c r="B192" s="245"/>
      <c r="C192" s="246"/>
      <c r="D192" s="246"/>
      <c r="G192" s="243"/>
    </row>
    <row r="193" spans="1:7" x14ac:dyDescent="0.25">
      <c r="B193" s="245"/>
      <c r="C193" s="246"/>
      <c r="D193" s="246"/>
      <c r="G193" s="243"/>
    </row>
    <row r="194" spans="1:7" x14ac:dyDescent="0.25">
      <c r="B194" s="245"/>
      <c r="C194" s="246"/>
      <c r="D194" s="246"/>
      <c r="G194" s="243"/>
    </row>
    <row r="195" spans="1:7" x14ac:dyDescent="0.25">
      <c r="B195" s="245"/>
      <c r="C195" s="246"/>
      <c r="D195" s="246"/>
      <c r="G195" s="243"/>
    </row>
    <row r="196" spans="1:7" x14ac:dyDescent="0.25">
      <c r="B196" s="245"/>
      <c r="C196" s="246"/>
      <c r="D196" s="246"/>
      <c r="G196" s="243"/>
    </row>
    <row r="197" spans="1:7" x14ac:dyDescent="0.25">
      <c r="B197" s="245"/>
      <c r="C197" s="246"/>
      <c r="D197" s="246"/>
      <c r="G197" s="243"/>
    </row>
    <row r="198" spans="1:7" x14ac:dyDescent="0.25">
      <c r="B198" s="245"/>
      <c r="C198" s="246"/>
      <c r="D198" s="246"/>
      <c r="G198" s="243"/>
    </row>
    <row r="199" spans="1:7" x14ac:dyDescent="0.25">
      <c r="B199" s="245"/>
      <c r="C199" s="246"/>
      <c r="D199" s="246"/>
      <c r="G199" s="243"/>
    </row>
    <row r="200" spans="1:7" x14ac:dyDescent="0.25">
      <c r="B200" s="278"/>
      <c r="C200" s="246"/>
      <c r="D200" s="246"/>
      <c r="G200" s="243"/>
    </row>
    <row r="201" spans="1:7" x14ac:dyDescent="0.25">
      <c r="B201" s="278"/>
      <c r="C201" s="246"/>
      <c r="D201" s="246"/>
      <c r="G201" s="243"/>
    </row>
    <row r="202" spans="1:7" x14ac:dyDescent="0.25">
      <c r="A202" s="244"/>
      <c r="B202" s="123"/>
      <c r="C202" s="363"/>
      <c r="D202" s="363"/>
      <c r="E202" s="121"/>
      <c r="F202" s="121"/>
      <c r="G202" s="363"/>
    </row>
    <row r="203" spans="1:7" x14ac:dyDescent="0.25">
      <c r="A203" s="244"/>
      <c r="B203" s="114"/>
      <c r="F203" s="402"/>
      <c r="G203" s="247"/>
    </row>
    <row r="204" spans="1:7" x14ac:dyDescent="0.25">
      <c r="B204" s="352"/>
      <c r="G204" s="243"/>
    </row>
    <row r="205" spans="1:7" x14ac:dyDescent="0.25">
      <c r="B205" s="352"/>
      <c r="G205" s="243"/>
    </row>
    <row r="206" spans="1:7" x14ac:dyDescent="0.25">
      <c r="B206" s="352"/>
      <c r="G206" s="243"/>
    </row>
    <row r="207" spans="1:7" x14ac:dyDescent="0.25">
      <c r="B207" s="352"/>
      <c r="G207" s="243"/>
    </row>
    <row r="208" spans="1:7" x14ac:dyDescent="0.25">
      <c r="B208" s="352"/>
      <c r="G208" s="243"/>
    </row>
    <row r="209" spans="1:7" x14ac:dyDescent="0.25">
      <c r="B209" s="352"/>
      <c r="G209" s="243"/>
    </row>
    <row r="210" spans="1:7" x14ac:dyDescent="0.25">
      <c r="B210" s="352"/>
      <c r="G210" s="243"/>
    </row>
    <row r="211" spans="1:7" x14ac:dyDescent="0.25">
      <c r="B211" s="352"/>
      <c r="G211" s="243"/>
    </row>
    <row r="212" spans="1:7" x14ac:dyDescent="0.25">
      <c r="B212" s="352"/>
      <c r="G212" s="243"/>
    </row>
    <row r="213" spans="1:7" x14ac:dyDescent="0.25">
      <c r="B213" s="352"/>
      <c r="G213" s="243"/>
    </row>
    <row r="214" spans="1:7" x14ac:dyDescent="0.25">
      <c r="B214" s="352"/>
      <c r="G214" s="243"/>
    </row>
    <row r="215" spans="1:7" x14ac:dyDescent="0.25">
      <c r="A215" s="244"/>
      <c r="B215" s="114"/>
      <c r="C215" s="363"/>
      <c r="D215" s="363"/>
      <c r="E215" s="121"/>
      <c r="F215" s="121"/>
      <c r="G215" s="363"/>
    </row>
    <row r="216" spans="1:7" x14ac:dyDescent="0.25">
      <c r="A216" s="109"/>
      <c r="B216" s="352"/>
      <c r="C216" s="110"/>
      <c r="D216" s="110"/>
      <c r="G216" s="243"/>
    </row>
    <row r="217" spans="1:7" x14ac:dyDescent="0.25">
      <c r="A217" s="109"/>
      <c r="B217" s="352"/>
      <c r="C217" s="110"/>
      <c r="D217" s="110"/>
      <c r="G217" s="243"/>
    </row>
    <row r="218" spans="1:7" x14ac:dyDescent="0.25">
      <c r="A218" s="109"/>
      <c r="B218" s="352"/>
      <c r="C218" s="110"/>
      <c r="D218" s="110"/>
      <c r="G218" s="243"/>
    </row>
    <row r="219" spans="1:7" x14ac:dyDescent="0.25">
      <c r="A219" s="109"/>
      <c r="B219" s="352"/>
      <c r="C219" s="110"/>
      <c r="D219" s="110"/>
      <c r="G219" s="243"/>
    </row>
    <row r="220" spans="1:7" x14ac:dyDescent="0.25">
      <c r="A220" s="109"/>
      <c r="B220" s="352"/>
      <c r="C220" s="110"/>
      <c r="D220" s="110"/>
      <c r="G220" s="243"/>
    </row>
    <row r="221" spans="1:7" x14ac:dyDescent="0.25">
      <c r="A221" s="109"/>
      <c r="B221" s="352"/>
      <c r="C221" s="110"/>
      <c r="D221" s="110"/>
      <c r="G221" s="243"/>
    </row>
    <row r="222" spans="1:7" x14ac:dyDescent="0.25">
      <c r="A222" s="109"/>
      <c r="B222" s="352"/>
      <c r="C222" s="110"/>
      <c r="D222" s="110"/>
      <c r="G222" s="243"/>
    </row>
    <row r="223" spans="1:7" x14ac:dyDescent="0.25">
      <c r="B223" s="114"/>
      <c r="G223" s="248"/>
    </row>
    <row r="224" spans="1:7" x14ac:dyDescent="0.25">
      <c r="A224" s="249"/>
      <c r="B224" s="250"/>
      <c r="G224" s="248"/>
    </row>
    <row r="225" spans="1:7" x14ac:dyDescent="0.25">
      <c r="B225" s="352"/>
      <c r="G225" s="243"/>
    </row>
    <row r="226" spans="1:7" x14ac:dyDescent="0.25">
      <c r="B226" s="352"/>
      <c r="G226" s="243"/>
    </row>
    <row r="227" spans="1:7" x14ac:dyDescent="0.25">
      <c r="A227" s="249"/>
      <c r="B227" s="250"/>
      <c r="G227" s="248"/>
    </row>
    <row r="228" spans="1:7" x14ac:dyDescent="0.25">
      <c r="B228" s="352"/>
      <c r="G228" s="243"/>
    </row>
    <row r="229" spans="1:7" x14ac:dyDescent="0.25">
      <c r="B229" s="352"/>
      <c r="G229" s="243"/>
    </row>
    <row r="230" spans="1:7" x14ac:dyDescent="0.25">
      <c r="A230" s="249"/>
      <c r="B230" s="250"/>
      <c r="G230" s="248"/>
    </row>
    <row r="231" spans="1:7" x14ac:dyDescent="0.25">
      <c r="B231" s="352"/>
      <c r="G231" s="243"/>
    </row>
    <row r="232" spans="1:7" x14ac:dyDescent="0.25">
      <c r="B232" s="352"/>
      <c r="G232" s="243"/>
    </row>
    <row r="233" spans="1:7" x14ac:dyDescent="0.25">
      <c r="B233" s="352"/>
      <c r="G233" s="243"/>
    </row>
    <row r="234" spans="1:7" x14ac:dyDescent="0.25">
      <c r="A234" s="249"/>
      <c r="B234" s="250"/>
      <c r="G234" s="248"/>
    </row>
    <row r="235" spans="1:7" x14ac:dyDescent="0.25">
      <c r="B235" s="255"/>
      <c r="G235" s="243"/>
    </row>
    <row r="236" spans="1:7" x14ac:dyDescent="0.25">
      <c r="A236" s="249"/>
      <c r="B236" s="250"/>
      <c r="G236" s="243"/>
    </row>
    <row r="237" spans="1:7" x14ac:dyDescent="0.25">
      <c r="B237" s="114"/>
      <c r="G237" s="248"/>
    </row>
    <row r="238" spans="1:7" x14ac:dyDescent="0.25">
      <c r="B238" s="250"/>
      <c r="G238" s="248"/>
    </row>
    <row r="239" spans="1:7" x14ac:dyDescent="0.25">
      <c r="B239" s="352"/>
      <c r="G239" s="243"/>
    </row>
    <row r="240" spans="1:7" x14ac:dyDescent="0.25">
      <c r="B240" s="251"/>
      <c r="G240" s="243"/>
    </row>
    <row r="241" spans="1:7" x14ac:dyDescent="0.25">
      <c r="B241" s="352"/>
      <c r="G241" s="243"/>
    </row>
    <row r="242" spans="1:7" x14ac:dyDescent="0.25">
      <c r="B242" s="352"/>
      <c r="G242" s="243"/>
    </row>
    <row r="243" spans="1:7" x14ac:dyDescent="0.25">
      <c r="B243" s="114"/>
      <c r="G243" s="248"/>
    </row>
    <row r="244" spans="1:7" x14ac:dyDescent="0.25">
      <c r="B244" s="352"/>
      <c r="C244" s="110"/>
      <c r="D244" s="110"/>
      <c r="G244" s="243"/>
    </row>
    <row r="245" spans="1:7" x14ac:dyDescent="0.25">
      <c r="A245" s="249"/>
      <c r="B245" s="250"/>
      <c r="C245" s="279"/>
      <c r="D245" s="279"/>
      <c r="G245" s="252"/>
    </row>
    <row r="246" spans="1:7" x14ac:dyDescent="0.25">
      <c r="B246" s="114"/>
      <c r="G246" s="248"/>
    </row>
    <row r="247" spans="1:7" x14ac:dyDescent="0.25">
      <c r="B247" s="352"/>
      <c r="G247" s="243"/>
    </row>
    <row r="248" spans="1:7" x14ac:dyDescent="0.25">
      <c r="B248" s="251"/>
      <c r="G248" s="243"/>
    </row>
    <row r="249" spans="1:7" x14ac:dyDescent="0.25">
      <c r="B249" s="352"/>
      <c r="G249" s="243"/>
    </row>
    <row r="250" spans="1:7" x14ac:dyDescent="0.25">
      <c r="B250" s="352"/>
      <c r="G250" s="243"/>
    </row>
    <row r="251" spans="1:7" x14ac:dyDescent="0.25">
      <c r="B251" s="114"/>
      <c r="G251" s="248"/>
    </row>
    <row r="252" spans="1:7" x14ac:dyDescent="0.25">
      <c r="B252" s="352"/>
      <c r="G252" s="243"/>
    </row>
    <row r="253" spans="1:7" x14ac:dyDescent="0.25">
      <c r="B253" s="251"/>
      <c r="G253" s="243"/>
    </row>
    <row r="254" spans="1:7" x14ac:dyDescent="0.25">
      <c r="B254" s="251"/>
      <c r="G254" s="243"/>
    </row>
    <row r="255" spans="1:7" x14ac:dyDescent="0.25">
      <c r="B255" s="251"/>
      <c r="G255" s="243"/>
    </row>
    <row r="256" spans="1:7" x14ac:dyDescent="0.25">
      <c r="B256" s="114"/>
      <c r="G256" s="248"/>
    </row>
    <row r="257" spans="1:7" x14ac:dyDescent="0.25">
      <c r="B257" s="251"/>
      <c r="G257" s="243"/>
    </row>
    <row r="258" spans="1:7" x14ac:dyDescent="0.25">
      <c r="B258" s="251"/>
      <c r="G258" s="243"/>
    </row>
    <row r="259" spans="1:7" x14ac:dyDescent="0.25">
      <c r="B259" s="251"/>
      <c r="G259" s="243"/>
    </row>
    <row r="260" spans="1:7" x14ac:dyDescent="0.25">
      <c r="B260" s="251"/>
      <c r="G260" s="243"/>
    </row>
    <row r="261" spans="1:7" x14ac:dyDescent="0.25">
      <c r="B261" s="251"/>
      <c r="G261" s="243"/>
    </row>
    <row r="262" spans="1:7" x14ac:dyDescent="0.25">
      <c r="B262" s="251"/>
      <c r="G262" s="243"/>
    </row>
    <row r="263" spans="1:7" x14ac:dyDescent="0.25">
      <c r="B263" s="251"/>
      <c r="G263" s="243"/>
    </row>
    <row r="264" spans="1:7" x14ac:dyDescent="0.25">
      <c r="B264" s="352"/>
      <c r="G264" s="248"/>
    </row>
    <row r="265" spans="1:7" x14ac:dyDescent="0.25">
      <c r="B265" s="352"/>
      <c r="G265" s="243"/>
    </row>
    <row r="266" spans="1:7" x14ac:dyDescent="0.25">
      <c r="A266" s="244"/>
      <c r="B266" s="340"/>
      <c r="C266" s="244"/>
      <c r="D266" s="244"/>
      <c r="E266" s="268"/>
      <c r="F266" s="268"/>
      <c r="G266" s="253"/>
    </row>
    <row r="267" spans="1:7" x14ac:dyDescent="0.25">
      <c r="B267" s="378"/>
      <c r="C267" s="393"/>
      <c r="D267" s="393"/>
      <c r="G267" s="243"/>
    </row>
    <row r="268" spans="1:7" x14ac:dyDescent="0.25">
      <c r="B268" s="378"/>
      <c r="C268" s="393"/>
      <c r="D268" s="393"/>
      <c r="G268" s="243"/>
    </row>
    <row r="269" spans="1:7" x14ac:dyDescent="0.25">
      <c r="B269" s="378"/>
      <c r="C269" s="393"/>
      <c r="D269" s="393"/>
      <c r="G269" s="243"/>
    </row>
    <row r="270" spans="1:7" x14ac:dyDescent="0.25">
      <c r="B270" s="378"/>
      <c r="C270" s="393"/>
      <c r="D270" s="393"/>
      <c r="G270" s="243"/>
    </row>
    <row r="271" spans="1:7" x14ac:dyDescent="0.25">
      <c r="A271" s="244"/>
      <c r="B271" s="114"/>
      <c r="G271" s="112"/>
    </row>
    <row r="272" spans="1:7" x14ac:dyDescent="0.25">
      <c r="A272" s="244"/>
      <c r="B272" s="114"/>
      <c r="G272" s="254"/>
    </row>
    <row r="273" spans="2:7" x14ac:dyDescent="0.25">
      <c r="G273" s="112"/>
    </row>
    <row r="274" spans="2:7" x14ac:dyDescent="0.25">
      <c r="G274" s="112"/>
    </row>
    <row r="275" spans="2:7" x14ac:dyDescent="0.25">
      <c r="G275" s="112"/>
    </row>
    <row r="276" spans="2:7" x14ac:dyDescent="0.25">
      <c r="G276" s="112"/>
    </row>
    <row r="277" spans="2:7" x14ac:dyDescent="0.25">
      <c r="G277" s="112"/>
    </row>
    <row r="278" spans="2:7" x14ac:dyDescent="0.25">
      <c r="B278" s="352"/>
      <c r="G278" s="112"/>
    </row>
    <row r="279" spans="2:7" x14ac:dyDescent="0.25">
      <c r="B279" s="352"/>
      <c r="G279" s="112"/>
    </row>
    <row r="280" spans="2:7" x14ac:dyDescent="0.25">
      <c r="B280" s="352"/>
      <c r="G280" s="112"/>
    </row>
    <row r="281" spans="2:7" x14ac:dyDescent="0.25">
      <c r="B281" s="352"/>
      <c r="G281" s="112"/>
    </row>
    <row r="282" spans="2:7" x14ac:dyDescent="0.25">
      <c r="B282" s="352"/>
      <c r="G282" s="112"/>
    </row>
    <row r="283" spans="2:7" x14ac:dyDescent="0.25">
      <c r="B283" s="352"/>
      <c r="G283" s="112"/>
    </row>
    <row r="284" spans="2:7" x14ac:dyDescent="0.25">
      <c r="B284" s="352"/>
      <c r="G284" s="112"/>
    </row>
    <row r="285" spans="2:7" x14ac:dyDescent="0.25">
      <c r="B285" s="352"/>
      <c r="G285" s="112"/>
    </row>
    <row r="286" spans="2:7" x14ac:dyDescent="0.25">
      <c r="B286" s="352"/>
      <c r="G286" s="112"/>
    </row>
    <row r="287" spans="2:7" x14ac:dyDescent="0.25">
      <c r="B287" s="352"/>
      <c r="G287" s="112"/>
    </row>
    <row r="288" spans="2:7" x14ac:dyDescent="0.25">
      <c r="B288" s="352"/>
      <c r="G288" s="112"/>
    </row>
    <row r="289" spans="1:7" x14ac:dyDescent="0.25">
      <c r="B289" s="352"/>
      <c r="G289" s="112"/>
    </row>
    <row r="290" spans="1:7" x14ac:dyDescent="0.25">
      <c r="A290" s="244"/>
      <c r="B290" s="123"/>
      <c r="G290" s="112"/>
    </row>
    <row r="291" spans="1:7" x14ac:dyDescent="0.25">
      <c r="A291" s="244"/>
      <c r="B291" s="123"/>
      <c r="G291" s="112"/>
    </row>
    <row r="292" spans="1:7" x14ac:dyDescent="0.25">
      <c r="A292" s="244"/>
      <c r="B292" s="123"/>
      <c r="G292" s="112"/>
    </row>
    <row r="293" spans="1:7" x14ac:dyDescent="0.25">
      <c r="B293" s="114"/>
      <c r="C293" s="114"/>
      <c r="D293" s="114"/>
      <c r="E293" s="115"/>
      <c r="F293" s="115"/>
      <c r="G293" s="114"/>
    </row>
    <row r="294" spans="1:7" x14ac:dyDescent="0.25">
      <c r="B294" s="378"/>
      <c r="C294" s="393"/>
      <c r="D294" s="393"/>
      <c r="G294" s="243"/>
    </row>
    <row r="295" spans="1:7" x14ac:dyDescent="0.25">
      <c r="B295" s="378"/>
      <c r="C295" s="393"/>
      <c r="D295" s="393"/>
      <c r="G295" s="243"/>
    </row>
    <row r="296" spans="1:7" x14ac:dyDescent="0.25">
      <c r="B296" s="378"/>
      <c r="C296" s="393"/>
      <c r="D296" s="393"/>
      <c r="G296" s="243"/>
    </row>
    <row r="297" spans="1:7" x14ac:dyDescent="0.25">
      <c r="B297" s="378"/>
      <c r="C297" s="393"/>
      <c r="D297" s="393"/>
      <c r="G297" s="243"/>
    </row>
    <row r="298" spans="1:7" x14ac:dyDescent="0.25">
      <c r="B298" s="378"/>
      <c r="C298" s="393"/>
      <c r="D298" s="393"/>
      <c r="G298" s="243"/>
    </row>
    <row r="299" spans="1:7" x14ac:dyDescent="0.25">
      <c r="B299" s="378"/>
      <c r="C299" s="393"/>
      <c r="D299" s="393"/>
      <c r="G299" s="243"/>
    </row>
    <row r="300" spans="1:7" x14ac:dyDescent="0.25">
      <c r="B300" s="378"/>
      <c r="C300" s="393"/>
      <c r="D300" s="393"/>
      <c r="G300" s="243"/>
    </row>
    <row r="301" spans="1:7" x14ac:dyDescent="0.25">
      <c r="B301" s="378"/>
      <c r="C301" s="393"/>
      <c r="D301" s="393"/>
      <c r="G301" s="243"/>
    </row>
    <row r="302" spans="1:7" x14ac:dyDescent="0.25">
      <c r="B302" s="378"/>
      <c r="C302" s="393"/>
      <c r="D302" s="393"/>
      <c r="G302" s="243"/>
    </row>
    <row r="303" spans="1:7" x14ac:dyDescent="0.25">
      <c r="B303" s="378"/>
      <c r="C303" s="393"/>
      <c r="D303" s="393"/>
      <c r="G303" s="243"/>
    </row>
    <row r="304" spans="1:7" x14ac:dyDescent="0.25">
      <c r="B304" s="378"/>
      <c r="C304" s="393"/>
      <c r="D304" s="393"/>
      <c r="G304" s="243"/>
    </row>
    <row r="305" spans="1:7" x14ac:dyDescent="0.25">
      <c r="B305" s="378"/>
      <c r="C305" s="393"/>
      <c r="D305" s="393"/>
      <c r="G305" s="243"/>
    </row>
    <row r="306" spans="1:7" x14ac:dyDescent="0.25">
      <c r="B306" s="378"/>
      <c r="C306" s="393"/>
      <c r="D306" s="393"/>
      <c r="G306" s="243"/>
    </row>
    <row r="307" spans="1:7" x14ac:dyDescent="0.25">
      <c r="A307" s="363"/>
      <c r="B307" s="378"/>
      <c r="C307" s="393"/>
      <c r="D307" s="393"/>
      <c r="G307" s="243"/>
    </row>
    <row r="308" spans="1:7" x14ac:dyDescent="0.25">
      <c r="A308" s="363"/>
      <c r="B308" s="378"/>
      <c r="C308" s="393"/>
      <c r="D308" s="393"/>
      <c r="G308" s="243"/>
    </row>
    <row r="309" spans="1:7" x14ac:dyDescent="0.25">
      <c r="A309" s="363"/>
      <c r="B309" s="378"/>
      <c r="C309" s="393"/>
      <c r="D309" s="393"/>
      <c r="G309" s="243"/>
    </row>
    <row r="310" spans="1:7" x14ac:dyDescent="0.25">
      <c r="A310" s="363"/>
      <c r="B310" s="378"/>
      <c r="C310" s="393"/>
      <c r="D310" s="393"/>
      <c r="G310" s="243"/>
    </row>
    <row r="311" spans="1:7" x14ac:dyDescent="0.25">
      <c r="A311" s="363"/>
      <c r="B311" s="378"/>
      <c r="C311" s="393"/>
      <c r="D311" s="393"/>
      <c r="G311" s="243"/>
    </row>
    <row r="312" spans="1:7" x14ac:dyDescent="0.25">
      <c r="A312" s="363"/>
      <c r="B312" s="378"/>
      <c r="C312" s="393"/>
      <c r="D312" s="393"/>
      <c r="G312" s="243"/>
    </row>
    <row r="313" spans="1:7" x14ac:dyDescent="0.25">
      <c r="A313" s="363"/>
      <c r="B313" s="378"/>
      <c r="C313" s="393"/>
      <c r="D313" s="393"/>
      <c r="G313" s="243"/>
    </row>
    <row r="314" spans="1:7" x14ac:dyDescent="0.25">
      <c r="A314" s="363"/>
      <c r="B314" s="378"/>
      <c r="C314" s="393"/>
      <c r="D314" s="393"/>
      <c r="G314" s="243"/>
    </row>
    <row r="315" spans="1:7" x14ac:dyDescent="0.25">
      <c r="A315" s="363"/>
      <c r="B315" s="378"/>
      <c r="C315" s="393"/>
      <c r="D315" s="393"/>
      <c r="G315" s="243"/>
    </row>
    <row r="316" spans="1:7" x14ac:dyDescent="0.25">
      <c r="A316" s="363"/>
      <c r="B316" s="378"/>
      <c r="C316" s="393"/>
      <c r="D316" s="393"/>
      <c r="G316" s="243"/>
    </row>
    <row r="317" spans="1:7" x14ac:dyDescent="0.25">
      <c r="A317" s="363"/>
      <c r="B317" s="378"/>
      <c r="C317" s="393"/>
      <c r="D317" s="393"/>
      <c r="G317" s="243"/>
    </row>
    <row r="318" spans="1:7" x14ac:dyDescent="0.25">
      <c r="A318" s="363"/>
      <c r="B318" s="378"/>
      <c r="C318" s="393"/>
      <c r="D318" s="393"/>
      <c r="G318" s="243"/>
    </row>
    <row r="319" spans="1:7" x14ac:dyDescent="0.25">
      <c r="A319" s="363"/>
      <c r="B319" s="378"/>
      <c r="C319" s="393"/>
      <c r="D319" s="393"/>
      <c r="G319" s="243"/>
    </row>
    <row r="320" spans="1:7" x14ac:dyDescent="0.25">
      <c r="A320" s="363"/>
      <c r="B320" s="378"/>
      <c r="C320" s="393"/>
      <c r="D320" s="393"/>
      <c r="G320" s="243"/>
    </row>
    <row r="321" spans="1:7" x14ac:dyDescent="0.25">
      <c r="A321" s="363"/>
      <c r="B321" s="255"/>
      <c r="C321" s="393"/>
      <c r="D321" s="393"/>
      <c r="G321" s="243"/>
    </row>
    <row r="322" spans="1:7" x14ac:dyDescent="0.25">
      <c r="A322" s="363"/>
      <c r="B322" s="255"/>
      <c r="C322" s="393"/>
      <c r="D322" s="393"/>
      <c r="G322" s="243"/>
    </row>
    <row r="323" spans="1:7" x14ac:dyDescent="0.25">
      <c r="A323" s="363"/>
      <c r="B323" s="255"/>
      <c r="C323" s="393"/>
      <c r="D323" s="393"/>
      <c r="G323" s="243"/>
    </row>
    <row r="324" spans="1:7" x14ac:dyDescent="0.25">
      <c r="A324" s="363"/>
      <c r="B324" s="378"/>
      <c r="C324" s="393"/>
      <c r="D324" s="393"/>
      <c r="G324" s="243"/>
    </row>
    <row r="325" spans="1:7" x14ac:dyDescent="0.25">
      <c r="A325" s="363"/>
      <c r="B325" s="378"/>
      <c r="C325" s="393"/>
      <c r="D325" s="393"/>
      <c r="G325" s="243"/>
    </row>
    <row r="326" spans="1:7" x14ac:dyDescent="0.25">
      <c r="A326" s="363"/>
      <c r="B326" s="378"/>
      <c r="C326" s="393"/>
      <c r="D326" s="393"/>
      <c r="G326" s="243"/>
    </row>
    <row r="327" spans="1:7" x14ac:dyDescent="0.25">
      <c r="A327" s="363"/>
      <c r="B327" s="378"/>
      <c r="C327" s="393"/>
      <c r="D327" s="393"/>
      <c r="G327" s="243"/>
    </row>
    <row r="328" spans="1:7" x14ac:dyDescent="0.25">
      <c r="A328" s="363"/>
      <c r="B328" s="378"/>
      <c r="C328" s="393"/>
      <c r="D328" s="393"/>
      <c r="G328" s="243"/>
    </row>
    <row r="329" spans="1:7" x14ac:dyDescent="0.25">
      <c r="A329" s="363"/>
      <c r="B329" s="378"/>
      <c r="C329" s="393"/>
      <c r="D329" s="393"/>
      <c r="G329" s="243"/>
    </row>
    <row r="330" spans="1:7" x14ac:dyDescent="0.25">
      <c r="A330" s="363"/>
      <c r="B330" s="378"/>
      <c r="C330" s="393"/>
      <c r="D330" s="393"/>
      <c r="G330" s="243"/>
    </row>
    <row r="331" spans="1:7" x14ac:dyDescent="0.25">
      <c r="A331" s="363"/>
      <c r="B331" s="378"/>
      <c r="C331" s="393"/>
      <c r="D331" s="393"/>
      <c r="G331" s="243"/>
    </row>
    <row r="332" spans="1:7" x14ac:dyDescent="0.25">
      <c r="A332" s="363"/>
      <c r="B332" s="378"/>
      <c r="C332" s="393"/>
      <c r="D332" s="393"/>
      <c r="G332" s="243"/>
    </row>
    <row r="333" spans="1:7" x14ac:dyDescent="0.25">
      <c r="A333" s="363"/>
      <c r="B333" s="378"/>
      <c r="C333" s="393"/>
      <c r="D333" s="393"/>
      <c r="G333" s="243"/>
    </row>
    <row r="334" spans="1:7" x14ac:dyDescent="0.25">
      <c r="A334" s="363"/>
      <c r="B334" s="378"/>
      <c r="C334" s="393"/>
      <c r="D334" s="393"/>
      <c r="G334" s="243"/>
    </row>
    <row r="335" spans="1:7" x14ac:dyDescent="0.25">
      <c r="A335" s="363"/>
      <c r="B335" s="378"/>
      <c r="C335" s="393"/>
      <c r="D335" s="393"/>
      <c r="G335" s="243"/>
    </row>
    <row r="336" spans="1:7" x14ac:dyDescent="0.25">
      <c r="A336" s="363"/>
      <c r="B336" s="378"/>
      <c r="C336" s="393"/>
      <c r="D336" s="393"/>
      <c r="G336" s="243"/>
    </row>
    <row r="337" spans="1:7" x14ac:dyDescent="0.25">
      <c r="A337" s="363"/>
      <c r="B337" s="378"/>
      <c r="C337" s="393"/>
      <c r="D337" s="393"/>
      <c r="G337" s="243"/>
    </row>
    <row r="338" spans="1:7" x14ac:dyDescent="0.25">
      <c r="A338" s="363"/>
      <c r="B338" s="378"/>
      <c r="C338" s="393"/>
      <c r="D338" s="393"/>
      <c r="G338" s="243"/>
    </row>
    <row r="339" spans="1:7" x14ac:dyDescent="0.25">
      <c r="B339" s="378"/>
      <c r="C339" s="393"/>
      <c r="D339" s="393"/>
      <c r="G339" s="243"/>
    </row>
    <row r="340" spans="1:7" x14ac:dyDescent="0.25">
      <c r="B340" s="378"/>
      <c r="C340" s="393"/>
      <c r="D340" s="393"/>
      <c r="G340" s="243"/>
    </row>
    <row r="341" spans="1:7" x14ac:dyDescent="0.25">
      <c r="B341" s="378"/>
      <c r="C341" s="393"/>
      <c r="D341" s="393"/>
      <c r="G341" s="243"/>
    </row>
    <row r="342" spans="1:7" x14ac:dyDescent="0.25">
      <c r="B342" s="378"/>
      <c r="C342" s="393"/>
      <c r="D342" s="393"/>
      <c r="G342" s="243"/>
    </row>
    <row r="343" spans="1:7" x14ac:dyDescent="0.25">
      <c r="B343" s="378"/>
      <c r="C343" s="393"/>
      <c r="D343" s="393"/>
      <c r="G343" s="243"/>
    </row>
    <row r="344" spans="1:7" x14ac:dyDescent="0.25">
      <c r="B344" s="378"/>
      <c r="C344" s="393"/>
      <c r="D344" s="393"/>
      <c r="G344" s="243"/>
    </row>
    <row r="345" spans="1:7" x14ac:dyDescent="0.25">
      <c r="B345" s="378"/>
      <c r="C345" s="393"/>
      <c r="D345" s="393"/>
      <c r="G345" s="243"/>
    </row>
    <row r="346" spans="1:7" x14ac:dyDescent="0.25">
      <c r="B346" s="378"/>
      <c r="C346" s="393"/>
      <c r="D346" s="393"/>
      <c r="G346" s="243"/>
    </row>
    <row r="347" spans="1:7" x14ac:dyDescent="0.25">
      <c r="B347" s="378"/>
      <c r="C347" s="393"/>
      <c r="D347" s="393"/>
      <c r="G347" s="243"/>
    </row>
    <row r="348" spans="1:7" x14ac:dyDescent="0.25">
      <c r="B348" s="378"/>
      <c r="C348" s="393"/>
      <c r="D348" s="393"/>
      <c r="G348" s="243"/>
    </row>
    <row r="349" spans="1:7" x14ac:dyDescent="0.25">
      <c r="B349" s="378"/>
      <c r="C349" s="393"/>
      <c r="D349" s="393"/>
      <c r="G349" s="243"/>
    </row>
    <row r="350" spans="1:7" x14ac:dyDescent="0.25">
      <c r="B350" s="378"/>
      <c r="C350" s="393"/>
      <c r="D350" s="393"/>
      <c r="G350" s="243"/>
    </row>
    <row r="351" spans="1:7" x14ac:dyDescent="0.25">
      <c r="B351" s="378"/>
      <c r="C351" s="393"/>
      <c r="D351" s="393"/>
      <c r="G351" s="243"/>
    </row>
    <row r="352" spans="1:7" x14ac:dyDescent="0.25">
      <c r="B352" s="378"/>
      <c r="C352" s="393"/>
      <c r="D352" s="393"/>
      <c r="G352" s="243"/>
    </row>
    <row r="353" spans="1:7" x14ac:dyDescent="0.25">
      <c r="B353" s="378"/>
      <c r="C353" s="393"/>
      <c r="D353" s="393"/>
      <c r="G353" s="243"/>
    </row>
    <row r="354" spans="1:7" s="123" customFormat="1" x14ac:dyDescent="0.25">
      <c r="A354" s="244"/>
      <c r="B354" s="114"/>
      <c r="C354" s="256"/>
      <c r="D354" s="256"/>
      <c r="E354" s="119"/>
      <c r="F354" s="119"/>
      <c r="G354" s="370"/>
    </row>
    <row r="355" spans="1:7" x14ac:dyDescent="0.25">
      <c r="B355" s="352"/>
      <c r="G355" s="400"/>
    </row>
    <row r="356" spans="1:7" x14ac:dyDescent="0.25">
      <c r="B356" s="352"/>
      <c r="G356" s="400"/>
    </row>
    <row r="357" spans="1:7" x14ac:dyDescent="0.25">
      <c r="B357" s="352"/>
      <c r="G357" s="400"/>
    </row>
    <row r="358" spans="1:7" x14ac:dyDescent="0.25">
      <c r="B358" s="352"/>
      <c r="G358" s="400"/>
    </row>
    <row r="359" spans="1:7" x14ac:dyDescent="0.25">
      <c r="B359" s="352"/>
      <c r="G359" s="400"/>
    </row>
    <row r="360" spans="1:7" x14ac:dyDescent="0.25">
      <c r="B360" s="352"/>
      <c r="G360" s="400"/>
    </row>
    <row r="361" spans="1:7" x14ac:dyDescent="0.25">
      <c r="B361" s="352"/>
      <c r="G361" s="400"/>
    </row>
    <row r="362" spans="1:7" x14ac:dyDescent="0.25">
      <c r="B362" s="352"/>
      <c r="G362" s="400"/>
    </row>
    <row r="363" spans="1:7" x14ac:dyDescent="0.25">
      <c r="B363" s="352"/>
      <c r="G363" s="400"/>
    </row>
    <row r="364" spans="1:7" x14ac:dyDescent="0.25">
      <c r="B364" s="352"/>
      <c r="G364" s="400"/>
    </row>
    <row r="365" spans="1:7" x14ac:dyDescent="0.25">
      <c r="A365" s="109"/>
      <c r="B365" s="352"/>
      <c r="C365" s="110"/>
      <c r="D365" s="110"/>
      <c r="E365" s="111"/>
      <c r="G365" s="112"/>
    </row>
    <row r="366" spans="1:7" x14ac:dyDescent="0.25">
      <c r="A366" s="244"/>
      <c r="B366" s="114"/>
      <c r="C366" s="114"/>
      <c r="D366" s="114"/>
      <c r="E366" s="115"/>
      <c r="F366" s="115"/>
      <c r="G366" s="114"/>
    </row>
    <row r="367" spans="1:7" x14ac:dyDescent="0.25">
      <c r="A367" s="244"/>
      <c r="B367" s="114"/>
      <c r="C367" s="244"/>
      <c r="D367" s="244"/>
      <c r="E367" s="364"/>
      <c r="F367" s="268"/>
      <c r="G367" s="112"/>
    </row>
    <row r="368" spans="1:7" x14ac:dyDescent="0.25">
      <c r="B368" s="352"/>
      <c r="C368" s="109"/>
      <c r="D368" s="109"/>
      <c r="G368" s="112"/>
    </row>
    <row r="369" spans="1:7" x14ac:dyDescent="0.25">
      <c r="B369" s="352"/>
      <c r="C369" s="109"/>
      <c r="D369" s="109"/>
      <c r="G369" s="112"/>
    </row>
    <row r="370" spans="1:7" x14ac:dyDescent="0.25">
      <c r="B370" s="352"/>
      <c r="C370" s="109"/>
      <c r="D370" s="109"/>
      <c r="G370" s="112"/>
    </row>
    <row r="371" spans="1:7" x14ac:dyDescent="0.25">
      <c r="A371" s="363"/>
      <c r="B371" s="352"/>
      <c r="C371" s="109"/>
      <c r="D371" s="109"/>
      <c r="G371" s="112"/>
    </row>
    <row r="372" spans="1:7" x14ac:dyDescent="0.25">
      <c r="A372" s="363"/>
      <c r="B372" s="352"/>
      <c r="C372" s="109"/>
      <c r="D372" s="109"/>
      <c r="G372" s="112"/>
    </row>
    <row r="373" spans="1:7" x14ac:dyDescent="0.25">
      <c r="A373" s="363"/>
      <c r="B373" s="352"/>
      <c r="C373" s="109"/>
      <c r="D373" s="109"/>
      <c r="G373" s="112"/>
    </row>
    <row r="374" spans="1:7" x14ac:dyDescent="0.25">
      <c r="A374" s="363"/>
      <c r="B374" s="352"/>
      <c r="C374" s="109"/>
      <c r="D374" s="109"/>
      <c r="G374" s="112"/>
    </row>
    <row r="375" spans="1:7" x14ac:dyDescent="0.25">
      <c r="A375" s="363"/>
      <c r="B375" s="352"/>
      <c r="C375" s="109"/>
      <c r="D375" s="109"/>
      <c r="G375" s="112"/>
    </row>
    <row r="376" spans="1:7" x14ac:dyDescent="0.25">
      <c r="A376" s="363"/>
      <c r="B376" s="352"/>
      <c r="C376" s="109"/>
      <c r="D376" s="109"/>
      <c r="G376" s="112"/>
    </row>
    <row r="377" spans="1:7" x14ac:dyDescent="0.25">
      <c r="A377" s="363"/>
      <c r="B377" s="352"/>
      <c r="C377" s="109"/>
      <c r="D377" s="109"/>
      <c r="G377" s="112"/>
    </row>
    <row r="378" spans="1:7" x14ac:dyDescent="0.25">
      <c r="A378" s="363"/>
      <c r="B378" s="352"/>
      <c r="C378" s="109"/>
      <c r="D378" s="109"/>
      <c r="G378" s="112"/>
    </row>
    <row r="379" spans="1:7" x14ac:dyDescent="0.25">
      <c r="A379" s="363"/>
      <c r="B379" s="352"/>
      <c r="C379" s="109"/>
      <c r="D379" s="109"/>
      <c r="G379" s="112"/>
    </row>
    <row r="380" spans="1:7" x14ac:dyDescent="0.25">
      <c r="A380" s="363"/>
      <c r="B380" s="352"/>
      <c r="C380" s="109"/>
      <c r="D380" s="109"/>
      <c r="G380" s="112"/>
    </row>
    <row r="381" spans="1:7" x14ac:dyDescent="0.25">
      <c r="A381" s="363"/>
      <c r="B381" s="378"/>
      <c r="C381" s="109"/>
      <c r="D381" s="109"/>
      <c r="G381" s="112"/>
    </row>
    <row r="382" spans="1:7" x14ac:dyDescent="0.25">
      <c r="A382" s="363"/>
      <c r="B382" s="378"/>
      <c r="C382" s="109"/>
      <c r="D382" s="109"/>
      <c r="G382" s="112"/>
    </row>
    <row r="383" spans="1:7" x14ac:dyDescent="0.25">
      <c r="A383" s="363"/>
      <c r="B383" s="378"/>
      <c r="C383" s="109"/>
      <c r="D383" s="109"/>
      <c r="G383" s="112"/>
    </row>
    <row r="384" spans="1:7" x14ac:dyDescent="0.25">
      <c r="A384" s="363"/>
      <c r="B384" s="378"/>
      <c r="C384" s="109"/>
      <c r="D384" s="109"/>
      <c r="G384" s="112"/>
    </row>
    <row r="385" spans="1:7" x14ac:dyDescent="0.25">
      <c r="A385" s="363"/>
      <c r="B385" s="378"/>
      <c r="C385" s="109"/>
      <c r="D385" s="109"/>
      <c r="G385" s="112"/>
    </row>
    <row r="386" spans="1:7" x14ac:dyDescent="0.25">
      <c r="A386" s="363"/>
      <c r="B386" s="378"/>
      <c r="C386" s="109"/>
      <c r="D386" s="109"/>
      <c r="G386" s="112"/>
    </row>
    <row r="387" spans="1:7" x14ac:dyDescent="0.25">
      <c r="B387" s="378"/>
      <c r="C387" s="109"/>
      <c r="D387" s="109"/>
      <c r="G387" s="112"/>
    </row>
    <row r="388" spans="1:7" x14ac:dyDescent="0.25">
      <c r="B388" s="378"/>
      <c r="C388" s="109"/>
      <c r="D388" s="109"/>
      <c r="G388" s="112"/>
    </row>
    <row r="389" spans="1:7" x14ac:dyDescent="0.25">
      <c r="B389" s="378"/>
      <c r="C389" s="109"/>
      <c r="D389" s="109"/>
      <c r="G389" s="112"/>
    </row>
    <row r="390" spans="1:7" x14ac:dyDescent="0.25">
      <c r="A390" s="244"/>
      <c r="B390" s="340"/>
      <c r="C390" s="109"/>
      <c r="D390" s="109"/>
      <c r="G390" s="112"/>
    </row>
    <row r="391" spans="1:7" x14ac:dyDescent="0.25">
      <c r="B391" s="378"/>
      <c r="C391" s="109"/>
      <c r="D391" s="109"/>
      <c r="G391" s="112"/>
    </row>
    <row r="392" spans="1:7" x14ac:dyDescent="0.25">
      <c r="B392" s="378"/>
      <c r="C392" s="109"/>
      <c r="D392" s="109"/>
      <c r="G392" s="112"/>
    </row>
    <row r="393" spans="1:7" x14ac:dyDescent="0.25">
      <c r="B393" s="378"/>
      <c r="C393" s="109"/>
      <c r="D393" s="109"/>
      <c r="G393" s="112"/>
    </row>
    <row r="394" spans="1:7" x14ac:dyDescent="0.25">
      <c r="B394" s="378"/>
      <c r="C394" s="109"/>
      <c r="D394" s="109"/>
      <c r="G394" s="112"/>
    </row>
    <row r="395" spans="1:7" x14ac:dyDescent="0.25">
      <c r="B395" s="378"/>
      <c r="C395" s="109"/>
      <c r="D395" s="109"/>
      <c r="G395" s="112"/>
    </row>
    <row r="396" spans="1:7" x14ac:dyDescent="0.25">
      <c r="B396" s="378"/>
      <c r="C396" s="109"/>
      <c r="D396" s="109"/>
      <c r="G396" s="112"/>
    </row>
    <row r="397" spans="1:7" x14ac:dyDescent="0.25">
      <c r="B397" s="378"/>
      <c r="C397" s="109"/>
      <c r="D397" s="109"/>
      <c r="G397" s="112"/>
    </row>
    <row r="398" spans="1:7" x14ac:dyDescent="0.25">
      <c r="B398" s="378"/>
      <c r="C398" s="109"/>
      <c r="D398" s="109"/>
      <c r="G398" s="112"/>
    </row>
    <row r="399" spans="1:7" x14ac:dyDescent="0.25">
      <c r="B399" s="378"/>
      <c r="C399" s="109"/>
      <c r="D399" s="109"/>
      <c r="G399" s="112"/>
    </row>
    <row r="400" spans="1:7" x14ac:dyDescent="0.25">
      <c r="B400" s="378"/>
      <c r="C400" s="109"/>
      <c r="D400" s="109"/>
      <c r="G400" s="112"/>
    </row>
    <row r="401" spans="1:7" x14ac:dyDescent="0.25">
      <c r="B401" s="378"/>
      <c r="C401" s="109"/>
      <c r="D401" s="109"/>
      <c r="G401" s="112"/>
    </row>
    <row r="402" spans="1:7" x14ac:dyDescent="0.25">
      <c r="B402" s="378"/>
      <c r="C402" s="109"/>
      <c r="D402" s="109"/>
      <c r="G402" s="112"/>
    </row>
    <row r="403" spans="1:7" x14ac:dyDescent="0.25">
      <c r="B403" s="378"/>
      <c r="C403" s="109"/>
      <c r="D403" s="109"/>
      <c r="G403" s="112"/>
    </row>
    <row r="404" spans="1:7" x14ac:dyDescent="0.25">
      <c r="A404" s="244"/>
      <c r="B404" s="340"/>
      <c r="C404" s="109"/>
      <c r="D404" s="109"/>
      <c r="G404" s="112"/>
    </row>
    <row r="405" spans="1:7" x14ac:dyDescent="0.25">
      <c r="B405" s="378"/>
      <c r="C405" s="109"/>
      <c r="D405" s="109"/>
      <c r="G405" s="112"/>
    </row>
    <row r="406" spans="1:7" x14ac:dyDescent="0.25">
      <c r="B406" s="378"/>
      <c r="C406" s="109"/>
      <c r="D406" s="109"/>
      <c r="G406" s="112"/>
    </row>
    <row r="407" spans="1:7" x14ac:dyDescent="0.25">
      <c r="B407" s="378"/>
      <c r="C407" s="109"/>
      <c r="D407" s="109"/>
      <c r="G407" s="112"/>
    </row>
    <row r="408" spans="1:7" x14ac:dyDescent="0.25">
      <c r="B408" s="378"/>
      <c r="C408" s="109"/>
      <c r="D408" s="109"/>
      <c r="G408" s="112"/>
    </row>
    <row r="409" spans="1:7" x14ac:dyDescent="0.25">
      <c r="B409" s="378"/>
      <c r="C409" s="109"/>
      <c r="D409" s="109"/>
      <c r="G409" s="112"/>
    </row>
    <row r="410" spans="1:7" x14ac:dyDescent="0.25">
      <c r="B410" s="378"/>
      <c r="C410" s="109"/>
      <c r="D410" s="109"/>
      <c r="G410" s="112"/>
    </row>
    <row r="411" spans="1:7" x14ac:dyDescent="0.25">
      <c r="B411" s="378"/>
      <c r="C411" s="109"/>
      <c r="D411" s="109"/>
      <c r="G411" s="112"/>
    </row>
    <row r="412" spans="1:7" x14ac:dyDescent="0.25">
      <c r="A412" s="244"/>
      <c r="B412" s="257"/>
      <c r="C412" s="246"/>
      <c r="D412" s="246"/>
      <c r="G412" s="112"/>
    </row>
    <row r="413" spans="1:7" x14ac:dyDescent="0.25">
      <c r="A413" s="246"/>
      <c r="B413" s="245"/>
      <c r="C413" s="246"/>
      <c r="D413" s="246"/>
      <c r="G413" s="112"/>
    </row>
    <row r="414" spans="1:7" x14ac:dyDescent="0.25">
      <c r="A414" s="246"/>
      <c r="C414" s="246"/>
      <c r="D414" s="246"/>
      <c r="G414" s="112"/>
    </row>
    <row r="415" spans="1:7" x14ac:dyDescent="0.25">
      <c r="A415" s="246"/>
      <c r="C415" s="246"/>
      <c r="D415" s="246"/>
      <c r="G415" s="112"/>
    </row>
    <row r="416" spans="1:7" x14ac:dyDescent="0.25">
      <c r="A416" s="246"/>
      <c r="B416" s="280"/>
      <c r="C416" s="246"/>
      <c r="D416" s="246"/>
      <c r="G416" s="112"/>
    </row>
    <row r="417" spans="1:7" x14ac:dyDescent="0.25">
      <c r="A417" s="246"/>
      <c r="B417" s="245"/>
      <c r="C417" s="246"/>
      <c r="D417" s="246"/>
      <c r="G417" s="112"/>
    </row>
    <row r="418" spans="1:7" x14ac:dyDescent="0.25">
      <c r="A418" s="246"/>
      <c r="B418" s="245"/>
      <c r="C418" s="246"/>
      <c r="D418" s="246"/>
      <c r="G418" s="112"/>
    </row>
    <row r="419" spans="1:7" x14ac:dyDescent="0.25">
      <c r="A419" s="246"/>
      <c r="C419" s="246"/>
      <c r="D419" s="246"/>
      <c r="G419" s="112"/>
    </row>
    <row r="420" spans="1:7" x14ac:dyDescent="0.25">
      <c r="A420" s="363"/>
      <c r="C420" s="363"/>
      <c r="D420" s="363"/>
      <c r="E420" s="121"/>
      <c r="F420" s="121"/>
      <c r="G420" s="363"/>
    </row>
    <row r="421" spans="1:7" x14ac:dyDescent="0.25">
      <c r="A421" s="244"/>
      <c r="B421" s="258"/>
      <c r="C421" s="363"/>
      <c r="D421" s="363"/>
      <c r="E421" s="121"/>
      <c r="F421" s="121"/>
      <c r="G421" s="363"/>
    </row>
    <row r="422" spans="1:7" x14ac:dyDescent="0.25">
      <c r="B422" s="352"/>
      <c r="G422" s="112"/>
    </row>
    <row r="423" spans="1:7" x14ac:dyDescent="0.25">
      <c r="B423" s="352"/>
      <c r="G423" s="112"/>
    </row>
    <row r="424" spans="1:7" x14ac:dyDescent="0.25">
      <c r="B424" s="352"/>
      <c r="G424" s="112"/>
    </row>
    <row r="425" spans="1:7" x14ac:dyDescent="0.25">
      <c r="B425" s="352"/>
      <c r="G425" s="112"/>
    </row>
    <row r="426" spans="1:7" x14ac:dyDescent="0.25">
      <c r="B426" s="352"/>
      <c r="G426" s="112"/>
    </row>
    <row r="427" spans="1:7" x14ac:dyDescent="0.25">
      <c r="B427" s="352"/>
      <c r="G427" s="112"/>
    </row>
    <row r="428" spans="1:7" x14ac:dyDescent="0.25">
      <c r="B428" s="352"/>
      <c r="G428" s="112"/>
    </row>
    <row r="429" spans="1:7" x14ac:dyDescent="0.25">
      <c r="B429" s="352"/>
      <c r="G429" s="112"/>
    </row>
    <row r="430" spans="1:7" x14ac:dyDescent="0.25">
      <c r="B430" s="352"/>
      <c r="G430" s="112"/>
    </row>
    <row r="431" spans="1:7" x14ac:dyDescent="0.25">
      <c r="B431" s="352"/>
      <c r="G431" s="112"/>
    </row>
    <row r="432" spans="1:7" x14ac:dyDescent="0.25">
      <c r="B432" s="352"/>
      <c r="G432" s="112"/>
    </row>
    <row r="433" spans="1:7" x14ac:dyDescent="0.25">
      <c r="B433" s="352"/>
      <c r="G433" s="112"/>
    </row>
    <row r="434" spans="1:7" x14ac:dyDescent="0.25">
      <c r="A434" s="244"/>
      <c r="B434" s="258"/>
      <c r="C434" s="363"/>
      <c r="D434" s="363"/>
      <c r="E434" s="121"/>
      <c r="F434" s="121"/>
      <c r="G434" s="363"/>
    </row>
    <row r="435" spans="1:7" x14ac:dyDescent="0.25">
      <c r="B435" s="352"/>
      <c r="C435" s="110"/>
      <c r="D435" s="110"/>
      <c r="G435" s="112"/>
    </row>
    <row r="436" spans="1:7" x14ac:dyDescent="0.25">
      <c r="A436" s="109"/>
      <c r="B436" s="114"/>
      <c r="C436" s="352"/>
      <c r="D436" s="352"/>
      <c r="E436" s="118"/>
      <c r="F436" s="118"/>
      <c r="G436" s="352"/>
    </row>
    <row r="437" spans="1:7" x14ac:dyDescent="0.25">
      <c r="A437" s="109"/>
      <c r="B437" s="352"/>
      <c r="C437" s="110"/>
      <c r="D437" s="110"/>
      <c r="G437" s="112"/>
    </row>
    <row r="438" spans="1:7" x14ac:dyDescent="0.25">
      <c r="A438" s="109"/>
      <c r="B438" s="352"/>
      <c r="C438" s="110"/>
      <c r="D438" s="110"/>
      <c r="G438" s="112"/>
    </row>
    <row r="439" spans="1:7" x14ac:dyDescent="0.25">
      <c r="A439" s="109"/>
      <c r="B439" s="352"/>
      <c r="C439" s="110"/>
      <c r="D439" s="110"/>
      <c r="G439" s="112"/>
    </row>
    <row r="440" spans="1:7" x14ac:dyDescent="0.25">
      <c r="A440" s="109"/>
      <c r="B440" s="352"/>
      <c r="C440" s="110"/>
      <c r="D440" s="110"/>
      <c r="G440" s="112"/>
    </row>
    <row r="441" spans="1:7" x14ac:dyDescent="0.25">
      <c r="A441" s="109"/>
      <c r="B441" s="352"/>
      <c r="C441" s="110"/>
      <c r="D441" s="110"/>
      <c r="G441" s="112"/>
    </row>
    <row r="442" spans="1:7" x14ac:dyDescent="0.25">
      <c r="A442" s="109"/>
      <c r="B442" s="352"/>
      <c r="C442" s="110"/>
      <c r="D442" s="110"/>
      <c r="G442" s="112"/>
    </row>
    <row r="443" spans="1:7" x14ac:dyDescent="0.25">
      <c r="A443" s="109"/>
      <c r="B443" s="352"/>
      <c r="C443" s="110"/>
      <c r="D443" s="110"/>
      <c r="G443" s="112"/>
    </row>
    <row r="444" spans="1:7" x14ac:dyDescent="0.25">
      <c r="A444" s="109"/>
      <c r="B444" s="352"/>
      <c r="C444" s="110"/>
      <c r="D444" s="110"/>
      <c r="G444" s="112"/>
    </row>
    <row r="445" spans="1:7" x14ac:dyDescent="0.25">
      <c r="A445" s="109"/>
      <c r="B445" s="352"/>
      <c r="C445" s="110"/>
      <c r="D445" s="110"/>
      <c r="G445" s="112"/>
    </row>
    <row r="446" spans="1:7" x14ac:dyDescent="0.25">
      <c r="A446" s="259"/>
      <c r="B446" s="260"/>
      <c r="C446" s="352"/>
      <c r="D446" s="352"/>
      <c r="E446" s="118"/>
      <c r="F446" s="118"/>
      <c r="G446" s="352"/>
    </row>
    <row r="447" spans="1:7" x14ac:dyDescent="0.25">
      <c r="B447" s="255"/>
      <c r="E447" s="111"/>
      <c r="F447" s="411"/>
      <c r="G447" s="261"/>
    </row>
    <row r="448" spans="1:7" x14ac:dyDescent="0.25">
      <c r="A448" s="249"/>
      <c r="B448" s="262"/>
      <c r="C448" s="263"/>
      <c r="D448" s="263"/>
      <c r="E448" s="281"/>
      <c r="F448" s="415"/>
      <c r="G448" s="264"/>
    </row>
    <row r="449" spans="1:7" x14ac:dyDescent="0.25">
      <c r="A449" s="249"/>
      <c r="B449" s="262"/>
      <c r="C449" s="263"/>
      <c r="D449" s="263"/>
      <c r="E449" s="281"/>
      <c r="F449" s="415"/>
      <c r="G449" s="264"/>
    </row>
    <row r="450" spans="1:7" x14ac:dyDescent="0.25">
      <c r="A450" s="249"/>
      <c r="B450" s="262"/>
      <c r="C450" s="263"/>
      <c r="D450" s="263"/>
      <c r="E450" s="281"/>
      <c r="F450" s="415"/>
      <c r="G450" s="264"/>
    </row>
    <row r="451" spans="1:7" x14ac:dyDescent="0.25">
      <c r="A451" s="363"/>
      <c r="B451" s="255"/>
      <c r="G451" s="112"/>
    </row>
    <row r="452" spans="1:7" x14ac:dyDescent="0.25">
      <c r="A452" s="363"/>
      <c r="B452" s="282"/>
      <c r="G452" s="112"/>
    </row>
    <row r="453" spans="1:7" x14ac:dyDescent="0.25">
      <c r="A453" s="363"/>
      <c r="B453" s="282"/>
      <c r="G453" s="112"/>
    </row>
    <row r="454" spans="1:7" x14ac:dyDescent="0.25">
      <c r="A454" s="363"/>
      <c r="B454" s="282"/>
      <c r="G454" s="112"/>
    </row>
    <row r="455" spans="1:7" x14ac:dyDescent="0.25">
      <c r="A455" s="363"/>
      <c r="B455" s="282"/>
      <c r="G455" s="112"/>
    </row>
    <row r="456" spans="1:7" x14ac:dyDescent="0.25">
      <c r="A456" s="363"/>
      <c r="B456" s="282"/>
      <c r="G456" s="112"/>
    </row>
    <row r="457" spans="1:7" x14ac:dyDescent="0.25">
      <c r="A457" s="363"/>
      <c r="B457" s="255"/>
      <c r="G457" s="112"/>
    </row>
    <row r="458" spans="1:7" x14ac:dyDescent="0.25">
      <c r="A458" s="363"/>
      <c r="B458" s="255"/>
      <c r="G458" s="112"/>
    </row>
    <row r="459" spans="1:7" x14ac:dyDescent="0.25">
      <c r="A459" s="363"/>
      <c r="B459" s="255"/>
      <c r="G459" s="112"/>
    </row>
    <row r="460" spans="1:7" x14ac:dyDescent="0.25">
      <c r="A460" s="363"/>
      <c r="B460" s="282"/>
      <c r="G460" s="112"/>
    </row>
    <row r="461" spans="1:7" x14ac:dyDescent="0.25">
      <c r="A461" s="363"/>
      <c r="B461" s="255"/>
      <c r="F461" s="417"/>
      <c r="G461" s="112"/>
    </row>
    <row r="462" spans="1:7" x14ac:dyDescent="0.25">
      <c r="A462" s="363"/>
      <c r="B462" s="282"/>
      <c r="G462" s="112"/>
    </row>
    <row r="463" spans="1:7" x14ac:dyDescent="0.25">
      <c r="A463" s="363"/>
      <c r="B463" s="255"/>
      <c r="F463" s="417"/>
      <c r="G463" s="112"/>
    </row>
    <row r="464" spans="1:7" x14ac:dyDescent="0.25">
      <c r="A464" s="363"/>
      <c r="B464" s="282"/>
      <c r="G464" s="112"/>
    </row>
    <row r="465" spans="1:7" x14ac:dyDescent="0.25">
      <c r="A465" s="363"/>
      <c r="B465" s="282"/>
      <c r="F465" s="418"/>
      <c r="G465" s="112"/>
    </row>
    <row r="466" spans="1:7" x14ac:dyDescent="0.25">
      <c r="A466" s="363"/>
      <c r="B466" s="282"/>
      <c r="C466" s="110"/>
      <c r="D466" s="110"/>
      <c r="G466" s="112"/>
    </row>
    <row r="467" spans="1:7" x14ac:dyDescent="0.25">
      <c r="B467" s="255"/>
      <c r="C467" s="110"/>
      <c r="D467" s="110"/>
      <c r="G467" s="112"/>
    </row>
    <row r="468" spans="1:7" x14ac:dyDescent="0.25">
      <c r="C468" s="110"/>
      <c r="D468" s="110"/>
      <c r="G468" s="112"/>
    </row>
    <row r="469" spans="1:7" x14ac:dyDescent="0.25">
      <c r="C469" s="110"/>
      <c r="D469" s="110"/>
      <c r="G469" s="112"/>
    </row>
    <row r="470" spans="1:7" ht="13.5" x14ac:dyDescent="0.25">
      <c r="A470" s="244"/>
      <c r="B470" s="265"/>
      <c r="F470" s="376"/>
      <c r="G470" s="112"/>
    </row>
    <row r="471" spans="1:7" x14ac:dyDescent="0.25">
      <c r="B471" s="352"/>
      <c r="G471" s="112"/>
    </row>
    <row r="472" spans="1:7" x14ac:dyDescent="0.25">
      <c r="B472" s="352"/>
      <c r="G472" s="112"/>
    </row>
    <row r="473" spans="1:7" x14ac:dyDescent="0.25">
      <c r="B473" s="352"/>
      <c r="G473" s="112"/>
    </row>
    <row r="474" spans="1:7" x14ac:dyDescent="0.25">
      <c r="B474" s="352"/>
      <c r="G474" s="112"/>
    </row>
    <row r="475" spans="1:7" x14ac:dyDescent="0.25">
      <c r="B475" s="352"/>
      <c r="G475" s="112"/>
    </row>
    <row r="476" spans="1:7" x14ac:dyDescent="0.25">
      <c r="B476" s="352"/>
      <c r="G476" s="112"/>
    </row>
    <row r="477" spans="1:7" x14ac:dyDescent="0.25">
      <c r="B477" s="352"/>
      <c r="G477" s="112"/>
    </row>
    <row r="478" spans="1:7" x14ac:dyDescent="0.25">
      <c r="B478" s="352"/>
      <c r="G478" s="112"/>
    </row>
    <row r="479" spans="1:7" x14ac:dyDescent="0.25">
      <c r="B479" s="352"/>
      <c r="G479" s="112"/>
    </row>
    <row r="480" spans="1:7" x14ac:dyDescent="0.25">
      <c r="B480" s="352"/>
      <c r="G480" s="112"/>
    </row>
    <row r="481" spans="1:7" x14ac:dyDescent="0.25">
      <c r="B481" s="352"/>
      <c r="G481" s="112"/>
    </row>
    <row r="482" spans="1:7" x14ac:dyDescent="0.25">
      <c r="B482" s="352"/>
      <c r="G482" s="112"/>
    </row>
    <row r="483" spans="1:7" x14ac:dyDescent="0.25">
      <c r="A483" s="363"/>
      <c r="B483" s="352"/>
      <c r="G483" s="112"/>
    </row>
    <row r="484" spans="1:7" x14ac:dyDescent="0.25">
      <c r="A484" s="363"/>
      <c r="B484" s="352"/>
      <c r="G484" s="112"/>
    </row>
    <row r="485" spans="1:7" x14ac:dyDescent="0.25">
      <c r="A485" s="363"/>
      <c r="B485" s="352"/>
      <c r="G485" s="112"/>
    </row>
    <row r="486" spans="1:7" x14ac:dyDescent="0.25">
      <c r="A486" s="363"/>
      <c r="B486" s="352"/>
      <c r="G486" s="112"/>
    </row>
    <row r="487" spans="1:7" x14ac:dyDescent="0.25">
      <c r="A487" s="363"/>
      <c r="B487" s="352"/>
      <c r="G487" s="112"/>
    </row>
    <row r="488" spans="1:7" x14ac:dyDescent="0.25">
      <c r="A488" s="363"/>
      <c r="B488" s="352"/>
      <c r="G488" s="112"/>
    </row>
    <row r="489" spans="1:7" x14ac:dyDescent="0.25">
      <c r="A489" s="363"/>
      <c r="B489" s="352"/>
      <c r="G489" s="112"/>
    </row>
    <row r="490" spans="1:7" x14ac:dyDescent="0.25">
      <c r="A490" s="363"/>
      <c r="B490" s="352"/>
      <c r="G490" s="112"/>
    </row>
    <row r="491" spans="1:7" x14ac:dyDescent="0.25">
      <c r="A491" s="363"/>
      <c r="B491" s="352"/>
      <c r="G491" s="112"/>
    </row>
    <row r="492" spans="1:7" x14ac:dyDescent="0.25">
      <c r="A492" s="363"/>
      <c r="B492" s="352"/>
      <c r="G492" s="112"/>
    </row>
    <row r="493" spans="1:7" x14ac:dyDescent="0.25">
      <c r="A493" s="363"/>
      <c r="B493" s="352"/>
      <c r="G493" s="112"/>
    </row>
    <row r="494" spans="1:7" x14ac:dyDescent="0.25">
      <c r="A494" s="363"/>
      <c r="B494" s="352"/>
      <c r="G494" s="112"/>
    </row>
    <row r="495" spans="1:7" x14ac:dyDescent="0.25">
      <c r="A495" s="363"/>
      <c r="B495" s="352"/>
      <c r="G495" s="112"/>
    </row>
    <row r="496" spans="1:7" x14ac:dyDescent="0.25">
      <c r="A496" s="363"/>
      <c r="B496" s="352"/>
      <c r="G496" s="112"/>
    </row>
    <row r="497" spans="1:7" x14ac:dyDescent="0.25">
      <c r="A497" s="363"/>
      <c r="B497" s="352"/>
      <c r="G497" s="112"/>
    </row>
    <row r="498" spans="1:7" x14ac:dyDescent="0.25">
      <c r="A498" s="363"/>
      <c r="B498" s="352"/>
      <c r="G498" s="112"/>
    </row>
    <row r="499" spans="1:7" x14ac:dyDescent="0.25">
      <c r="A499" s="363"/>
      <c r="B499" s="352"/>
      <c r="G499" s="112"/>
    </row>
    <row r="500" spans="1:7" x14ac:dyDescent="0.25">
      <c r="A500" s="363"/>
      <c r="B500" s="352"/>
      <c r="G500" s="112"/>
    </row>
    <row r="501" spans="1:7" x14ac:dyDescent="0.25">
      <c r="A501" s="363"/>
      <c r="B501" s="352"/>
      <c r="G501" s="112"/>
    </row>
    <row r="502" spans="1:7" x14ac:dyDescent="0.25">
      <c r="A502" s="363"/>
      <c r="B502" s="352"/>
      <c r="G502" s="112"/>
    </row>
    <row r="503" spans="1:7" x14ac:dyDescent="0.25">
      <c r="A503" s="363"/>
      <c r="B503" s="352"/>
      <c r="G503" s="112"/>
    </row>
    <row r="504" spans="1:7" x14ac:dyDescent="0.25">
      <c r="A504" s="363"/>
      <c r="B504" s="352"/>
      <c r="G504" s="112"/>
    </row>
    <row r="505" spans="1:7" x14ac:dyDescent="0.25">
      <c r="A505" s="363"/>
      <c r="B505" s="352"/>
      <c r="G505" s="112"/>
    </row>
    <row r="506" spans="1:7" x14ac:dyDescent="0.25">
      <c r="A506" s="363"/>
      <c r="B506" s="352"/>
      <c r="G506" s="112"/>
    </row>
    <row r="507" spans="1:7" x14ac:dyDescent="0.25">
      <c r="A507" s="363"/>
      <c r="B507" s="352"/>
      <c r="G507" s="112"/>
    </row>
    <row r="508" spans="1:7" x14ac:dyDescent="0.25">
      <c r="A508" s="363"/>
      <c r="B508" s="352"/>
      <c r="G508" s="112"/>
    </row>
    <row r="509" spans="1:7" x14ac:dyDescent="0.25">
      <c r="A509" s="363"/>
      <c r="B509" s="352"/>
      <c r="G509" s="112"/>
    </row>
    <row r="510" spans="1:7" x14ac:dyDescent="0.25">
      <c r="A510" s="363"/>
      <c r="B510" s="352"/>
      <c r="G510" s="112"/>
    </row>
    <row r="511" spans="1:7" x14ac:dyDescent="0.25">
      <c r="A511" s="363"/>
      <c r="B511" s="352"/>
      <c r="G511" s="112"/>
    </row>
    <row r="512" spans="1:7" x14ac:dyDescent="0.25">
      <c r="A512" s="363"/>
      <c r="B512" s="352"/>
      <c r="G512" s="112"/>
    </row>
    <row r="513" spans="1:7" x14ac:dyDescent="0.25">
      <c r="A513" s="363"/>
      <c r="B513" s="352"/>
      <c r="G513" s="112"/>
    </row>
    <row r="514" spans="1:7" x14ac:dyDescent="0.25">
      <c r="A514" s="363"/>
      <c r="B514" s="352"/>
      <c r="G514" s="112"/>
    </row>
    <row r="515" spans="1:7" x14ac:dyDescent="0.25">
      <c r="A515" s="363"/>
      <c r="B515" s="352"/>
      <c r="G515" s="112"/>
    </row>
    <row r="516" spans="1:7" x14ac:dyDescent="0.25">
      <c r="A516" s="363"/>
      <c r="B516" s="352"/>
      <c r="G516" s="112"/>
    </row>
    <row r="517" spans="1:7" x14ac:dyDescent="0.25">
      <c r="A517" s="363"/>
      <c r="B517" s="352"/>
      <c r="G517" s="112"/>
    </row>
    <row r="518" spans="1:7" x14ac:dyDescent="0.25">
      <c r="A518" s="363"/>
      <c r="B518" s="352"/>
      <c r="G518" s="112"/>
    </row>
    <row r="519" spans="1:7" x14ac:dyDescent="0.25">
      <c r="A519" s="363"/>
      <c r="B519" s="352"/>
      <c r="G519" s="112"/>
    </row>
    <row r="520" spans="1:7" x14ac:dyDescent="0.25">
      <c r="A520" s="363"/>
      <c r="B520" s="352"/>
      <c r="G520" s="112"/>
    </row>
    <row r="521" spans="1:7" x14ac:dyDescent="0.25">
      <c r="A521" s="363"/>
      <c r="B521" s="352"/>
      <c r="G521" s="112"/>
    </row>
    <row r="522" spans="1:7" x14ac:dyDescent="0.25">
      <c r="A522" s="363"/>
      <c r="B522" s="352"/>
      <c r="G522" s="112"/>
    </row>
    <row r="523" spans="1:7" x14ac:dyDescent="0.25">
      <c r="A523" s="363"/>
      <c r="B523" s="352"/>
      <c r="G523" s="112"/>
    </row>
    <row r="524" spans="1:7" x14ac:dyDescent="0.25">
      <c r="A524" s="363"/>
      <c r="B524" s="352"/>
      <c r="G524" s="112"/>
    </row>
    <row r="525" spans="1:7" x14ac:dyDescent="0.25">
      <c r="A525" s="363"/>
      <c r="B525" s="352"/>
      <c r="G525" s="112"/>
    </row>
    <row r="526" spans="1:7" x14ac:dyDescent="0.25">
      <c r="A526" s="363"/>
      <c r="B526" s="352"/>
      <c r="G526" s="112"/>
    </row>
    <row r="527" spans="1:7" x14ac:dyDescent="0.25">
      <c r="A527" s="363"/>
      <c r="B527" s="352"/>
      <c r="G527" s="112"/>
    </row>
    <row r="528" spans="1:7" x14ac:dyDescent="0.25">
      <c r="A528" s="363"/>
      <c r="B528" s="352"/>
      <c r="G528" s="112"/>
    </row>
    <row r="529" spans="1:7" x14ac:dyDescent="0.25">
      <c r="A529" s="363"/>
      <c r="B529" s="352"/>
      <c r="G529" s="112"/>
    </row>
    <row r="530" spans="1:7" x14ac:dyDescent="0.25">
      <c r="A530" s="363"/>
      <c r="B530" s="352"/>
      <c r="G530" s="112"/>
    </row>
    <row r="531" spans="1:7" x14ac:dyDescent="0.25">
      <c r="A531" s="363"/>
      <c r="B531" s="352"/>
      <c r="G531" s="112"/>
    </row>
    <row r="532" spans="1:7" x14ac:dyDescent="0.25">
      <c r="A532" s="363"/>
      <c r="B532" s="352"/>
      <c r="G532" s="112"/>
    </row>
    <row r="533" spans="1:7" x14ac:dyDescent="0.25">
      <c r="A533" s="363"/>
      <c r="B533" s="352"/>
      <c r="G533" s="112"/>
    </row>
    <row r="534" spans="1:7" x14ac:dyDescent="0.25">
      <c r="A534" s="363"/>
      <c r="B534" s="114"/>
      <c r="G534" s="254"/>
    </row>
    <row r="535" spans="1:7" x14ac:dyDescent="0.25">
      <c r="A535" s="363"/>
      <c r="B535" s="266"/>
      <c r="G535" s="254"/>
    </row>
    <row r="536" spans="1:7" x14ac:dyDescent="0.25">
      <c r="A536" s="363"/>
      <c r="G536" s="112"/>
    </row>
    <row r="537" spans="1:7" x14ac:dyDescent="0.25">
      <c r="A537" s="363"/>
      <c r="G537" s="112"/>
    </row>
    <row r="538" spans="1:7" x14ac:dyDescent="0.25">
      <c r="A538" s="363"/>
      <c r="G538" s="112"/>
    </row>
    <row r="539" spans="1:7" x14ac:dyDescent="0.25">
      <c r="A539" s="363"/>
      <c r="G539" s="112"/>
    </row>
    <row r="540" spans="1:7" x14ac:dyDescent="0.25">
      <c r="A540" s="363"/>
      <c r="G540" s="112"/>
    </row>
    <row r="541" spans="1:7" x14ac:dyDescent="0.25">
      <c r="A541" s="363"/>
      <c r="G541" s="112"/>
    </row>
    <row r="542" spans="1:7" x14ac:dyDescent="0.25">
      <c r="A542" s="363"/>
      <c r="G542" s="112"/>
    </row>
    <row r="543" spans="1:7" x14ac:dyDescent="0.25">
      <c r="A543" s="363"/>
      <c r="G543" s="112"/>
    </row>
    <row r="544" spans="1:7" x14ac:dyDescent="0.25">
      <c r="A544" s="363"/>
      <c r="G544" s="112"/>
    </row>
    <row r="545" spans="1:7" x14ac:dyDescent="0.25">
      <c r="A545" s="363"/>
      <c r="G545" s="112"/>
    </row>
    <row r="546" spans="1:7" x14ac:dyDescent="0.25">
      <c r="A546" s="363"/>
      <c r="G546" s="112"/>
    </row>
    <row r="547" spans="1:7" x14ac:dyDescent="0.25">
      <c r="G547" s="112"/>
    </row>
    <row r="548" spans="1:7" x14ac:dyDescent="0.25">
      <c r="G548" s="112"/>
    </row>
    <row r="549" spans="1:7" x14ac:dyDescent="0.25">
      <c r="G549" s="112"/>
    </row>
    <row r="550" spans="1:7" x14ac:dyDescent="0.25">
      <c r="G550" s="112"/>
    </row>
    <row r="551" spans="1:7" x14ac:dyDescent="0.25">
      <c r="G551" s="112"/>
    </row>
    <row r="552" spans="1:7" x14ac:dyDescent="0.25">
      <c r="B552" s="352"/>
      <c r="C552" s="110"/>
      <c r="D552" s="110"/>
      <c r="G552" s="112"/>
    </row>
    <row r="553" spans="1:7" x14ac:dyDescent="0.25">
      <c r="B553" s="352"/>
      <c r="C553" s="110"/>
      <c r="D553" s="110"/>
      <c r="G553" s="112"/>
    </row>
    <row r="554" spans="1:7" x14ac:dyDescent="0.25">
      <c r="G554" s="112"/>
    </row>
    <row r="555" spans="1:7" x14ac:dyDescent="0.25">
      <c r="B555" s="352"/>
      <c r="C555" s="110"/>
      <c r="D555" s="110"/>
      <c r="G555" s="112"/>
    </row>
    <row r="556" spans="1:7" x14ac:dyDescent="0.25">
      <c r="B556" s="352"/>
      <c r="C556" s="110"/>
      <c r="D556" s="110"/>
      <c r="G556" s="112"/>
    </row>
    <row r="557" spans="1:7" x14ac:dyDescent="0.25">
      <c r="B557" s="352"/>
      <c r="C557" s="110"/>
      <c r="D557" s="110"/>
      <c r="G557" s="112"/>
    </row>
    <row r="558" spans="1:7" x14ac:dyDescent="0.25">
      <c r="B558" s="352"/>
      <c r="C558" s="110"/>
      <c r="D558" s="110"/>
      <c r="G558" s="112"/>
    </row>
    <row r="559" spans="1:7" x14ac:dyDescent="0.25">
      <c r="B559" s="352"/>
      <c r="C559" s="110"/>
      <c r="D559" s="110"/>
      <c r="G559" s="112"/>
    </row>
    <row r="560" spans="1:7" x14ac:dyDescent="0.25">
      <c r="A560" s="109"/>
      <c r="B560" s="352"/>
      <c r="C560" s="110"/>
      <c r="D560" s="110"/>
      <c r="G560" s="112"/>
    </row>
    <row r="561" spans="1:7" x14ac:dyDescent="0.25">
      <c r="A561" s="246"/>
      <c r="B561" s="245"/>
      <c r="C561" s="246"/>
      <c r="D561" s="246"/>
      <c r="G561" s="112"/>
    </row>
    <row r="562" spans="1:7" x14ac:dyDescent="0.25">
      <c r="A562" s="246"/>
      <c r="B562" s="245"/>
      <c r="C562" s="246"/>
      <c r="D562" s="246"/>
      <c r="G562" s="112"/>
    </row>
    <row r="563" spans="1:7" x14ac:dyDescent="0.25">
      <c r="B563" s="266"/>
      <c r="G563" s="254"/>
    </row>
    <row r="564" spans="1:7" x14ac:dyDescent="0.25">
      <c r="G564" s="112"/>
    </row>
    <row r="565" spans="1:7" x14ac:dyDescent="0.25">
      <c r="G565" s="112"/>
    </row>
    <row r="566" spans="1:7" x14ac:dyDescent="0.25">
      <c r="G566" s="112"/>
    </row>
    <row r="567" spans="1:7" x14ac:dyDescent="0.25">
      <c r="G567" s="112"/>
    </row>
    <row r="568" spans="1:7" x14ac:dyDescent="0.25">
      <c r="B568" s="266"/>
      <c r="G568" s="254"/>
    </row>
    <row r="569" spans="1:7" x14ac:dyDescent="0.25">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G579" s="112"/>
    </row>
    <row r="580" spans="1:7" x14ac:dyDescent="0.25">
      <c r="G580" s="112"/>
    </row>
    <row r="581" spans="1:7" x14ac:dyDescent="0.25">
      <c r="G581" s="112"/>
    </row>
    <row r="582" spans="1:7" x14ac:dyDescent="0.25">
      <c r="B582" s="266"/>
      <c r="C582" s="363"/>
      <c r="D582" s="363"/>
      <c r="G582" s="254"/>
    </row>
    <row r="583" spans="1:7" x14ac:dyDescent="0.25">
      <c r="G583" s="112"/>
    </row>
    <row r="584" spans="1:7" x14ac:dyDescent="0.25">
      <c r="G584" s="112"/>
    </row>
    <row r="585" spans="1:7" x14ac:dyDescent="0.25">
      <c r="G585" s="112"/>
    </row>
    <row r="586" spans="1:7" x14ac:dyDescent="0.25">
      <c r="G586" s="112"/>
    </row>
    <row r="587" spans="1:7" x14ac:dyDescent="0.25">
      <c r="G587" s="112"/>
    </row>
    <row r="588" spans="1:7" x14ac:dyDescent="0.25">
      <c r="G588" s="112"/>
    </row>
    <row r="589" spans="1:7" x14ac:dyDescent="0.25">
      <c r="G589" s="112"/>
    </row>
    <row r="590" spans="1:7" s="123" customFormat="1" x14ac:dyDescent="0.25">
      <c r="A590" s="393"/>
      <c r="B590" s="363"/>
      <c r="C590" s="471"/>
      <c r="D590" s="471"/>
      <c r="E590" s="119"/>
      <c r="F590" s="119"/>
      <c r="G590" s="112"/>
    </row>
    <row r="591" spans="1:7" x14ac:dyDescent="0.25">
      <c r="G591" s="112"/>
    </row>
    <row r="592" spans="1:7" x14ac:dyDescent="0.25">
      <c r="G592" s="112"/>
    </row>
    <row r="593" spans="1:7" x14ac:dyDescent="0.25">
      <c r="B593" s="352"/>
      <c r="G593" s="112"/>
    </row>
    <row r="594" spans="1:7" x14ac:dyDescent="0.25">
      <c r="B594" s="352"/>
      <c r="G594" s="112"/>
    </row>
    <row r="595" spans="1:7" x14ac:dyDescent="0.25">
      <c r="B595" s="352"/>
      <c r="F595" s="402"/>
      <c r="G595" s="112"/>
    </row>
    <row r="596" spans="1:7" x14ac:dyDescent="0.25">
      <c r="B596" s="352"/>
      <c r="F596" s="402"/>
      <c r="G596" s="112"/>
    </row>
    <row r="597" spans="1:7" x14ac:dyDescent="0.25">
      <c r="B597" s="352"/>
      <c r="F597" s="402"/>
      <c r="G597" s="112"/>
    </row>
    <row r="598" spans="1:7" x14ac:dyDescent="0.25">
      <c r="A598" s="113"/>
      <c r="B598" s="114"/>
      <c r="C598" s="363"/>
      <c r="D598" s="363"/>
      <c r="E598" s="111"/>
    </row>
    <row r="599" spans="1:7" x14ac:dyDescent="0.25">
      <c r="A599" s="110"/>
      <c r="B599" s="352"/>
      <c r="C599" s="110"/>
      <c r="D599" s="110"/>
      <c r="G599" s="112"/>
    </row>
    <row r="600" spans="1:7" x14ac:dyDescent="0.25">
      <c r="A600" s="110"/>
      <c r="B600" s="352"/>
      <c r="C600" s="110"/>
      <c r="D600" s="110"/>
      <c r="G600" s="112"/>
    </row>
    <row r="601" spans="1:7" x14ac:dyDescent="0.25">
      <c r="A601" s="110"/>
      <c r="B601" s="352"/>
      <c r="C601" s="110"/>
      <c r="D601" s="110"/>
      <c r="G601" s="112"/>
    </row>
    <row r="602" spans="1:7" x14ac:dyDescent="0.25">
      <c r="A602" s="110"/>
      <c r="B602" s="352"/>
      <c r="C602" s="110"/>
      <c r="D602" s="110"/>
      <c r="G602" s="112"/>
    </row>
    <row r="603" spans="1:7" x14ac:dyDescent="0.25">
      <c r="A603" s="110"/>
      <c r="B603" s="352"/>
      <c r="C603" s="110"/>
      <c r="D603" s="110"/>
      <c r="G603" s="112"/>
    </row>
    <row r="604" spans="1:7" x14ac:dyDescent="0.25">
      <c r="A604" s="110"/>
      <c r="B604" s="352"/>
      <c r="C604" s="110"/>
      <c r="D604" s="110"/>
      <c r="G604" s="112"/>
    </row>
    <row r="605" spans="1:7" x14ac:dyDescent="0.25">
      <c r="A605" s="110"/>
      <c r="B605" s="352"/>
      <c r="C605" s="110"/>
      <c r="D605" s="110"/>
      <c r="G605" s="112"/>
    </row>
    <row r="606" spans="1:7" x14ac:dyDescent="0.25">
      <c r="A606" s="110"/>
      <c r="B606" s="352"/>
      <c r="C606" s="110"/>
      <c r="D606" s="110"/>
      <c r="G606" s="112"/>
    </row>
    <row r="607" spans="1:7" x14ac:dyDescent="0.25">
      <c r="A607" s="110"/>
      <c r="B607" s="352"/>
      <c r="C607" s="110"/>
      <c r="D607" s="110"/>
      <c r="G607" s="112"/>
    </row>
    <row r="608" spans="1:7" x14ac:dyDescent="0.25">
      <c r="A608" s="110"/>
      <c r="B608" s="352"/>
      <c r="C608" s="110"/>
      <c r="D608" s="110"/>
      <c r="G608" s="112"/>
    </row>
    <row r="609" spans="1:7" x14ac:dyDescent="0.25">
      <c r="A609" s="110"/>
      <c r="B609" s="352"/>
      <c r="C609" s="110"/>
      <c r="D609" s="110"/>
      <c r="G609" s="112"/>
    </row>
    <row r="610" spans="1:7" x14ac:dyDescent="0.25">
      <c r="A610" s="110"/>
      <c r="B610" s="352"/>
      <c r="C610" s="110"/>
      <c r="D610" s="110"/>
      <c r="G610" s="112"/>
    </row>
    <row r="611" spans="1:7" x14ac:dyDescent="0.25">
      <c r="B611" s="114"/>
      <c r="G611" s="254"/>
    </row>
    <row r="612" spans="1:7" x14ac:dyDescent="0.25">
      <c r="B612" s="114"/>
      <c r="G612" s="254"/>
    </row>
    <row r="613" spans="1:7" x14ac:dyDescent="0.25">
      <c r="G613" s="112"/>
    </row>
    <row r="614" spans="1:7" x14ac:dyDescent="0.25">
      <c r="G614" s="112"/>
    </row>
    <row r="615" spans="1:7" x14ac:dyDescent="0.25">
      <c r="G615" s="112"/>
    </row>
    <row r="616" spans="1:7" x14ac:dyDescent="0.25">
      <c r="G616" s="112"/>
    </row>
    <row r="617" spans="1:7" x14ac:dyDescent="0.25">
      <c r="B617" s="352"/>
      <c r="G617" s="112"/>
    </row>
    <row r="618" spans="1:7" x14ac:dyDescent="0.25">
      <c r="A618" s="352"/>
      <c r="B618" s="352"/>
      <c r="G618" s="112"/>
    </row>
    <row r="619" spans="1:7" x14ac:dyDescent="0.25">
      <c r="A619" s="352"/>
      <c r="B619" s="352"/>
      <c r="G619" s="112"/>
    </row>
    <row r="620" spans="1:7" x14ac:dyDescent="0.25">
      <c r="A620" s="352"/>
      <c r="B620" s="352"/>
      <c r="G620" s="112"/>
    </row>
    <row r="621" spans="1:7" x14ac:dyDescent="0.25">
      <c r="A621" s="352"/>
      <c r="B621" s="352"/>
      <c r="G621" s="112"/>
    </row>
    <row r="622" spans="1:7" x14ac:dyDescent="0.25">
      <c r="A622" s="352"/>
      <c r="B622" s="352"/>
      <c r="G622" s="112"/>
    </row>
    <row r="623" spans="1:7" x14ac:dyDescent="0.25">
      <c r="A623" s="352"/>
      <c r="B623" s="352"/>
      <c r="G623" s="112"/>
    </row>
    <row r="624" spans="1:7" x14ac:dyDescent="0.25">
      <c r="A624" s="352"/>
      <c r="B624" s="352"/>
      <c r="G624" s="112"/>
    </row>
    <row r="625" spans="2:7" x14ac:dyDescent="0.25">
      <c r="G625" s="112"/>
    </row>
    <row r="626" spans="2:7" x14ac:dyDescent="0.25">
      <c r="G626" s="112"/>
    </row>
    <row r="627" spans="2:7" x14ac:dyDescent="0.25">
      <c r="G627" s="112"/>
    </row>
    <row r="628" spans="2:7" x14ac:dyDescent="0.25">
      <c r="G628" s="112"/>
    </row>
    <row r="629" spans="2:7" x14ac:dyDescent="0.25">
      <c r="G629" s="112"/>
    </row>
    <row r="630" spans="2:7" x14ac:dyDescent="0.25">
      <c r="G630" s="112"/>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B639" s="352"/>
      <c r="G639" s="112"/>
    </row>
    <row r="640" spans="2:7" x14ac:dyDescent="0.25">
      <c r="G640" s="112"/>
    </row>
    <row r="641" spans="2:7" x14ac:dyDescent="0.25">
      <c r="B641" s="123"/>
      <c r="G641" s="254"/>
    </row>
    <row r="642" spans="2:7" x14ac:dyDescent="0.25">
      <c r="G642" s="112"/>
    </row>
    <row r="643" spans="2:7" x14ac:dyDescent="0.25">
      <c r="G643" s="112"/>
    </row>
    <row r="644" spans="2:7" x14ac:dyDescent="0.25">
      <c r="G644" s="112"/>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G657" s="112"/>
    </row>
    <row r="658" spans="1:7" x14ac:dyDescent="0.25">
      <c r="G658" s="112"/>
    </row>
    <row r="659" spans="1:7" x14ac:dyDescent="0.25">
      <c r="G659" s="112"/>
    </row>
    <row r="660" spans="1:7" x14ac:dyDescent="0.25">
      <c r="B660" s="352"/>
      <c r="G660" s="112"/>
    </row>
    <row r="661" spans="1:7" x14ac:dyDescent="0.25">
      <c r="A661" s="259"/>
      <c r="B661" s="114"/>
      <c r="C661" s="110"/>
      <c r="D661" s="110"/>
      <c r="G661" s="112"/>
    </row>
    <row r="662" spans="1:7" x14ac:dyDescent="0.25">
      <c r="A662" s="109"/>
      <c r="B662" s="352"/>
      <c r="C662" s="110"/>
      <c r="D662" s="110"/>
      <c r="G662" s="112"/>
    </row>
    <row r="663" spans="1:7" x14ac:dyDescent="0.25">
      <c r="A663" s="109"/>
      <c r="B663" s="352"/>
      <c r="C663" s="110"/>
      <c r="D663" s="110"/>
      <c r="G663" s="112"/>
    </row>
    <row r="664" spans="1:7" x14ac:dyDescent="0.25">
      <c r="A664" s="109"/>
      <c r="B664" s="352"/>
      <c r="C664" s="110"/>
      <c r="D664" s="110"/>
      <c r="G664" s="112"/>
    </row>
    <row r="665" spans="1:7" x14ac:dyDescent="0.25">
      <c r="A665" s="109"/>
      <c r="B665" s="352"/>
      <c r="C665" s="110"/>
      <c r="D665" s="110"/>
      <c r="G665" s="112"/>
    </row>
    <row r="666" spans="1:7" x14ac:dyDescent="0.25">
      <c r="A666" s="109"/>
      <c r="B666" s="352"/>
      <c r="C666" s="110"/>
      <c r="D666" s="110"/>
      <c r="G666" s="112"/>
    </row>
    <row r="667" spans="1:7" x14ac:dyDescent="0.25">
      <c r="A667" s="109"/>
      <c r="B667" s="352"/>
      <c r="C667" s="110"/>
      <c r="D667" s="110"/>
      <c r="G667" s="112"/>
    </row>
    <row r="668" spans="1:7" x14ac:dyDescent="0.25">
      <c r="A668" s="109"/>
      <c r="B668" s="352"/>
      <c r="C668" s="110"/>
      <c r="D668" s="110"/>
      <c r="G668" s="112"/>
    </row>
    <row r="669" spans="1:7" x14ac:dyDescent="0.25">
      <c r="A669" s="109"/>
      <c r="B669" s="352"/>
      <c r="C669" s="110"/>
      <c r="D669" s="110"/>
      <c r="G669" s="112"/>
    </row>
    <row r="670" spans="1:7" x14ac:dyDescent="0.25">
      <c r="A670" s="109"/>
      <c r="B670" s="352"/>
      <c r="C670" s="110"/>
      <c r="D670" s="110"/>
      <c r="G670" s="112"/>
    </row>
    <row r="671" spans="1:7" x14ac:dyDescent="0.25">
      <c r="A671" s="109"/>
      <c r="B671" s="352"/>
      <c r="C671" s="110"/>
      <c r="D671" s="110"/>
      <c r="G671" s="112"/>
    </row>
    <row r="672" spans="1:7" x14ac:dyDescent="0.25">
      <c r="A672" s="109"/>
      <c r="B672" s="352"/>
      <c r="C672" s="110"/>
      <c r="D672" s="110"/>
      <c r="G672" s="112"/>
    </row>
    <row r="673" spans="1:7" x14ac:dyDescent="0.25">
      <c r="A673" s="109"/>
      <c r="B673" s="352"/>
      <c r="C673" s="110"/>
      <c r="D673" s="110"/>
      <c r="G673" s="112"/>
    </row>
    <row r="674" spans="1:7" x14ac:dyDescent="0.25">
      <c r="A674" s="109"/>
      <c r="B674" s="352"/>
      <c r="C674" s="110"/>
      <c r="D674" s="110"/>
      <c r="G674" s="112"/>
    </row>
    <row r="675" spans="1:7" x14ac:dyDescent="0.25">
      <c r="A675" s="109"/>
      <c r="B675" s="352"/>
      <c r="C675" s="110"/>
      <c r="D675" s="110"/>
      <c r="G675" s="112"/>
    </row>
    <row r="676" spans="1:7" x14ac:dyDescent="0.25">
      <c r="A676" s="109"/>
      <c r="B676" s="352"/>
      <c r="C676" s="110"/>
      <c r="D676" s="110"/>
      <c r="G676" s="112"/>
    </row>
    <row r="677" spans="1:7" x14ac:dyDescent="0.25">
      <c r="A677" s="109"/>
      <c r="B677" s="352"/>
      <c r="C677" s="110"/>
      <c r="D677" s="110"/>
      <c r="G677" s="112"/>
    </row>
    <row r="678" spans="1:7" x14ac:dyDescent="0.25">
      <c r="A678" s="109"/>
      <c r="B678" s="352"/>
      <c r="C678" s="110"/>
      <c r="D678" s="110"/>
      <c r="G678" s="112"/>
    </row>
    <row r="679" spans="1:7" x14ac:dyDescent="0.25">
      <c r="A679" s="109"/>
      <c r="B679" s="352"/>
      <c r="C679" s="110"/>
      <c r="D679" s="110"/>
      <c r="G679" s="112"/>
    </row>
    <row r="680" spans="1:7" x14ac:dyDescent="0.25">
      <c r="A680" s="109"/>
      <c r="B680" s="352"/>
      <c r="C680" s="110"/>
      <c r="D680" s="110"/>
      <c r="G680" s="112"/>
    </row>
    <row r="681" spans="1:7" x14ac:dyDescent="0.25">
      <c r="A681" s="109"/>
      <c r="B681" s="352"/>
      <c r="C681" s="110"/>
      <c r="D681" s="110"/>
      <c r="G681" s="112"/>
    </row>
    <row r="682" spans="1:7" x14ac:dyDescent="0.25">
      <c r="A682" s="109"/>
      <c r="B682" s="352"/>
      <c r="C682" s="110"/>
      <c r="D682" s="110"/>
      <c r="G682" s="112"/>
    </row>
    <row r="683" spans="1:7" x14ac:dyDescent="0.25">
      <c r="A683" s="109"/>
      <c r="B683" s="352"/>
      <c r="C683" s="110"/>
      <c r="D683" s="110"/>
      <c r="G683" s="112"/>
    </row>
    <row r="684" spans="1:7" x14ac:dyDescent="0.25">
      <c r="A684" s="109"/>
      <c r="B684" s="352"/>
      <c r="C684" s="110"/>
      <c r="D684" s="110"/>
      <c r="G684" s="112"/>
    </row>
    <row r="685" spans="1:7" x14ac:dyDescent="0.25">
      <c r="A685" s="109"/>
      <c r="B685" s="352"/>
      <c r="C685" s="110"/>
      <c r="D685" s="110"/>
      <c r="G685" s="112"/>
    </row>
    <row r="686" spans="1:7" x14ac:dyDescent="0.25">
      <c r="A686" s="109"/>
      <c r="B686" s="352"/>
      <c r="C686" s="110"/>
      <c r="D686" s="110"/>
      <c r="G686" s="112"/>
    </row>
    <row r="687" spans="1:7" x14ac:dyDescent="0.25">
      <c r="A687" s="109"/>
      <c r="B687" s="114"/>
      <c r="C687" s="110"/>
      <c r="D687" s="110"/>
      <c r="G687" s="112"/>
    </row>
    <row r="688" spans="1:7" x14ac:dyDescent="0.25">
      <c r="A688" s="109"/>
      <c r="B688" s="114"/>
      <c r="C688" s="110"/>
      <c r="D688" s="110"/>
      <c r="G688" s="112"/>
    </row>
    <row r="689" spans="1:7" x14ac:dyDescent="0.25">
      <c r="A689" s="471"/>
      <c r="B689" s="114"/>
      <c r="C689" s="266"/>
      <c r="D689" s="266"/>
    </row>
    <row r="690" spans="1:7" x14ac:dyDescent="0.25">
      <c r="A690" s="110"/>
      <c r="B690" s="352"/>
      <c r="C690" s="110"/>
      <c r="D690" s="110"/>
      <c r="G690" s="112"/>
    </row>
    <row r="691" spans="1:7" x14ac:dyDescent="0.25">
      <c r="A691" s="110"/>
      <c r="B691" s="352"/>
      <c r="C691" s="110"/>
      <c r="D691" s="110"/>
      <c r="G691" s="112"/>
    </row>
    <row r="692" spans="1:7" x14ac:dyDescent="0.25">
      <c r="A692" s="110"/>
      <c r="B692" s="352"/>
      <c r="C692" s="110"/>
      <c r="D692" s="110"/>
      <c r="G692" s="112"/>
    </row>
    <row r="693" spans="1:7" x14ac:dyDescent="0.25">
      <c r="A693" s="110"/>
      <c r="B693" s="352"/>
      <c r="C693" s="110"/>
      <c r="D693" s="110"/>
      <c r="G693" s="112"/>
    </row>
    <row r="694" spans="1:7" x14ac:dyDescent="0.25">
      <c r="A694" s="110"/>
      <c r="B694" s="352"/>
      <c r="C694" s="110"/>
      <c r="D694" s="110"/>
      <c r="G694" s="112"/>
    </row>
    <row r="695" spans="1:7" x14ac:dyDescent="0.25">
      <c r="A695" s="110"/>
      <c r="B695" s="352"/>
      <c r="C695" s="110"/>
      <c r="D695" s="110"/>
      <c r="G695" s="112"/>
    </row>
    <row r="696" spans="1:7" x14ac:dyDescent="0.25">
      <c r="A696" s="110"/>
      <c r="B696" s="352"/>
      <c r="C696" s="110"/>
      <c r="D696" s="110"/>
      <c r="G696" s="112"/>
    </row>
    <row r="697" spans="1:7" x14ac:dyDescent="0.25">
      <c r="A697" s="109"/>
      <c r="B697" s="352"/>
      <c r="C697" s="110"/>
      <c r="D697" s="110"/>
      <c r="G697" s="112"/>
    </row>
    <row r="698" spans="1:7" x14ac:dyDescent="0.25">
      <c r="A698" s="109"/>
      <c r="B698" s="352"/>
      <c r="C698" s="110"/>
      <c r="D698" s="110"/>
      <c r="G698" s="112"/>
    </row>
    <row r="699" spans="1:7" x14ac:dyDescent="0.25">
      <c r="B699" s="352"/>
      <c r="G699" s="112"/>
    </row>
    <row r="700" spans="1:7" x14ac:dyDescent="0.25">
      <c r="B700" s="352"/>
      <c r="G700" s="112"/>
    </row>
    <row r="701" spans="1:7" x14ac:dyDescent="0.25">
      <c r="B701" s="352"/>
      <c r="G701" s="112"/>
    </row>
    <row r="702" spans="1:7" x14ac:dyDescent="0.25">
      <c r="B702" s="352"/>
      <c r="G702" s="112"/>
    </row>
    <row r="703" spans="1:7" x14ac:dyDescent="0.25">
      <c r="B703" s="352"/>
      <c r="G703" s="112"/>
    </row>
    <row r="704" spans="1:7" x14ac:dyDescent="0.25">
      <c r="A704" s="244"/>
      <c r="B704" s="114"/>
      <c r="C704" s="363"/>
      <c r="D704" s="363"/>
      <c r="G704" s="254"/>
    </row>
    <row r="705" spans="2:7" ht="13.5" x14ac:dyDescent="0.25">
      <c r="B705" s="267"/>
      <c r="G705" s="254"/>
    </row>
    <row r="706" spans="2:7" x14ac:dyDescent="0.25">
      <c r="G706" s="112"/>
    </row>
    <row r="707" spans="2:7" x14ac:dyDescent="0.25">
      <c r="G707" s="112"/>
    </row>
    <row r="708" spans="2:7" x14ac:dyDescent="0.25">
      <c r="G708" s="112"/>
    </row>
    <row r="709" spans="2:7" x14ac:dyDescent="0.25">
      <c r="G709" s="112"/>
    </row>
    <row r="710" spans="2:7" x14ac:dyDescent="0.25">
      <c r="G710" s="112"/>
    </row>
    <row r="711" spans="2:7" x14ac:dyDescent="0.25">
      <c r="G711" s="112"/>
    </row>
    <row r="712" spans="2:7" x14ac:dyDescent="0.25">
      <c r="G712" s="112"/>
    </row>
    <row r="713" spans="2:7" x14ac:dyDescent="0.25">
      <c r="G713" s="112"/>
    </row>
    <row r="714" spans="2:7" x14ac:dyDescent="0.25">
      <c r="G714" s="112"/>
    </row>
    <row r="715" spans="2:7" x14ac:dyDescent="0.25">
      <c r="G715" s="112"/>
    </row>
    <row r="716" spans="2:7" x14ac:dyDescent="0.25">
      <c r="G716" s="254"/>
    </row>
    <row r="717" spans="2:7" ht="13.5" x14ac:dyDescent="0.25">
      <c r="B717" s="267"/>
      <c r="G717" s="254"/>
    </row>
    <row r="718" spans="2:7" x14ac:dyDescent="0.25">
      <c r="G718" s="112"/>
    </row>
    <row r="719" spans="2:7" x14ac:dyDescent="0.25">
      <c r="G719" s="112"/>
    </row>
    <row r="720" spans="2:7" x14ac:dyDescent="0.25">
      <c r="G720" s="112"/>
    </row>
    <row r="721" spans="2:7" x14ac:dyDescent="0.25">
      <c r="G721" s="112"/>
    </row>
    <row r="722" spans="2:7" x14ac:dyDescent="0.25">
      <c r="G722" s="112"/>
    </row>
    <row r="723" spans="2:7" x14ac:dyDescent="0.25">
      <c r="G723" s="254"/>
    </row>
    <row r="724" spans="2:7" ht="13.5" x14ac:dyDescent="0.25">
      <c r="B724" s="267"/>
      <c r="G724" s="254"/>
    </row>
    <row r="725" spans="2:7" x14ac:dyDescent="0.25">
      <c r="G725" s="112"/>
    </row>
    <row r="726" spans="2:7" x14ac:dyDescent="0.25">
      <c r="G726" s="112"/>
    </row>
    <row r="727" spans="2:7" x14ac:dyDescent="0.25">
      <c r="G727" s="112"/>
    </row>
    <row r="728" spans="2:7" x14ac:dyDescent="0.25">
      <c r="G728" s="112"/>
    </row>
    <row r="729" spans="2:7" x14ac:dyDescent="0.25">
      <c r="G729" s="112"/>
    </row>
    <row r="730" spans="2:7" x14ac:dyDescent="0.25">
      <c r="G730" s="254"/>
    </row>
    <row r="731" spans="2:7" ht="13.5" x14ac:dyDescent="0.25">
      <c r="B731" s="267"/>
      <c r="G731" s="254"/>
    </row>
    <row r="732" spans="2:7" x14ac:dyDescent="0.25">
      <c r="G732" s="112"/>
    </row>
    <row r="733" spans="2:7" x14ac:dyDescent="0.25">
      <c r="G733" s="112"/>
    </row>
    <row r="734" spans="2:7" x14ac:dyDescent="0.25">
      <c r="G734" s="254"/>
    </row>
    <row r="735" spans="2:7" ht="13.5" x14ac:dyDescent="0.25">
      <c r="B735" s="267"/>
      <c r="G735" s="254"/>
    </row>
    <row r="736" spans="2:7" x14ac:dyDescent="0.25">
      <c r="G736" s="112"/>
    </row>
    <row r="737" spans="2:7" x14ac:dyDescent="0.25">
      <c r="G737" s="112"/>
    </row>
    <row r="738" spans="2:7" x14ac:dyDescent="0.25">
      <c r="G738" s="254"/>
    </row>
    <row r="739" spans="2:7" ht="13.5" x14ac:dyDescent="0.25">
      <c r="B739" s="267"/>
      <c r="G739" s="254"/>
    </row>
    <row r="740" spans="2:7" x14ac:dyDescent="0.25">
      <c r="G740" s="112"/>
    </row>
    <row r="741" spans="2:7" x14ac:dyDescent="0.25">
      <c r="G741" s="112"/>
    </row>
    <row r="742" spans="2:7" x14ac:dyDescent="0.25">
      <c r="G742" s="254"/>
    </row>
    <row r="743" spans="2:7" ht="13.5" x14ac:dyDescent="0.25">
      <c r="B743" s="267"/>
      <c r="G743" s="254"/>
    </row>
    <row r="744" spans="2:7" x14ac:dyDescent="0.25">
      <c r="G744" s="112"/>
    </row>
    <row r="745" spans="2:7" x14ac:dyDescent="0.25">
      <c r="G745" s="112"/>
    </row>
    <row r="746" spans="2:7" x14ac:dyDescent="0.25">
      <c r="G746" s="112"/>
    </row>
    <row r="747" spans="2:7" x14ac:dyDescent="0.25">
      <c r="G747" s="254"/>
    </row>
    <row r="748" spans="2:7" ht="13.5" x14ac:dyDescent="0.25">
      <c r="B748" s="267"/>
      <c r="G748" s="254"/>
    </row>
    <row r="749" spans="2:7" x14ac:dyDescent="0.25">
      <c r="G749" s="112"/>
    </row>
    <row r="750" spans="2:7" x14ac:dyDescent="0.25">
      <c r="G750" s="112"/>
    </row>
    <row r="751" spans="2:7" x14ac:dyDescent="0.25">
      <c r="G751" s="254"/>
    </row>
    <row r="752" spans="2:7" ht="13.5" x14ac:dyDescent="0.25">
      <c r="B752" s="267"/>
      <c r="G752" s="254"/>
    </row>
    <row r="753" spans="1:7" x14ac:dyDescent="0.25">
      <c r="G753" s="112"/>
    </row>
    <row r="754" spans="1:7" x14ac:dyDescent="0.25">
      <c r="G754" s="112"/>
    </row>
    <row r="755" spans="1:7" x14ac:dyDescent="0.25">
      <c r="G755" s="254"/>
    </row>
    <row r="756" spans="1:7" ht="13.5" x14ac:dyDescent="0.25">
      <c r="B756" s="267"/>
      <c r="G756" s="254"/>
    </row>
    <row r="757" spans="1:7" x14ac:dyDescent="0.25">
      <c r="G757" s="112"/>
    </row>
    <row r="758" spans="1:7" x14ac:dyDescent="0.25">
      <c r="G758" s="112"/>
    </row>
    <row r="759" spans="1:7" x14ac:dyDescent="0.25">
      <c r="E759" s="376"/>
      <c r="F759" s="402"/>
      <c r="G759" s="254"/>
    </row>
    <row r="760" spans="1:7" x14ac:dyDescent="0.25">
      <c r="A760" s="244"/>
      <c r="B760" s="123"/>
      <c r="C760" s="363"/>
      <c r="D760" s="363"/>
      <c r="E760" s="121"/>
      <c r="F760" s="121"/>
      <c r="G760" s="363"/>
    </row>
    <row r="761" spans="1:7" x14ac:dyDescent="0.25">
      <c r="A761" s="244"/>
      <c r="B761" s="256"/>
      <c r="C761" s="113"/>
      <c r="D761" s="113"/>
      <c r="E761" s="268"/>
      <c r="F761" s="422"/>
      <c r="G761" s="113"/>
    </row>
    <row r="762" spans="1:7" x14ac:dyDescent="0.25">
      <c r="A762" s="244"/>
      <c r="B762" s="340"/>
      <c r="C762" s="113"/>
      <c r="D762" s="113"/>
      <c r="E762" s="268"/>
      <c r="F762" s="422"/>
      <c r="G762" s="268"/>
    </row>
    <row r="763" spans="1:7" x14ac:dyDescent="0.25">
      <c r="B763" s="378"/>
      <c r="G763" s="243"/>
    </row>
    <row r="764" spans="1:7" x14ac:dyDescent="0.25">
      <c r="B764" s="378"/>
      <c r="G764" s="243"/>
    </row>
    <row r="765" spans="1:7" x14ac:dyDescent="0.25">
      <c r="B765" s="378"/>
      <c r="G765" s="243"/>
    </row>
    <row r="766" spans="1:7" x14ac:dyDescent="0.25">
      <c r="B766" s="352"/>
      <c r="G766" s="243"/>
    </row>
    <row r="767" spans="1:7" x14ac:dyDescent="0.25">
      <c r="A767" s="244"/>
      <c r="B767" s="114"/>
      <c r="G767" s="243"/>
    </row>
    <row r="768" spans="1:7" x14ac:dyDescent="0.25">
      <c r="B768" s="378"/>
      <c r="G768" s="243"/>
    </row>
    <row r="769" spans="1:7" x14ac:dyDescent="0.25">
      <c r="B769" s="378"/>
      <c r="G769" s="243"/>
    </row>
    <row r="770" spans="1:7" x14ac:dyDescent="0.25">
      <c r="B770" s="378"/>
      <c r="G770" s="243"/>
    </row>
    <row r="771" spans="1:7" x14ac:dyDescent="0.25">
      <c r="A771" s="244"/>
      <c r="B771" s="114"/>
      <c r="G771" s="243"/>
    </row>
    <row r="772" spans="1:7" x14ac:dyDescent="0.25">
      <c r="B772" s="378"/>
      <c r="G772" s="243"/>
    </row>
    <row r="773" spans="1:7" x14ac:dyDescent="0.25">
      <c r="B773" s="378"/>
      <c r="G773" s="243"/>
    </row>
    <row r="774" spans="1:7" x14ac:dyDescent="0.25">
      <c r="B774" s="378"/>
      <c r="G774" s="243"/>
    </row>
    <row r="775" spans="1:7" x14ac:dyDescent="0.25">
      <c r="B775" s="352"/>
      <c r="G775" s="243"/>
    </row>
    <row r="776" spans="1:7" x14ac:dyDescent="0.25">
      <c r="A776" s="244"/>
      <c r="B776" s="352"/>
      <c r="C776" s="352"/>
      <c r="D776" s="352"/>
      <c r="G776" s="352"/>
    </row>
    <row r="777" spans="1:7" x14ac:dyDescent="0.25">
      <c r="B777" s="352"/>
      <c r="G777" s="243"/>
    </row>
    <row r="778" spans="1:7" x14ac:dyDescent="0.25">
      <c r="B778" s="352"/>
      <c r="G778" s="243"/>
    </row>
    <row r="779" spans="1:7" x14ac:dyDescent="0.25">
      <c r="B779" s="352"/>
      <c r="G779" s="243"/>
    </row>
    <row r="780" spans="1:7" x14ac:dyDescent="0.25">
      <c r="A780" s="244"/>
      <c r="B780" s="352"/>
      <c r="C780" s="352"/>
      <c r="D780" s="352"/>
      <c r="G780" s="352"/>
    </row>
    <row r="781" spans="1:7" x14ac:dyDescent="0.25">
      <c r="B781" s="352"/>
      <c r="G781" s="243"/>
    </row>
    <row r="782" spans="1:7" x14ac:dyDescent="0.25">
      <c r="B782" s="352"/>
      <c r="G782" s="243"/>
    </row>
    <row r="783" spans="1:7" x14ac:dyDescent="0.25">
      <c r="A783" s="244"/>
      <c r="B783" s="352"/>
      <c r="C783" s="352"/>
      <c r="D783" s="352"/>
      <c r="G783" s="352"/>
    </row>
    <row r="784" spans="1:7" x14ac:dyDescent="0.25">
      <c r="B784" s="352"/>
      <c r="G784" s="243"/>
    </row>
    <row r="785" spans="1:7" x14ac:dyDescent="0.25">
      <c r="B785" s="352"/>
      <c r="G785" s="243"/>
    </row>
    <row r="786" spans="1:7" x14ac:dyDescent="0.25">
      <c r="B786" s="352"/>
      <c r="G786" s="243"/>
    </row>
    <row r="787" spans="1:7" x14ac:dyDescent="0.25">
      <c r="B787" s="352"/>
      <c r="G787" s="243"/>
    </row>
    <row r="788" spans="1:7" x14ac:dyDescent="0.25">
      <c r="A788" s="244"/>
      <c r="B788" s="114"/>
      <c r="G788" s="243"/>
    </row>
    <row r="789" spans="1:7" x14ac:dyDescent="0.25">
      <c r="B789" s="378"/>
      <c r="G789" s="243"/>
    </row>
    <row r="790" spans="1:7" x14ac:dyDescent="0.25">
      <c r="B790" s="378"/>
      <c r="G790" s="243"/>
    </row>
    <row r="791" spans="1:7" x14ac:dyDescent="0.25">
      <c r="B791" s="378"/>
      <c r="G791" s="243"/>
    </row>
    <row r="792" spans="1:7" x14ac:dyDescent="0.25">
      <c r="A792" s="244"/>
      <c r="B792" s="340"/>
      <c r="G792" s="243"/>
    </row>
    <row r="793" spans="1:7" x14ac:dyDescent="0.25">
      <c r="B793" s="378"/>
      <c r="G793" s="243"/>
    </row>
    <row r="794" spans="1:7" x14ac:dyDescent="0.25">
      <c r="B794" s="378"/>
      <c r="G794" s="243"/>
    </row>
    <row r="795" spans="1:7" x14ac:dyDescent="0.25">
      <c r="B795" s="352"/>
      <c r="G795" s="243"/>
    </row>
    <row r="796" spans="1:7" x14ac:dyDescent="0.25">
      <c r="B796" s="352"/>
      <c r="G796" s="243"/>
    </row>
    <row r="797" spans="1:7" x14ac:dyDescent="0.25">
      <c r="B797" s="352"/>
      <c r="G797" s="243"/>
    </row>
    <row r="798" spans="1:7" x14ac:dyDescent="0.25">
      <c r="B798" s="352"/>
      <c r="G798" s="243"/>
    </row>
    <row r="799" spans="1:7" x14ac:dyDescent="0.25">
      <c r="B799" s="352"/>
      <c r="G799" s="243"/>
    </row>
    <row r="800" spans="1:7" x14ac:dyDescent="0.25">
      <c r="B800" s="352"/>
      <c r="G800" s="243"/>
    </row>
    <row r="801" spans="2:7" x14ac:dyDescent="0.25">
      <c r="B801" s="352"/>
      <c r="G801" s="243"/>
    </row>
    <row r="802" spans="2:7" x14ac:dyDescent="0.25">
      <c r="B802" s="352"/>
      <c r="G802" s="243"/>
    </row>
    <row r="803" spans="2:7" x14ac:dyDescent="0.25">
      <c r="B803" s="352"/>
      <c r="G803" s="243"/>
    </row>
    <row r="804" spans="2:7" x14ac:dyDescent="0.25">
      <c r="B804" s="114"/>
      <c r="G804" s="243"/>
    </row>
    <row r="805" spans="2:7" x14ac:dyDescent="0.25">
      <c r="B805" s="352"/>
      <c r="G805" s="243"/>
    </row>
    <row r="806" spans="2:7" x14ac:dyDescent="0.25">
      <c r="B806" s="352"/>
      <c r="G806" s="243"/>
    </row>
    <row r="807" spans="2:7" x14ac:dyDescent="0.25">
      <c r="B807" s="352"/>
      <c r="G807" s="243"/>
    </row>
    <row r="808" spans="2:7" x14ac:dyDescent="0.25">
      <c r="B808" s="114"/>
      <c r="G808" s="243"/>
    </row>
    <row r="809" spans="2:7" x14ac:dyDescent="0.25">
      <c r="B809" s="352"/>
      <c r="G809" s="243"/>
    </row>
    <row r="810" spans="2:7" x14ac:dyDescent="0.25">
      <c r="B810" s="352"/>
      <c r="G810" s="243"/>
    </row>
    <row r="811" spans="2:7" x14ac:dyDescent="0.25">
      <c r="B811" s="352"/>
      <c r="G811" s="243"/>
    </row>
    <row r="812" spans="2:7" x14ac:dyDescent="0.25">
      <c r="B812" s="352"/>
      <c r="G812" s="243"/>
    </row>
    <row r="813" spans="2:7" x14ac:dyDescent="0.25">
      <c r="B813" s="352"/>
      <c r="G813" s="243"/>
    </row>
    <row r="814" spans="2:7" x14ac:dyDescent="0.25">
      <c r="B814" s="352"/>
      <c r="G814" s="243"/>
    </row>
    <row r="815" spans="2:7" x14ac:dyDescent="0.25">
      <c r="B815" s="352"/>
      <c r="G815" s="243"/>
    </row>
    <row r="816" spans="2:7" x14ac:dyDescent="0.25">
      <c r="B816" s="352"/>
      <c r="G816" s="243"/>
    </row>
    <row r="817" spans="1:7" x14ac:dyDescent="0.25">
      <c r="A817" s="109"/>
      <c r="B817" s="352"/>
      <c r="C817" s="110"/>
      <c r="D817" s="110"/>
      <c r="E817" s="111"/>
      <c r="G817" s="112"/>
    </row>
    <row r="818" spans="1:7" x14ac:dyDescent="0.25">
      <c r="A818" s="109"/>
      <c r="B818" s="352"/>
      <c r="C818" s="110"/>
      <c r="D818" s="110"/>
      <c r="E818" s="111"/>
      <c r="G818" s="112"/>
    </row>
    <row r="819" spans="1:7" x14ac:dyDescent="0.25">
      <c r="B819" s="114"/>
      <c r="G819" s="243"/>
    </row>
    <row r="820" spans="1:7" x14ac:dyDescent="0.25">
      <c r="B820" s="352"/>
      <c r="G820" s="243"/>
    </row>
    <row r="821" spans="1:7" x14ac:dyDescent="0.25">
      <c r="B821" s="352"/>
      <c r="G821" s="243"/>
    </row>
    <row r="822" spans="1:7" x14ac:dyDescent="0.25">
      <c r="B822" s="352"/>
      <c r="G822" s="243"/>
    </row>
    <row r="823" spans="1:7" x14ac:dyDescent="0.25">
      <c r="B823" s="352"/>
      <c r="G823" s="243"/>
    </row>
    <row r="824" spans="1:7" x14ac:dyDescent="0.25">
      <c r="B824" s="114"/>
      <c r="G824" s="243"/>
    </row>
    <row r="825" spans="1:7" x14ac:dyDescent="0.25">
      <c r="B825" s="352"/>
      <c r="G825" s="243"/>
    </row>
    <row r="826" spans="1:7" x14ac:dyDescent="0.25">
      <c r="B826" s="352"/>
      <c r="G826" s="243"/>
    </row>
    <row r="827" spans="1:7" x14ac:dyDescent="0.25">
      <c r="B827" s="352"/>
      <c r="G827" s="243"/>
    </row>
    <row r="828" spans="1:7" x14ac:dyDescent="0.25">
      <c r="B828" s="352"/>
      <c r="G828" s="243"/>
    </row>
    <row r="829" spans="1:7" x14ac:dyDescent="0.25">
      <c r="B829" s="352"/>
      <c r="G829" s="243"/>
    </row>
    <row r="830" spans="1:7" x14ac:dyDescent="0.25">
      <c r="B830" s="352"/>
      <c r="G830" s="243"/>
    </row>
    <row r="831" spans="1:7" x14ac:dyDescent="0.25">
      <c r="A831" s="256"/>
      <c r="B831" s="123"/>
      <c r="C831" s="363"/>
      <c r="D831" s="363"/>
      <c r="G831" s="363"/>
    </row>
    <row r="832" spans="1:7" x14ac:dyDescent="0.25">
      <c r="A832" s="471"/>
      <c r="B832" s="352"/>
      <c r="G832" s="243"/>
    </row>
    <row r="833" spans="1:7" x14ac:dyDescent="0.25">
      <c r="A833" s="471"/>
      <c r="B833" s="352"/>
      <c r="E833" s="111"/>
      <c r="G833" s="243"/>
    </row>
    <row r="834" spans="1:7" x14ac:dyDescent="0.25">
      <c r="A834" s="471"/>
      <c r="B834" s="352"/>
      <c r="G834" s="243"/>
    </row>
    <row r="835" spans="1:7" x14ac:dyDescent="0.25">
      <c r="A835" s="471"/>
      <c r="B835" s="352"/>
      <c r="E835" s="111"/>
      <c r="G835" s="243"/>
    </row>
    <row r="836" spans="1:7" x14ac:dyDescent="0.25">
      <c r="B836" s="352"/>
      <c r="G836" s="112"/>
    </row>
    <row r="837" spans="1:7" x14ac:dyDescent="0.25">
      <c r="B837" s="352"/>
      <c r="G837" s="112"/>
    </row>
    <row r="838" spans="1:7" x14ac:dyDescent="0.25">
      <c r="B838" s="352"/>
      <c r="G838" s="112"/>
    </row>
    <row r="839" spans="1:7" x14ac:dyDescent="0.25">
      <c r="B839" s="352"/>
      <c r="G839" s="112"/>
    </row>
    <row r="840" spans="1:7" x14ac:dyDescent="0.25">
      <c r="B840" s="352"/>
      <c r="G840" s="112"/>
    </row>
    <row r="841" spans="1:7" x14ac:dyDescent="0.25">
      <c r="B841" s="352"/>
      <c r="G841" s="112"/>
    </row>
    <row r="842" spans="1:7" x14ac:dyDescent="0.25">
      <c r="B842" s="352"/>
      <c r="G842" s="112"/>
    </row>
    <row r="843" spans="1:7" x14ac:dyDescent="0.25">
      <c r="B843" s="352"/>
      <c r="G843" s="112"/>
    </row>
    <row r="844" spans="1:7" x14ac:dyDescent="0.25">
      <c r="B844" s="352"/>
      <c r="G844" s="112"/>
    </row>
    <row r="845" spans="1:7" x14ac:dyDescent="0.25">
      <c r="B845" s="352"/>
      <c r="G845" s="112"/>
    </row>
    <row r="846" spans="1:7" x14ac:dyDescent="0.25">
      <c r="B846" s="352"/>
      <c r="G846" s="112"/>
    </row>
    <row r="847" spans="1:7" x14ac:dyDescent="0.25">
      <c r="B847" s="352"/>
      <c r="G847" s="112"/>
    </row>
    <row r="848" spans="1:7" x14ac:dyDescent="0.25">
      <c r="B848" s="352"/>
      <c r="G848" s="112"/>
    </row>
    <row r="849" spans="1:7" x14ac:dyDescent="0.25">
      <c r="A849" s="109"/>
      <c r="B849" s="352"/>
      <c r="C849" s="110"/>
      <c r="D849" s="110"/>
      <c r="G849" s="112"/>
    </row>
    <row r="850" spans="1:7" x14ac:dyDescent="0.25">
      <c r="B850" s="352"/>
      <c r="G850" s="112"/>
    </row>
    <row r="851" spans="1:7" x14ac:dyDescent="0.25">
      <c r="B851" s="352"/>
      <c r="G851" s="112"/>
    </row>
    <row r="852" spans="1:7" x14ac:dyDescent="0.25">
      <c r="B852" s="352"/>
      <c r="G852" s="112"/>
    </row>
    <row r="853" spans="1:7" x14ac:dyDescent="0.25">
      <c r="B853" s="352"/>
      <c r="G853" s="112"/>
    </row>
    <row r="854" spans="1:7" x14ac:dyDescent="0.25">
      <c r="B854" s="378"/>
      <c r="G854" s="112"/>
    </row>
    <row r="855" spans="1:7" x14ac:dyDescent="0.25">
      <c r="B855" s="352"/>
      <c r="G855" s="112"/>
    </row>
    <row r="856" spans="1:7" x14ac:dyDescent="0.25">
      <c r="B856" s="352"/>
      <c r="C856" s="109"/>
      <c r="D856" s="109"/>
      <c r="G856" s="243"/>
    </row>
    <row r="857" spans="1:7" x14ac:dyDescent="0.25">
      <c r="B857" s="378"/>
      <c r="C857" s="393"/>
      <c r="D857" s="393"/>
      <c r="G857" s="243"/>
    </row>
    <row r="858" spans="1:7" x14ac:dyDescent="0.25">
      <c r="B858" s="378"/>
      <c r="C858" s="393"/>
      <c r="D858" s="393"/>
      <c r="G858" s="243"/>
    </row>
    <row r="859" spans="1:7" x14ac:dyDescent="0.25">
      <c r="B859" s="378"/>
      <c r="C859" s="109"/>
      <c r="D859" s="109"/>
      <c r="G859" s="243"/>
    </row>
    <row r="860" spans="1:7" x14ac:dyDescent="0.25">
      <c r="B860" s="378"/>
      <c r="C860" s="109"/>
      <c r="D860" s="109"/>
      <c r="G860" s="243"/>
    </row>
    <row r="861" spans="1:7" x14ac:dyDescent="0.25">
      <c r="B861" s="378"/>
      <c r="C861" s="109"/>
      <c r="D861" s="109"/>
      <c r="G861" s="243"/>
    </row>
    <row r="862" spans="1:7" x14ac:dyDescent="0.25">
      <c r="A862" s="244"/>
      <c r="B862" s="256"/>
      <c r="C862" s="256"/>
      <c r="D862" s="256"/>
      <c r="E862" s="268"/>
      <c r="F862" s="268"/>
      <c r="G862" s="256"/>
    </row>
    <row r="863" spans="1:7" x14ac:dyDescent="0.25">
      <c r="A863" s="244"/>
      <c r="B863" s="256"/>
      <c r="C863" s="113"/>
      <c r="D863" s="113"/>
      <c r="E863" s="268"/>
      <c r="F863" s="422"/>
      <c r="G863" s="253"/>
    </row>
    <row r="864" spans="1:7" x14ac:dyDescent="0.25">
      <c r="A864" s="244"/>
      <c r="B864" s="352"/>
      <c r="C864" s="110"/>
      <c r="D864" s="110"/>
      <c r="G864" s="393"/>
    </row>
    <row r="865" spans="1:7" x14ac:dyDescent="0.25">
      <c r="A865" s="244"/>
      <c r="B865" s="352"/>
      <c r="C865" s="110"/>
      <c r="D865" s="110"/>
      <c r="G865" s="393"/>
    </row>
    <row r="866" spans="1:7" x14ac:dyDescent="0.25">
      <c r="B866" s="352"/>
      <c r="G866" s="243"/>
    </row>
    <row r="867" spans="1:7" x14ac:dyDescent="0.25">
      <c r="B867" s="352"/>
      <c r="G867" s="243"/>
    </row>
    <row r="868" spans="1:7" x14ac:dyDescent="0.25">
      <c r="B868" s="352"/>
      <c r="G868" s="243"/>
    </row>
    <row r="869" spans="1:7" x14ac:dyDescent="0.25">
      <c r="B869" s="352"/>
      <c r="G869" s="243"/>
    </row>
    <row r="870" spans="1:7" x14ac:dyDescent="0.25">
      <c r="B870" s="352"/>
      <c r="G870" s="243"/>
    </row>
    <row r="871" spans="1:7" x14ac:dyDescent="0.25">
      <c r="B871" s="352"/>
      <c r="G871" s="243"/>
    </row>
    <row r="872" spans="1:7" x14ac:dyDescent="0.25">
      <c r="B872" s="352"/>
      <c r="G872" s="243"/>
    </row>
    <row r="873" spans="1:7" x14ac:dyDescent="0.25">
      <c r="B873" s="352"/>
      <c r="G873" s="243"/>
    </row>
    <row r="874" spans="1:7" x14ac:dyDescent="0.25">
      <c r="B874" s="352"/>
      <c r="G874" s="243"/>
    </row>
    <row r="875" spans="1:7" x14ac:dyDescent="0.25">
      <c r="B875" s="352"/>
      <c r="G875" s="243"/>
    </row>
    <row r="876" spans="1:7" x14ac:dyDescent="0.25">
      <c r="B876" s="352"/>
      <c r="G876" s="243"/>
    </row>
    <row r="877" spans="1:7" x14ac:dyDescent="0.25">
      <c r="B877" s="352"/>
      <c r="G877" s="243"/>
    </row>
    <row r="878" spans="1:7" x14ac:dyDescent="0.25">
      <c r="B878" s="352"/>
      <c r="G878" s="243"/>
    </row>
    <row r="879" spans="1:7" x14ac:dyDescent="0.25">
      <c r="B879" s="352"/>
      <c r="G879" s="243"/>
    </row>
    <row r="880" spans="1:7" x14ac:dyDescent="0.25">
      <c r="B880" s="352"/>
      <c r="G880" s="243"/>
    </row>
    <row r="881" spans="1:7" x14ac:dyDescent="0.25">
      <c r="B881" s="352"/>
      <c r="G881" s="243"/>
    </row>
    <row r="882" spans="1:7" x14ac:dyDescent="0.25">
      <c r="A882" s="244"/>
      <c r="B882" s="340"/>
      <c r="G882" s="400"/>
    </row>
    <row r="883" spans="1:7" x14ac:dyDescent="0.25">
      <c r="B883" s="378"/>
      <c r="G883" s="400"/>
    </row>
    <row r="884" spans="1:7" x14ac:dyDescent="0.25">
      <c r="B884" s="378"/>
      <c r="G884" s="400"/>
    </row>
    <row r="885" spans="1:7" x14ac:dyDescent="0.25">
      <c r="B885" s="378"/>
      <c r="G885" s="400"/>
    </row>
    <row r="886" spans="1:7" x14ac:dyDescent="0.25">
      <c r="B886" s="378"/>
      <c r="G886" s="400"/>
    </row>
    <row r="887" spans="1:7" x14ac:dyDescent="0.25">
      <c r="B887" s="378"/>
      <c r="G887" s="400"/>
    </row>
    <row r="888" spans="1:7" x14ac:dyDescent="0.25">
      <c r="B888" s="378"/>
      <c r="G888" s="400"/>
    </row>
    <row r="889" spans="1:7" x14ac:dyDescent="0.25">
      <c r="A889" s="244"/>
      <c r="B889" s="256"/>
      <c r="C889" s="256"/>
      <c r="D889" s="256"/>
      <c r="E889" s="268"/>
      <c r="F889" s="268"/>
      <c r="G889" s="256"/>
    </row>
    <row r="890" spans="1:7" x14ac:dyDescent="0.25">
      <c r="A890" s="244"/>
      <c r="B890" s="256"/>
      <c r="C890" s="113"/>
      <c r="D890" s="113"/>
      <c r="E890" s="268"/>
      <c r="F890" s="422"/>
      <c r="G890" s="253"/>
    </row>
    <row r="891" spans="1:7" x14ac:dyDescent="0.25">
      <c r="A891" s="244"/>
      <c r="B891" s="123"/>
      <c r="E891" s="376"/>
      <c r="F891" s="376"/>
      <c r="G891" s="400"/>
    </row>
    <row r="892" spans="1:7" x14ac:dyDescent="0.25">
      <c r="B892" s="352"/>
      <c r="G892" s="400"/>
    </row>
    <row r="893" spans="1:7" x14ac:dyDescent="0.25">
      <c r="B893" s="352"/>
      <c r="G893" s="400"/>
    </row>
    <row r="894" spans="1:7" x14ac:dyDescent="0.25">
      <c r="B894" s="352"/>
      <c r="G894" s="400"/>
    </row>
    <row r="895" spans="1:7" x14ac:dyDescent="0.25">
      <c r="B895" s="352"/>
      <c r="G895" s="400"/>
    </row>
    <row r="896" spans="1:7" x14ac:dyDescent="0.25">
      <c r="B896" s="352"/>
      <c r="G896" s="400"/>
    </row>
    <row r="897" spans="1:7" x14ac:dyDescent="0.25">
      <c r="B897" s="352"/>
      <c r="G897" s="400"/>
    </row>
    <row r="898" spans="1:7" x14ac:dyDescent="0.25">
      <c r="A898" s="244"/>
      <c r="B898" s="114"/>
      <c r="G898" s="400"/>
    </row>
    <row r="899" spans="1:7" x14ac:dyDescent="0.25">
      <c r="B899" s="352"/>
      <c r="G899" s="400"/>
    </row>
    <row r="900" spans="1:7" x14ac:dyDescent="0.25">
      <c r="B900" s="352"/>
      <c r="G900" s="400"/>
    </row>
    <row r="901" spans="1:7" x14ac:dyDescent="0.25">
      <c r="B901" s="352"/>
      <c r="G901" s="400"/>
    </row>
    <row r="902" spans="1:7" x14ac:dyDescent="0.25">
      <c r="B902" s="352"/>
      <c r="G902" s="400"/>
    </row>
    <row r="903" spans="1:7" x14ac:dyDescent="0.25">
      <c r="B903" s="352"/>
      <c r="G903" s="400"/>
    </row>
    <row r="904" spans="1:7" x14ac:dyDescent="0.25">
      <c r="B904" s="352"/>
      <c r="G904" s="400"/>
    </row>
    <row r="905" spans="1:7" x14ac:dyDescent="0.25">
      <c r="B905" s="352"/>
      <c r="G905" s="400"/>
    </row>
    <row r="906" spans="1:7" x14ac:dyDescent="0.25">
      <c r="B906" s="352"/>
      <c r="G906" s="400"/>
    </row>
    <row r="907" spans="1:7" x14ac:dyDescent="0.25">
      <c r="B907" s="352"/>
      <c r="G907" s="400"/>
    </row>
    <row r="908" spans="1:7" x14ac:dyDescent="0.25">
      <c r="B908" s="352"/>
      <c r="G908" s="400"/>
    </row>
    <row r="909" spans="1:7" x14ac:dyDescent="0.25">
      <c r="B909" s="352"/>
      <c r="G909" s="400"/>
    </row>
    <row r="910" spans="1:7" x14ac:dyDescent="0.25">
      <c r="B910" s="352"/>
      <c r="G910" s="400"/>
    </row>
    <row r="911" spans="1:7" x14ac:dyDescent="0.25">
      <c r="B911" s="352"/>
      <c r="G911" s="400"/>
    </row>
    <row r="912" spans="1:7" x14ac:dyDescent="0.25">
      <c r="B912" s="352"/>
      <c r="G912" s="400"/>
    </row>
    <row r="913" spans="1:7" x14ac:dyDescent="0.25">
      <c r="A913" s="244"/>
      <c r="B913" s="114"/>
      <c r="G913" s="424"/>
    </row>
    <row r="914" spans="1:7" x14ac:dyDescent="0.25">
      <c r="B914" s="352"/>
      <c r="G914" s="400"/>
    </row>
    <row r="915" spans="1:7" x14ac:dyDescent="0.25">
      <c r="B915" s="352"/>
      <c r="G915" s="400"/>
    </row>
    <row r="916" spans="1:7" x14ac:dyDescent="0.25">
      <c r="B916" s="352"/>
      <c r="G916" s="400"/>
    </row>
    <row r="917" spans="1:7" x14ac:dyDescent="0.25">
      <c r="A917" s="244"/>
      <c r="B917" s="114"/>
      <c r="G917" s="400"/>
    </row>
    <row r="918" spans="1:7" x14ac:dyDescent="0.25">
      <c r="B918" s="352"/>
      <c r="G918" s="400"/>
    </row>
    <row r="919" spans="1:7" x14ac:dyDescent="0.25">
      <c r="B919" s="352"/>
      <c r="G919" s="400"/>
    </row>
    <row r="920" spans="1:7" x14ac:dyDescent="0.25">
      <c r="B920" s="352"/>
      <c r="G920" s="400"/>
    </row>
    <row r="921" spans="1:7" x14ac:dyDescent="0.25">
      <c r="B921" s="352"/>
      <c r="G921" s="400"/>
    </row>
    <row r="922" spans="1:7" x14ac:dyDescent="0.25">
      <c r="B922" s="114"/>
    </row>
    <row r="923" spans="1:7" x14ac:dyDescent="0.25">
      <c r="B923" s="352"/>
      <c r="G923" s="243"/>
    </row>
    <row r="924" spans="1:7" x14ac:dyDescent="0.25">
      <c r="B924" s="352"/>
      <c r="G924" s="243"/>
    </row>
    <row r="925" spans="1:7" x14ac:dyDescent="0.25">
      <c r="B925" s="352"/>
      <c r="G925" s="243"/>
    </row>
    <row r="926" spans="1:7" x14ac:dyDescent="0.25">
      <c r="B926" s="352"/>
      <c r="G926" s="243"/>
    </row>
    <row r="927" spans="1:7" x14ac:dyDescent="0.25">
      <c r="B927" s="352"/>
      <c r="G927" s="243"/>
    </row>
    <row r="928" spans="1:7" x14ac:dyDescent="0.25">
      <c r="B928" s="352"/>
      <c r="G928" s="243"/>
    </row>
    <row r="929" spans="1:7" x14ac:dyDescent="0.25">
      <c r="B929" s="352"/>
      <c r="G929" s="243"/>
    </row>
    <row r="930" spans="1:7" x14ac:dyDescent="0.25">
      <c r="B930" s="352"/>
      <c r="G930" s="243"/>
    </row>
    <row r="931" spans="1:7" x14ac:dyDescent="0.25">
      <c r="B931" s="352"/>
      <c r="G931" s="243"/>
    </row>
    <row r="932" spans="1:7" x14ac:dyDescent="0.25">
      <c r="B932" s="352"/>
      <c r="G932" s="243"/>
    </row>
    <row r="933" spans="1:7" x14ac:dyDescent="0.25">
      <c r="B933" s="352"/>
      <c r="G933" s="243"/>
    </row>
    <row r="934" spans="1:7" x14ac:dyDescent="0.25">
      <c r="B934" s="352"/>
      <c r="G934" s="243"/>
    </row>
    <row r="935" spans="1:7" x14ac:dyDescent="0.25">
      <c r="B935" s="352"/>
      <c r="G935" s="243"/>
    </row>
    <row r="936" spans="1:7" x14ac:dyDescent="0.25">
      <c r="B936" s="352"/>
      <c r="G936" s="243"/>
    </row>
    <row r="937" spans="1:7" x14ac:dyDescent="0.25">
      <c r="B937" s="352"/>
      <c r="G937" s="243"/>
    </row>
    <row r="938" spans="1:7" x14ac:dyDescent="0.25">
      <c r="B938" s="352"/>
      <c r="G938" s="243"/>
    </row>
    <row r="939" spans="1:7" x14ac:dyDescent="0.25">
      <c r="B939" s="352"/>
      <c r="G939" s="243"/>
    </row>
    <row r="940" spans="1:7" x14ac:dyDescent="0.25">
      <c r="B940" s="352"/>
      <c r="G940" s="243"/>
    </row>
    <row r="941" spans="1:7" x14ac:dyDescent="0.25">
      <c r="G941" s="363"/>
    </row>
    <row r="942" spans="1:7" x14ac:dyDescent="0.25">
      <c r="G942" s="243"/>
    </row>
    <row r="943" spans="1:7" x14ac:dyDescent="0.25">
      <c r="G943" s="243"/>
    </row>
    <row r="944" spans="1:7" x14ac:dyDescent="0.25">
      <c r="A944" s="244"/>
      <c r="B944" s="114"/>
      <c r="G944" s="400"/>
    </row>
    <row r="945" spans="1:7" x14ac:dyDescent="0.25">
      <c r="A945" s="109"/>
      <c r="B945" s="352"/>
      <c r="C945" s="110"/>
      <c r="D945" s="110"/>
      <c r="G945" s="400"/>
    </row>
    <row r="946" spans="1:7" x14ac:dyDescent="0.25">
      <c r="B946" s="275"/>
      <c r="C946" s="109"/>
      <c r="D946" s="109"/>
      <c r="G946" s="243"/>
    </row>
    <row r="947" spans="1:7" x14ac:dyDescent="0.25">
      <c r="B947" s="352"/>
      <c r="G947" s="400"/>
    </row>
    <row r="948" spans="1:7" x14ac:dyDescent="0.25">
      <c r="B948" s="352"/>
      <c r="G948" s="400"/>
    </row>
    <row r="949" spans="1:7" x14ac:dyDescent="0.25">
      <c r="B949" s="352"/>
      <c r="G949" s="400"/>
    </row>
    <row r="950" spans="1:7" x14ac:dyDescent="0.25">
      <c r="B950" s="352"/>
      <c r="G950" s="400"/>
    </row>
    <row r="951" spans="1:7" x14ac:dyDescent="0.25">
      <c r="A951" s="363"/>
      <c r="B951" s="352"/>
      <c r="G951" s="400"/>
    </row>
    <row r="952" spans="1:7" x14ac:dyDescent="0.25">
      <c r="A952" s="471"/>
      <c r="B952" s="352"/>
      <c r="G952" s="400"/>
    </row>
    <row r="953" spans="1:7" x14ac:dyDescent="0.25">
      <c r="A953" s="471"/>
      <c r="B953" s="352"/>
      <c r="E953" s="111"/>
      <c r="F953" s="402"/>
      <c r="G953" s="400"/>
    </row>
    <row r="954" spans="1:7" x14ac:dyDescent="0.25">
      <c r="B954" s="352"/>
      <c r="E954" s="376"/>
      <c r="F954" s="121"/>
      <c r="G954" s="363"/>
    </row>
    <row r="955" spans="1:7" x14ac:dyDescent="0.25">
      <c r="C955" s="363"/>
      <c r="D955" s="363"/>
      <c r="E955" s="121"/>
      <c r="F955" s="121"/>
      <c r="G955" s="363"/>
    </row>
    <row r="956" spans="1:7" x14ac:dyDescent="0.25">
      <c r="C956" s="256"/>
      <c r="D956" s="256"/>
    </row>
    <row r="957" spans="1:7" x14ac:dyDescent="0.25">
      <c r="C957" s="256"/>
      <c r="D957" s="256"/>
      <c r="E957" s="121"/>
      <c r="F957" s="121"/>
      <c r="G957" s="363"/>
    </row>
    <row r="958" spans="1:7" x14ac:dyDescent="0.25">
      <c r="C958" s="256"/>
      <c r="D958" s="256"/>
      <c r="E958" s="121"/>
      <c r="F958" s="121"/>
      <c r="G958" s="363"/>
    </row>
    <row r="959" spans="1:7" x14ac:dyDescent="0.25">
      <c r="C959" s="256"/>
      <c r="D959" s="256"/>
      <c r="E959" s="121"/>
      <c r="F959" s="121"/>
      <c r="G959" s="363"/>
    </row>
    <row r="961" spans="1:7" x14ac:dyDescent="0.25">
      <c r="A961" s="114"/>
      <c r="C961" s="363"/>
      <c r="D961" s="363"/>
      <c r="E961" s="121"/>
      <c r="F961" s="121"/>
      <c r="G961" s="363"/>
    </row>
    <row r="962" spans="1:7" x14ac:dyDescent="0.25">
      <c r="A962" s="113"/>
      <c r="B962" s="114"/>
      <c r="C962" s="363"/>
      <c r="D962" s="363"/>
      <c r="E962" s="121"/>
      <c r="F962" s="121"/>
      <c r="G962" s="363"/>
    </row>
    <row r="963" spans="1:7" x14ac:dyDescent="0.25">
      <c r="A963" s="113"/>
      <c r="B963" s="471"/>
    </row>
    <row r="964" spans="1:7" x14ac:dyDescent="0.25">
      <c r="A964" s="244"/>
      <c r="B964" s="256"/>
      <c r="C964" s="113"/>
      <c r="D964" s="113"/>
      <c r="E964" s="268"/>
      <c r="F964" s="422"/>
      <c r="G964" s="253"/>
    </row>
    <row r="965" spans="1:7" x14ac:dyDescent="0.25">
      <c r="A965" s="244"/>
      <c r="B965" s="114"/>
      <c r="F965" s="376"/>
      <c r="G965" s="243"/>
    </row>
    <row r="966" spans="1:7" x14ac:dyDescent="0.25">
      <c r="B966" s="352"/>
      <c r="G966" s="400"/>
    </row>
    <row r="967" spans="1:7" x14ac:dyDescent="0.25">
      <c r="A967" s="244"/>
      <c r="B967" s="114"/>
      <c r="G967" s="400"/>
    </row>
    <row r="968" spans="1:7" x14ac:dyDescent="0.25">
      <c r="B968" s="352"/>
      <c r="G968" s="400"/>
    </row>
    <row r="969" spans="1:7" x14ac:dyDescent="0.25">
      <c r="B969" s="352"/>
      <c r="G969" s="400"/>
    </row>
    <row r="970" spans="1:7" x14ac:dyDescent="0.25">
      <c r="B970" s="352"/>
      <c r="G970" s="400"/>
    </row>
    <row r="971" spans="1:7" x14ac:dyDescent="0.25">
      <c r="B971" s="352"/>
      <c r="G971" s="400"/>
    </row>
    <row r="972" spans="1:7" x14ac:dyDescent="0.25">
      <c r="B972" s="114"/>
      <c r="G972" s="400"/>
    </row>
    <row r="973" spans="1:7" x14ac:dyDescent="0.25">
      <c r="B973" s="352"/>
      <c r="G973" s="400"/>
    </row>
    <row r="974" spans="1:7" x14ac:dyDescent="0.25">
      <c r="B974" s="352"/>
      <c r="G974" s="400"/>
    </row>
    <row r="975" spans="1:7" x14ac:dyDescent="0.25">
      <c r="B975" s="352"/>
      <c r="G975" s="400"/>
    </row>
    <row r="976" spans="1:7" x14ac:dyDescent="0.25">
      <c r="B976" s="352"/>
      <c r="G976" s="400"/>
    </row>
    <row r="977" spans="1:7" x14ac:dyDescent="0.25">
      <c r="B977" s="352"/>
      <c r="G977" s="400"/>
    </row>
    <row r="978" spans="1:7" x14ac:dyDescent="0.25">
      <c r="B978" s="352"/>
      <c r="G978" s="400"/>
    </row>
    <row r="979" spans="1:7" x14ac:dyDescent="0.25">
      <c r="A979" s="244"/>
      <c r="B979" s="114"/>
      <c r="G979" s="400"/>
    </row>
    <row r="980" spans="1:7" x14ac:dyDescent="0.25">
      <c r="G980" s="400"/>
    </row>
    <row r="981" spans="1:7" x14ac:dyDescent="0.25">
      <c r="G981" s="400"/>
    </row>
    <row r="982" spans="1:7" x14ac:dyDescent="0.25">
      <c r="A982" s="244"/>
      <c r="B982" s="123"/>
      <c r="G982" s="400"/>
    </row>
    <row r="983" spans="1:7" x14ac:dyDescent="0.25">
      <c r="G983" s="400"/>
    </row>
    <row r="984" spans="1:7" x14ac:dyDescent="0.25">
      <c r="G984" s="400"/>
    </row>
    <row r="985" spans="1:7" x14ac:dyDescent="0.25">
      <c r="G985" s="400"/>
    </row>
    <row r="986" spans="1:7" x14ac:dyDescent="0.25">
      <c r="G986" s="400"/>
    </row>
    <row r="987" spans="1:7" x14ac:dyDescent="0.25">
      <c r="G987" s="400"/>
    </row>
    <row r="988" spans="1:7" x14ac:dyDescent="0.25">
      <c r="B988" s="269"/>
      <c r="G988" s="400"/>
    </row>
    <row r="989" spans="1:7" x14ac:dyDescent="0.25">
      <c r="G989" s="400"/>
    </row>
    <row r="990" spans="1:7" x14ac:dyDescent="0.25">
      <c r="G990" s="400"/>
    </row>
    <row r="991" spans="1:7" x14ac:dyDescent="0.25">
      <c r="G991" s="400"/>
    </row>
    <row r="992" spans="1:7" x14ac:dyDescent="0.25">
      <c r="B992" s="269"/>
      <c r="G992" s="400"/>
    </row>
    <row r="993" spans="1:7" x14ac:dyDescent="0.25">
      <c r="G993" s="400"/>
    </row>
    <row r="994" spans="1:7" x14ac:dyDescent="0.25">
      <c r="G994" s="400"/>
    </row>
    <row r="995" spans="1:7" x14ac:dyDescent="0.25">
      <c r="G995" s="400"/>
    </row>
    <row r="996" spans="1:7" x14ac:dyDescent="0.25">
      <c r="A996" s="244"/>
      <c r="B996" s="123"/>
      <c r="G996" s="400"/>
    </row>
    <row r="997" spans="1:7" x14ac:dyDescent="0.25">
      <c r="B997" s="352"/>
      <c r="G997" s="400"/>
    </row>
    <row r="998" spans="1:7" x14ac:dyDescent="0.25">
      <c r="B998" s="352"/>
      <c r="G998" s="400"/>
    </row>
    <row r="999" spans="1:7" x14ac:dyDescent="0.25">
      <c r="G999" s="400"/>
    </row>
    <row r="1000" spans="1:7" x14ac:dyDescent="0.25">
      <c r="G1000" s="400"/>
    </row>
    <row r="1001" spans="1:7" x14ac:dyDescent="0.25">
      <c r="B1001" s="352"/>
      <c r="G1001" s="400"/>
    </row>
    <row r="1002" spans="1:7" x14ac:dyDescent="0.25">
      <c r="B1002" s="352"/>
      <c r="G1002" s="400"/>
    </row>
    <row r="1003" spans="1:7" x14ac:dyDescent="0.25">
      <c r="G1003" s="400"/>
    </row>
    <row r="1004" spans="1:7" x14ac:dyDescent="0.25">
      <c r="G1004" s="400"/>
    </row>
    <row r="1005" spans="1:7" x14ac:dyDescent="0.25">
      <c r="B1005" s="352"/>
      <c r="G1005" s="400"/>
    </row>
    <row r="1006" spans="1:7" x14ac:dyDescent="0.25">
      <c r="G1006" s="400"/>
    </row>
    <row r="1007" spans="1:7" x14ac:dyDescent="0.25">
      <c r="G1007" s="400"/>
    </row>
    <row r="1008" spans="1:7" x14ac:dyDescent="0.25">
      <c r="G1008" s="400"/>
    </row>
    <row r="1009" spans="1:7" x14ac:dyDescent="0.25">
      <c r="A1009" s="244"/>
      <c r="B1009" s="123"/>
      <c r="G1009" s="400"/>
    </row>
    <row r="1010" spans="1:7" x14ac:dyDescent="0.25">
      <c r="G1010" s="400"/>
    </row>
    <row r="1011" spans="1:7" x14ac:dyDescent="0.25">
      <c r="G1011" s="400"/>
    </row>
    <row r="1012" spans="1:7" x14ac:dyDescent="0.25">
      <c r="G1012" s="400"/>
    </row>
    <row r="1013" spans="1:7" x14ac:dyDescent="0.25">
      <c r="G1013" s="400"/>
    </row>
    <row r="1014" spans="1:7" x14ac:dyDescent="0.25">
      <c r="G1014" s="400"/>
    </row>
    <row r="1015" spans="1:7" x14ac:dyDescent="0.25">
      <c r="G1015" s="400"/>
    </row>
    <row r="1016" spans="1:7" x14ac:dyDescent="0.25">
      <c r="B1016" s="123"/>
      <c r="G1016" s="400"/>
    </row>
    <row r="1017" spans="1:7" x14ac:dyDescent="0.25">
      <c r="G1017" s="400"/>
    </row>
    <row r="1018" spans="1:7" x14ac:dyDescent="0.25">
      <c r="G1018" s="400"/>
    </row>
    <row r="1019" spans="1:7" x14ac:dyDescent="0.25">
      <c r="G1019" s="400"/>
    </row>
    <row r="1020" spans="1:7" x14ac:dyDescent="0.25">
      <c r="G1020" s="400"/>
    </row>
    <row r="1021" spans="1:7" x14ac:dyDescent="0.25">
      <c r="G1021" s="400"/>
    </row>
    <row r="1022" spans="1:7" x14ac:dyDescent="0.25">
      <c r="G1022" s="400"/>
    </row>
    <row r="1023" spans="1:7" x14ac:dyDescent="0.25">
      <c r="G1023" s="400"/>
    </row>
    <row r="1024" spans="1:7" x14ac:dyDescent="0.25">
      <c r="A1024" s="244"/>
      <c r="B1024" s="114"/>
      <c r="G1024" s="400"/>
    </row>
    <row r="1025" spans="1:7" x14ac:dyDescent="0.25">
      <c r="G1025" s="400"/>
    </row>
    <row r="1026" spans="1:7" x14ac:dyDescent="0.25">
      <c r="G1026" s="400"/>
    </row>
    <row r="1027" spans="1:7" x14ac:dyDescent="0.25">
      <c r="G1027" s="400"/>
    </row>
    <row r="1028" spans="1:7" x14ac:dyDescent="0.25">
      <c r="G1028" s="400"/>
    </row>
    <row r="1029" spans="1:7" x14ac:dyDescent="0.25">
      <c r="A1029" s="244"/>
      <c r="B1029" s="114"/>
      <c r="G1029" s="400"/>
    </row>
    <row r="1030" spans="1:7" x14ac:dyDescent="0.25">
      <c r="G1030" s="400"/>
    </row>
    <row r="1031" spans="1:7" x14ac:dyDescent="0.25">
      <c r="G1031" s="400"/>
    </row>
    <row r="1032" spans="1:7" x14ac:dyDescent="0.25">
      <c r="G1032" s="400"/>
    </row>
    <row r="1033" spans="1:7" x14ac:dyDescent="0.25">
      <c r="A1033" s="244"/>
      <c r="B1033" s="123"/>
      <c r="G1033" s="400"/>
    </row>
    <row r="1034" spans="1:7" x14ac:dyDescent="0.25">
      <c r="G1034" s="400"/>
    </row>
    <row r="1035" spans="1:7" x14ac:dyDescent="0.25">
      <c r="G1035" s="400"/>
    </row>
    <row r="1036" spans="1:7" x14ac:dyDescent="0.25">
      <c r="G1036" s="400"/>
    </row>
    <row r="1037" spans="1:7" x14ac:dyDescent="0.25">
      <c r="G1037" s="400"/>
    </row>
    <row r="1038" spans="1:7" x14ac:dyDescent="0.25">
      <c r="A1038" s="244"/>
      <c r="B1038" s="114"/>
      <c r="G1038" s="400"/>
    </row>
    <row r="1039" spans="1:7" x14ac:dyDescent="0.25">
      <c r="G1039" s="400"/>
    </row>
    <row r="1040" spans="1:7" x14ac:dyDescent="0.25">
      <c r="G1040" s="400"/>
    </row>
    <row r="1041" spans="1:7" x14ac:dyDescent="0.25">
      <c r="G1041" s="400"/>
    </row>
    <row r="1042" spans="1:7" x14ac:dyDescent="0.25">
      <c r="A1042" s="244"/>
      <c r="B1042" s="114"/>
      <c r="G1042" s="400"/>
    </row>
    <row r="1043" spans="1:7" x14ac:dyDescent="0.2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G1049" s="400"/>
    </row>
    <row r="1050" spans="1:7" x14ac:dyDescent="0.25">
      <c r="B1050" s="352"/>
      <c r="G1050" s="400"/>
    </row>
    <row r="1051" spans="1:7" x14ac:dyDescent="0.25">
      <c r="B1051" s="352"/>
      <c r="E1051" s="376"/>
      <c r="F1051" s="376"/>
      <c r="G1051" s="400"/>
    </row>
    <row r="1052" spans="1:7" x14ac:dyDescent="0.25">
      <c r="B1052" s="352"/>
      <c r="E1052" s="376"/>
      <c r="F1052" s="121"/>
      <c r="G1052" s="363"/>
    </row>
    <row r="1053" spans="1:7" x14ac:dyDescent="0.25">
      <c r="C1053" s="363"/>
      <c r="D1053" s="363"/>
      <c r="E1053" s="121"/>
      <c r="F1053" s="121"/>
      <c r="G1053" s="363"/>
    </row>
    <row r="1054" spans="1:7" x14ac:dyDescent="0.25">
      <c r="C1054" s="256"/>
      <c r="D1054" s="256"/>
    </row>
    <row r="1055" spans="1:7" x14ac:dyDescent="0.25">
      <c r="C1055" s="256"/>
      <c r="D1055" s="256"/>
      <c r="E1055" s="121"/>
      <c r="F1055" s="121"/>
      <c r="G1055" s="363"/>
    </row>
    <row r="1056" spans="1:7" x14ac:dyDescent="0.25">
      <c r="C1056" s="256"/>
      <c r="D1056" s="256"/>
      <c r="E1056" s="121"/>
      <c r="F1056" s="121"/>
      <c r="G1056" s="363"/>
    </row>
    <row r="1057" spans="1:7" x14ac:dyDescent="0.25">
      <c r="C1057" s="256"/>
      <c r="D1057" s="256"/>
      <c r="E1057" s="121"/>
      <c r="F1057" s="121"/>
      <c r="G1057" s="363"/>
    </row>
    <row r="1059" spans="1:7" x14ac:dyDescent="0.25">
      <c r="A1059" s="114"/>
      <c r="C1059" s="363"/>
      <c r="D1059" s="363"/>
      <c r="E1059" s="121"/>
      <c r="F1059" s="121"/>
      <c r="G1059" s="363"/>
    </row>
    <row r="1060" spans="1:7" x14ac:dyDescent="0.25">
      <c r="A1060" s="113"/>
      <c r="B1060" s="114"/>
      <c r="C1060" s="363"/>
      <c r="D1060" s="363"/>
      <c r="E1060" s="121"/>
      <c r="F1060" s="121"/>
      <c r="G1060" s="363"/>
    </row>
    <row r="1061" spans="1:7" x14ac:dyDescent="0.25">
      <c r="B1061" s="352"/>
      <c r="E1061" s="376"/>
      <c r="F1061" s="376"/>
      <c r="G1061" s="400"/>
    </row>
    <row r="1062" spans="1:7" x14ac:dyDescent="0.25">
      <c r="A1062" s="244"/>
      <c r="B1062" s="256"/>
      <c r="C1062" s="113"/>
      <c r="D1062" s="113"/>
      <c r="E1062" s="268"/>
      <c r="F1062" s="422"/>
      <c r="G1062" s="253"/>
    </row>
    <row r="1063" spans="1:7" x14ac:dyDescent="0.25">
      <c r="A1063" s="259"/>
      <c r="B1063" s="340"/>
      <c r="C1063" s="113"/>
      <c r="D1063" s="113"/>
      <c r="E1063" s="270"/>
      <c r="F1063" s="270"/>
      <c r="G1063" s="271"/>
    </row>
    <row r="1064" spans="1:7" x14ac:dyDescent="0.25">
      <c r="A1064" s="259"/>
      <c r="B1064" s="340"/>
      <c r="C1064" s="110"/>
      <c r="D1064" s="110"/>
      <c r="E1064" s="111"/>
      <c r="F1064" s="111"/>
      <c r="G1064" s="272"/>
    </row>
    <row r="1065" spans="1:7" x14ac:dyDescent="0.25">
      <c r="A1065" s="109"/>
      <c r="B1065" s="352"/>
      <c r="C1065" s="110"/>
      <c r="D1065" s="110"/>
      <c r="G1065" s="400"/>
    </row>
    <row r="1066" spans="1:7" x14ac:dyDescent="0.25">
      <c r="A1066" s="109"/>
      <c r="B1066" s="352"/>
      <c r="C1066" s="110"/>
      <c r="D1066" s="110"/>
      <c r="G1066" s="400"/>
    </row>
    <row r="1067" spans="1:7" x14ac:dyDescent="0.25">
      <c r="A1067" s="109"/>
      <c r="B1067" s="352"/>
      <c r="C1067" s="110"/>
      <c r="D1067" s="110"/>
      <c r="G1067" s="400"/>
    </row>
    <row r="1068" spans="1:7" x14ac:dyDescent="0.25">
      <c r="A1068" s="109"/>
      <c r="B1068" s="352"/>
      <c r="C1068" s="110"/>
      <c r="D1068" s="110"/>
      <c r="G1068" s="400"/>
    </row>
    <row r="1069" spans="1:7" x14ac:dyDescent="0.25">
      <c r="A1069" s="259"/>
      <c r="B1069" s="114"/>
      <c r="C1069" s="110"/>
      <c r="D1069" s="110"/>
      <c r="G1069" s="272"/>
    </row>
    <row r="1070" spans="1:7" x14ac:dyDescent="0.25">
      <c r="A1070" s="109"/>
      <c r="B1070" s="352"/>
      <c r="C1070" s="110"/>
      <c r="D1070" s="110"/>
      <c r="G1070" s="400"/>
    </row>
    <row r="1071" spans="1:7" x14ac:dyDescent="0.25">
      <c r="A1071" s="109"/>
      <c r="B1071" s="352"/>
      <c r="C1071" s="110"/>
      <c r="D1071" s="110"/>
      <c r="G1071" s="400"/>
    </row>
    <row r="1072" spans="1:7" x14ac:dyDescent="0.25">
      <c r="A1072" s="109"/>
      <c r="B1072" s="352"/>
      <c r="C1072" s="110"/>
      <c r="D1072" s="110"/>
      <c r="G1072" s="400"/>
    </row>
    <row r="1073" spans="1:7" x14ac:dyDescent="0.25">
      <c r="A1073" s="109"/>
      <c r="B1073" s="352"/>
      <c r="C1073" s="110"/>
      <c r="D1073" s="110"/>
      <c r="G1073" s="400"/>
    </row>
    <row r="1074" spans="1:7" x14ac:dyDescent="0.25">
      <c r="A1074" s="259"/>
      <c r="B1074" s="114"/>
      <c r="C1074" s="110"/>
      <c r="D1074" s="110"/>
      <c r="G1074" s="272"/>
    </row>
    <row r="1075" spans="1:7" x14ac:dyDescent="0.25">
      <c r="A1075" s="109"/>
      <c r="B1075" s="352"/>
      <c r="C1075" s="110"/>
      <c r="D1075" s="110"/>
      <c r="G1075" s="400"/>
    </row>
    <row r="1076" spans="1:7" x14ac:dyDescent="0.25">
      <c r="A1076" s="109"/>
      <c r="B1076" s="352"/>
      <c r="C1076" s="110"/>
      <c r="D1076" s="110"/>
      <c r="G1076" s="400"/>
    </row>
    <row r="1077" spans="1:7" x14ac:dyDescent="0.25">
      <c r="A1077" s="109"/>
      <c r="B1077" s="352"/>
      <c r="C1077" s="110"/>
      <c r="D1077" s="110"/>
      <c r="G1077" s="400"/>
    </row>
    <row r="1078" spans="1:7" x14ac:dyDescent="0.25">
      <c r="A1078" s="109"/>
      <c r="B1078" s="352"/>
      <c r="C1078" s="110"/>
      <c r="D1078" s="110"/>
      <c r="G1078" s="400"/>
    </row>
    <row r="1079" spans="1:7" x14ac:dyDescent="0.25">
      <c r="A1079" s="109"/>
      <c r="B1079" s="352"/>
      <c r="C1079" s="110"/>
      <c r="D1079" s="110"/>
      <c r="G1079" s="400"/>
    </row>
    <row r="1080" spans="1:7" x14ac:dyDescent="0.25">
      <c r="A1080" s="259"/>
      <c r="B1080" s="340"/>
      <c r="C1080" s="113"/>
      <c r="D1080" s="113"/>
      <c r="E1080" s="270"/>
      <c r="F1080" s="270"/>
      <c r="G1080" s="113"/>
    </row>
    <row r="1081" spans="1:7" x14ac:dyDescent="0.25">
      <c r="A1081" s="259"/>
      <c r="B1081" s="340"/>
      <c r="C1081" s="113"/>
      <c r="D1081" s="113"/>
      <c r="E1081" s="111"/>
      <c r="F1081" s="111"/>
      <c r="G1081" s="272"/>
    </row>
    <row r="1082" spans="1:7" x14ac:dyDescent="0.25">
      <c r="A1082" s="109"/>
      <c r="B1082" s="352"/>
      <c r="C1082" s="110"/>
      <c r="D1082" s="110"/>
      <c r="E1082" s="111"/>
      <c r="F1082" s="111"/>
      <c r="G1082" s="400"/>
    </row>
    <row r="1083" spans="1:7" x14ac:dyDescent="0.25">
      <c r="A1083" s="109"/>
      <c r="B1083" s="352"/>
      <c r="C1083" s="110"/>
      <c r="D1083" s="110"/>
      <c r="E1083" s="111"/>
      <c r="F1083" s="111"/>
      <c r="G1083" s="400"/>
    </row>
    <row r="1084" spans="1:7" x14ac:dyDescent="0.25">
      <c r="A1084" s="109"/>
      <c r="B1084" s="352"/>
      <c r="C1084" s="110"/>
      <c r="D1084" s="110"/>
      <c r="E1084" s="111"/>
      <c r="F1084" s="111"/>
      <c r="G1084" s="400"/>
    </row>
    <row r="1085" spans="1:7" x14ac:dyDescent="0.25">
      <c r="A1085" s="109"/>
      <c r="B1085" s="352"/>
      <c r="C1085" s="110"/>
      <c r="D1085" s="110"/>
      <c r="E1085" s="111"/>
      <c r="F1085" s="111"/>
      <c r="G1085" s="400"/>
    </row>
    <row r="1086" spans="1:7" x14ac:dyDescent="0.25">
      <c r="A1086" s="109"/>
      <c r="B1086" s="352"/>
      <c r="C1086" s="110"/>
      <c r="D1086" s="110"/>
      <c r="E1086" s="111"/>
      <c r="F1086" s="111"/>
      <c r="G1086" s="400"/>
    </row>
    <row r="1087" spans="1:7" x14ac:dyDescent="0.25">
      <c r="A1087" s="109"/>
      <c r="B1087" s="352"/>
      <c r="C1087" s="110"/>
      <c r="D1087" s="110"/>
      <c r="E1087" s="111"/>
      <c r="F1087" s="111"/>
      <c r="G1087" s="400"/>
    </row>
    <row r="1088" spans="1:7" x14ac:dyDescent="0.25">
      <c r="A1088" s="259"/>
      <c r="B1088" s="114"/>
      <c r="C1088" s="110"/>
      <c r="D1088" s="110"/>
      <c r="E1088" s="111"/>
      <c r="F1088" s="111"/>
      <c r="G1088" s="400"/>
    </row>
    <row r="1089" spans="1:7" x14ac:dyDescent="0.25">
      <c r="A1089" s="109"/>
      <c r="B1089" s="352"/>
      <c r="C1089" s="110"/>
      <c r="D1089" s="110"/>
      <c r="E1089" s="111"/>
      <c r="F1089" s="111"/>
      <c r="G1089" s="400"/>
    </row>
    <row r="1090" spans="1:7" x14ac:dyDescent="0.25">
      <c r="A1090" s="109"/>
      <c r="B1090" s="352"/>
      <c r="C1090" s="110"/>
      <c r="D1090" s="110"/>
      <c r="E1090" s="111"/>
      <c r="F1090" s="111"/>
      <c r="G1090" s="400"/>
    </row>
    <row r="1091" spans="1:7" x14ac:dyDescent="0.25">
      <c r="A1091" s="109"/>
      <c r="B1091" s="352"/>
      <c r="C1091" s="110"/>
      <c r="D1091" s="110"/>
      <c r="E1091" s="111"/>
      <c r="F1091" s="111"/>
      <c r="G1091" s="400"/>
    </row>
    <row r="1092" spans="1:7" x14ac:dyDescent="0.25">
      <c r="A1092" s="109"/>
      <c r="B1092" s="352"/>
      <c r="C1092" s="110"/>
      <c r="D1092" s="110"/>
      <c r="E1092" s="111"/>
      <c r="F1092" s="111"/>
      <c r="G1092" s="400"/>
    </row>
    <row r="1093" spans="1:7" x14ac:dyDescent="0.25">
      <c r="A1093" s="109"/>
      <c r="B1093" s="352"/>
      <c r="C1093" s="110"/>
      <c r="D1093" s="110"/>
      <c r="E1093" s="111"/>
      <c r="F1093" s="111"/>
      <c r="G1093" s="400"/>
    </row>
    <row r="1094" spans="1:7" x14ac:dyDescent="0.25">
      <c r="A1094" s="259"/>
      <c r="B1094" s="340"/>
      <c r="C1094" s="113"/>
      <c r="D1094" s="113"/>
      <c r="E1094" s="111"/>
      <c r="F1094" s="111"/>
      <c r="G1094" s="272"/>
    </row>
    <row r="1095" spans="1:7" x14ac:dyDescent="0.25">
      <c r="A1095" s="109"/>
      <c r="B1095" s="352"/>
      <c r="C1095" s="110"/>
      <c r="D1095" s="110"/>
      <c r="G1095" s="400"/>
    </row>
    <row r="1096" spans="1:7" x14ac:dyDescent="0.25">
      <c r="A1096" s="109"/>
      <c r="B1096" s="352"/>
      <c r="C1096" s="110"/>
      <c r="D1096" s="110"/>
      <c r="G1096" s="400"/>
    </row>
    <row r="1097" spans="1:7" x14ac:dyDescent="0.25">
      <c r="A1097" s="109"/>
      <c r="B1097" s="352"/>
      <c r="C1097" s="110"/>
      <c r="D1097" s="110"/>
      <c r="G1097" s="400"/>
    </row>
    <row r="1098" spans="1:7" x14ac:dyDescent="0.25">
      <c r="A1098" s="109"/>
      <c r="B1098" s="352"/>
      <c r="C1098" s="110"/>
      <c r="D1098" s="110"/>
      <c r="G1098" s="400"/>
    </row>
    <row r="1099" spans="1:7" x14ac:dyDescent="0.25">
      <c r="A1099" s="109"/>
      <c r="B1099" s="352"/>
      <c r="C1099" s="110"/>
      <c r="D1099" s="110"/>
      <c r="E1099" s="111"/>
      <c r="F1099" s="111"/>
      <c r="G1099" s="400"/>
    </row>
    <row r="1100" spans="1:7" x14ac:dyDescent="0.25">
      <c r="A1100" s="109"/>
      <c r="B1100" s="352"/>
      <c r="C1100" s="110"/>
      <c r="D1100" s="110"/>
      <c r="E1100" s="111"/>
      <c r="F1100" s="111"/>
      <c r="G1100" s="400"/>
    </row>
    <row r="1101" spans="1:7" x14ac:dyDescent="0.25">
      <c r="A1101" s="244"/>
      <c r="B1101" s="114"/>
      <c r="C1101" s="114"/>
      <c r="D1101" s="114"/>
      <c r="E1101" s="115"/>
      <c r="F1101" s="115"/>
      <c r="G1101" s="114"/>
    </row>
    <row r="1102" spans="1:7" x14ac:dyDescent="0.25">
      <c r="A1102" s="244"/>
      <c r="B1102" s="256"/>
      <c r="C1102" s="113"/>
      <c r="D1102" s="113"/>
      <c r="E1102" s="268"/>
      <c r="F1102" s="422"/>
      <c r="G1102" s="253"/>
    </row>
    <row r="1103" spans="1:7" x14ac:dyDescent="0.25">
      <c r="B1103" s="123"/>
    </row>
    <row r="1104" spans="1:7" x14ac:dyDescent="0.25">
      <c r="B1104" s="123"/>
    </row>
    <row r="1105" spans="1:7" x14ac:dyDescent="0.25">
      <c r="G1105" s="400"/>
    </row>
    <row r="1106" spans="1:7" x14ac:dyDescent="0.25">
      <c r="G1106" s="400"/>
    </row>
    <row r="1107" spans="1:7" x14ac:dyDescent="0.25">
      <c r="A1107" s="363"/>
      <c r="G1107" s="400"/>
    </row>
    <row r="1108" spans="1:7" x14ac:dyDescent="0.25">
      <c r="A1108" s="363"/>
      <c r="G1108" s="400"/>
    </row>
    <row r="1109" spans="1:7" x14ac:dyDescent="0.25">
      <c r="A1109" s="363"/>
      <c r="G1109" s="400"/>
    </row>
    <row r="1110" spans="1:7" x14ac:dyDescent="0.25">
      <c r="A1110" s="363"/>
      <c r="G1110" s="400"/>
    </row>
    <row r="1111" spans="1:7" x14ac:dyDescent="0.25">
      <c r="A1111" s="363"/>
      <c r="G1111" s="400"/>
    </row>
    <row r="1112" spans="1:7" x14ac:dyDescent="0.25">
      <c r="A1112" s="363"/>
      <c r="G1112" s="400"/>
    </row>
    <row r="1113" spans="1:7" x14ac:dyDescent="0.25">
      <c r="A1113" s="363"/>
      <c r="G1113" s="400"/>
    </row>
    <row r="1114" spans="1:7" x14ac:dyDescent="0.25">
      <c r="A1114" s="363"/>
      <c r="G1114" s="400"/>
    </row>
    <row r="1115" spans="1:7" x14ac:dyDescent="0.25">
      <c r="A1115" s="363"/>
      <c r="B1115" s="123"/>
    </row>
    <row r="1116" spans="1:7" x14ac:dyDescent="0.25">
      <c r="A1116" s="363"/>
      <c r="G1116" s="400"/>
    </row>
    <row r="1117" spans="1:7" x14ac:dyDescent="0.25">
      <c r="A1117" s="363"/>
      <c r="G1117" s="400"/>
    </row>
    <row r="1118" spans="1:7" x14ac:dyDescent="0.25">
      <c r="A1118" s="363"/>
      <c r="G1118" s="400"/>
    </row>
    <row r="1119" spans="1:7" x14ac:dyDescent="0.25">
      <c r="A1119" s="363"/>
      <c r="G1119" s="400"/>
    </row>
    <row r="1120" spans="1:7" x14ac:dyDescent="0.25">
      <c r="A1120" s="363"/>
      <c r="G1120" s="400"/>
    </row>
    <row r="1121" spans="1:7" x14ac:dyDescent="0.25">
      <c r="A1121" s="363"/>
      <c r="G1121" s="400"/>
    </row>
    <row r="1122" spans="1:7" x14ac:dyDescent="0.25">
      <c r="A1122" s="363"/>
      <c r="G1122" s="400"/>
    </row>
    <row r="1123" spans="1:7" x14ac:dyDescent="0.25">
      <c r="A1123" s="363"/>
      <c r="G1123" s="400"/>
    </row>
    <row r="1124" spans="1:7" x14ac:dyDescent="0.25">
      <c r="A1124" s="363"/>
      <c r="G1124" s="400"/>
    </row>
    <row r="1125" spans="1:7" x14ac:dyDescent="0.25">
      <c r="A1125" s="363"/>
      <c r="B1125" s="123"/>
    </row>
    <row r="1126" spans="1:7" x14ac:dyDescent="0.25">
      <c r="A1126" s="363"/>
      <c r="G1126" s="400"/>
    </row>
    <row r="1127" spans="1:7" x14ac:dyDescent="0.25">
      <c r="A1127" s="363"/>
      <c r="G1127" s="400"/>
    </row>
    <row r="1128" spans="1:7" x14ac:dyDescent="0.25">
      <c r="A1128" s="363"/>
      <c r="G1128" s="400"/>
    </row>
    <row r="1129" spans="1:7" x14ac:dyDescent="0.25">
      <c r="A1129" s="363"/>
      <c r="G1129" s="400"/>
    </row>
    <row r="1130" spans="1:7" x14ac:dyDescent="0.25">
      <c r="A1130" s="363"/>
      <c r="G1130" s="400"/>
    </row>
    <row r="1131" spans="1:7" x14ac:dyDescent="0.25">
      <c r="A1131" s="363"/>
      <c r="G1131" s="400"/>
    </row>
    <row r="1132" spans="1:7" x14ac:dyDescent="0.25">
      <c r="A1132" s="363"/>
      <c r="G1132" s="400"/>
    </row>
    <row r="1133" spans="1:7" x14ac:dyDescent="0.25">
      <c r="A1133" s="363"/>
      <c r="G1133" s="400"/>
    </row>
    <row r="1134" spans="1:7" x14ac:dyDescent="0.25">
      <c r="A1134" s="363"/>
      <c r="B1134" s="123"/>
    </row>
    <row r="1135" spans="1:7" x14ac:dyDescent="0.25">
      <c r="A1135" s="363"/>
      <c r="G1135" s="400"/>
    </row>
    <row r="1136" spans="1:7" x14ac:dyDescent="0.25">
      <c r="A1136" s="363"/>
      <c r="G1136" s="400"/>
    </row>
    <row r="1137" spans="1:7" x14ac:dyDescent="0.25">
      <c r="A1137" s="363"/>
      <c r="G1137" s="400"/>
    </row>
    <row r="1138" spans="1:7" x14ac:dyDescent="0.25">
      <c r="A1138" s="363"/>
      <c r="G1138" s="400"/>
    </row>
    <row r="1139" spans="1:7" x14ac:dyDescent="0.25">
      <c r="A1139" s="363"/>
      <c r="G1139" s="400"/>
    </row>
    <row r="1140" spans="1:7" x14ac:dyDescent="0.25">
      <c r="A1140" s="363"/>
      <c r="G1140" s="400"/>
    </row>
    <row r="1141" spans="1:7" x14ac:dyDescent="0.25">
      <c r="A1141" s="363"/>
      <c r="G1141" s="400"/>
    </row>
    <row r="1142" spans="1:7" x14ac:dyDescent="0.25">
      <c r="A1142" s="363"/>
      <c r="G1142" s="400"/>
    </row>
    <row r="1143" spans="1:7" x14ac:dyDescent="0.25">
      <c r="A1143" s="363"/>
      <c r="B1143" s="123"/>
    </row>
    <row r="1144" spans="1:7" x14ac:dyDescent="0.25">
      <c r="A1144" s="363"/>
      <c r="G1144" s="400"/>
    </row>
    <row r="1145" spans="1:7" x14ac:dyDescent="0.25">
      <c r="A1145" s="363"/>
      <c r="G1145" s="400"/>
    </row>
    <row r="1146" spans="1:7" x14ac:dyDescent="0.25">
      <c r="A1146" s="363"/>
      <c r="G1146" s="400"/>
    </row>
    <row r="1147" spans="1:7" x14ac:dyDescent="0.25">
      <c r="A1147" s="363"/>
      <c r="G1147" s="400"/>
    </row>
    <row r="1148" spans="1:7" x14ac:dyDescent="0.25">
      <c r="A1148" s="363"/>
      <c r="G1148" s="400"/>
    </row>
    <row r="1149" spans="1:7" x14ac:dyDescent="0.25">
      <c r="A1149" s="363"/>
      <c r="G1149" s="400"/>
    </row>
    <row r="1150" spans="1:7" x14ac:dyDescent="0.25">
      <c r="A1150" s="363"/>
      <c r="G1150" s="400"/>
    </row>
    <row r="1151" spans="1:7" x14ac:dyDescent="0.25">
      <c r="A1151" s="363"/>
      <c r="G1151" s="400"/>
    </row>
    <row r="1152" spans="1:7" x14ac:dyDescent="0.25">
      <c r="A1152" s="363"/>
      <c r="B1152" s="123"/>
    </row>
    <row r="1153" spans="1:7" x14ac:dyDescent="0.25">
      <c r="A1153" s="363"/>
      <c r="G1153" s="400"/>
    </row>
    <row r="1154" spans="1:7" x14ac:dyDescent="0.25">
      <c r="A1154" s="363"/>
      <c r="G1154" s="400"/>
    </row>
    <row r="1155" spans="1:7" x14ac:dyDescent="0.25">
      <c r="A1155" s="363"/>
      <c r="G1155" s="400"/>
    </row>
    <row r="1156" spans="1:7" x14ac:dyDescent="0.25">
      <c r="A1156" s="363"/>
      <c r="G1156" s="400"/>
    </row>
    <row r="1157" spans="1:7" x14ac:dyDescent="0.25">
      <c r="A1157" s="363"/>
      <c r="G1157" s="400"/>
    </row>
    <row r="1158" spans="1:7" x14ac:dyDescent="0.25">
      <c r="A1158" s="363"/>
      <c r="G1158" s="400"/>
    </row>
    <row r="1159" spans="1:7" x14ac:dyDescent="0.25">
      <c r="A1159" s="363"/>
      <c r="G1159" s="400"/>
    </row>
    <row r="1160" spans="1:7" x14ac:dyDescent="0.25">
      <c r="A1160" s="363"/>
      <c r="G1160" s="400"/>
    </row>
    <row r="1161" spans="1:7" x14ac:dyDescent="0.25">
      <c r="A1161" s="363"/>
      <c r="B1161" s="123"/>
    </row>
    <row r="1162" spans="1:7" x14ac:dyDescent="0.25">
      <c r="A1162" s="363"/>
      <c r="G1162" s="400"/>
    </row>
    <row r="1163" spans="1:7" x14ac:dyDescent="0.25">
      <c r="A1163" s="363"/>
      <c r="G1163" s="400"/>
    </row>
    <row r="1164" spans="1:7" x14ac:dyDescent="0.25">
      <c r="A1164" s="363"/>
      <c r="G1164" s="400"/>
    </row>
    <row r="1165" spans="1:7" x14ac:dyDescent="0.25">
      <c r="A1165" s="363"/>
      <c r="G1165" s="400"/>
    </row>
    <row r="1166" spans="1:7" x14ac:dyDescent="0.25">
      <c r="A1166" s="363"/>
      <c r="G1166" s="400"/>
    </row>
    <row r="1167" spans="1:7" x14ac:dyDescent="0.25">
      <c r="A1167" s="363"/>
      <c r="G1167" s="400"/>
    </row>
    <row r="1168" spans="1:7" x14ac:dyDescent="0.25">
      <c r="A1168" s="363"/>
      <c r="G1168" s="400"/>
    </row>
    <row r="1169" spans="1:7" x14ac:dyDescent="0.25">
      <c r="A1169" s="363"/>
      <c r="G1169" s="400"/>
    </row>
    <row r="1170" spans="1:7" x14ac:dyDescent="0.25">
      <c r="A1170" s="363"/>
      <c r="B1170" s="123"/>
    </row>
    <row r="1171" spans="1:7" x14ac:dyDescent="0.25">
      <c r="A1171" s="363"/>
      <c r="G1171" s="400"/>
    </row>
    <row r="1172" spans="1:7" x14ac:dyDescent="0.25">
      <c r="A1172" s="363"/>
      <c r="G1172" s="400"/>
    </row>
    <row r="1173" spans="1:7" x14ac:dyDescent="0.25">
      <c r="A1173" s="363"/>
      <c r="G1173" s="400"/>
    </row>
    <row r="1174" spans="1:7" x14ac:dyDescent="0.25">
      <c r="A1174" s="363"/>
      <c r="G1174" s="400"/>
    </row>
    <row r="1175" spans="1:7" x14ac:dyDescent="0.25">
      <c r="A1175" s="363"/>
      <c r="G1175" s="400"/>
    </row>
    <row r="1176" spans="1:7" x14ac:dyDescent="0.25">
      <c r="A1176" s="363"/>
      <c r="G1176" s="400"/>
    </row>
    <row r="1177" spans="1:7" x14ac:dyDescent="0.25">
      <c r="A1177" s="363"/>
      <c r="B1177" s="123"/>
    </row>
    <row r="1178" spans="1:7" x14ac:dyDescent="0.25">
      <c r="A1178" s="363"/>
      <c r="B1178" s="352"/>
      <c r="G1178" s="400"/>
    </row>
    <row r="1179" spans="1:7" x14ac:dyDescent="0.25">
      <c r="A1179" s="363"/>
      <c r="B1179" s="352"/>
      <c r="G1179" s="400"/>
    </row>
    <row r="1180" spans="1:7" x14ac:dyDescent="0.25">
      <c r="A1180" s="363"/>
      <c r="B1180" s="352"/>
      <c r="G1180" s="400"/>
    </row>
    <row r="1181" spans="1:7" x14ac:dyDescent="0.25">
      <c r="A1181" s="363"/>
      <c r="B1181" s="352"/>
      <c r="G1181" s="400"/>
    </row>
    <row r="1182" spans="1:7" x14ac:dyDescent="0.25">
      <c r="A1182" s="363"/>
      <c r="B1182" s="352"/>
      <c r="G1182" s="400"/>
    </row>
    <row r="1183" spans="1:7" x14ac:dyDescent="0.25">
      <c r="A1183" s="363"/>
      <c r="B1183" s="352"/>
      <c r="G1183" s="400"/>
    </row>
    <row r="1184" spans="1:7" x14ac:dyDescent="0.25">
      <c r="A1184" s="363"/>
      <c r="B1184" s="352"/>
      <c r="G1184" s="400"/>
    </row>
    <row r="1185" spans="1:7" x14ac:dyDescent="0.25">
      <c r="A1185" s="363"/>
      <c r="B1185" s="352"/>
      <c r="G1185" s="400"/>
    </row>
    <row r="1186" spans="1:7" x14ac:dyDescent="0.25">
      <c r="A1186" s="363"/>
      <c r="B1186" s="114"/>
    </row>
    <row r="1187" spans="1:7" x14ac:dyDescent="0.25">
      <c r="A1187" s="363"/>
      <c r="B1187" s="378"/>
      <c r="G1187" s="400"/>
    </row>
    <row r="1188" spans="1:7" x14ac:dyDescent="0.25">
      <c r="A1188" s="363"/>
      <c r="G1188" s="400"/>
    </row>
    <row r="1189" spans="1:7" x14ac:dyDescent="0.25">
      <c r="A1189" s="363"/>
      <c r="G1189" s="400"/>
    </row>
    <row r="1190" spans="1:7" x14ac:dyDescent="0.25">
      <c r="A1190" s="363"/>
      <c r="G1190" s="400"/>
    </row>
    <row r="1191" spans="1:7" x14ac:dyDescent="0.25">
      <c r="A1191" s="363"/>
      <c r="G1191" s="400"/>
    </row>
    <row r="1192" spans="1:7" x14ac:dyDescent="0.25">
      <c r="A1192" s="363"/>
      <c r="G1192" s="400"/>
    </row>
    <row r="1193" spans="1:7" x14ac:dyDescent="0.25">
      <c r="A1193" s="363"/>
      <c r="G1193" s="400"/>
    </row>
    <row r="1194" spans="1:7" x14ac:dyDescent="0.25">
      <c r="A1194" s="363"/>
      <c r="G1194" s="400"/>
    </row>
    <row r="1195" spans="1:7" x14ac:dyDescent="0.25">
      <c r="A1195" s="363"/>
      <c r="G1195" s="400"/>
    </row>
    <row r="1196" spans="1:7" x14ac:dyDescent="0.25">
      <c r="A1196" s="363"/>
      <c r="G1196" s="400"/>
    </row>
    <row r="1197" spans="1:7" x14ac:dyDescent="0.25">
      <c r="A1197" s="363"/>
      <c r="B1197" s="123"/>
    </row>
    <row r="1198" spans="1:7" x14ac:dyDescent="0.25">
      <c r="A1198" s="363"/>
      <c r="B1198" s="114"/>
    </row>
    <row r="1199" spans="1:7" x14ac:dyDescent="0.25">
      <c r="A1199" s="363"/>
      <c r="B1199" s="123"/>
    </row>
    <row r="1200" spans="1:7" x14ac:dyDescent="0.25">
      <c r="A1200" s="363"/>
      <c r="G1200" s="400"/>
    </row>
    <row r="1201" spans="1:7" x14ac:dyDescent="0.25">
      <c r="A1201" s="363"/>
      <c r="G1201" s="400"/>
    </row>
    <row r="1202" spans="1:7" x14ac:dyDescent="0.25">
      <c r="A1202" s="363"/>
      <c r="G1202" s="400"/>
    </row>
    <row r="1203" spans="1:7" x14ac:dyDescent="0.25">
      <c r="A1203" s="363"/>
      <c r="G1203" s="400"/>
    </row>
    <row r="1204" spans="1:7" x14ac:dyDescent="0.25">
      <c r="A1204" s="363"/>
      <c r="G1204" s="400"/>
    </row>
    <row r="1205" spans="1:7" x14ac:dyDescent="0.25">
      <c r="A1205" s="363"/>
      <c r="B1205" s="123"/>
    </row>
    <row r="1206" spans="1:7" x14ac:dyDescent="0.25">
      <c r="A1206" s="363"/>
      <c r="G1206" s="400"/>
    </row>
    <row r="1207" spans="1:7" x14ac:dyDescent="0.25">
      <c r="A1207" s="363"/>
      <c r="G1207" s="400"/>
    </row>
    <row r="1208" spans="1:7" x14ac:dyDescent="0.25">
      <c r="A1208" s="363"/>
      <c r="G1208" s="400"/>
    </row>
    <row r="1209" spans="1:7" x14ac:dyDescent="0.25">
      <c r="A1209" s="363"/>
      <c r="G1209" s="400"/>
    </row>
    <row r="1210" spans="1:7" x14ac:dyDescent="0.25">
      <c r="A1210" s="363"/>
      <c r="G1210" s="400"/>
    </row>
    <row r="1211" spans="1:7" x14ac:dyDescent="0.25">
      <c r="A1211" s="363"/>
      <c r="B1211" s="123"/>
      <c r="G1211" s="400"/>
    </row>
    <row r="1212" spans="1:7" x14ac:dyDescent="0.25">
      <c r="A1212" s="363"/>
      <c r="G1212" s="400"/>
    </row>
    <row r="1213" spans="1:7" x14ac:dyDescent="0.25">
      <c r="A1213" s="363"/>
      <c r="B1213" s="123"/>
      <c r="G1213" s="400"/>
    </row>
    <row r="1214" spans="1:7" x14ac:dyDescent="0.25">
      <c r="A1214" s="363"/>
      <c r="B1214" s="352"/>
      <c r="G1214" s="400"/>
    </row>
    <row r="1215" spans="1:7" x14ac:dyDescent="0.25">
      <c r="A1215" s="363"/>
      <c r="B1215" s="352"/>
      <c r="G1215" s="400"/>
    </row>
    <row r="1216" spans="1:7" x14ac:dyDescent="0.25">
      <c r="A1216" s="363"/>
      <c r="B1216" s="123"/>
      <c r="G1216" s="400"/>
    </row>
    <row r="1217" spans="1:7" x14ac:dyDescent="0.25">
      <c r="A1217" s="363"/>
      <c r="G1217" s="400"/>
    </row>
    <row r="1218" spans="1:7" x14ac:dyDescent="0.25">
      <c r="A1218" s="363"/>
      <c r="G1218" s="400"/>
    </row>
    <row r="1219" spans="1:7" x14ac:dyDescent="0.25">
      <c r="G1219" s="400"/>
    </row>
    <row r="1220" spans="1:7" x14ac:dyDescent="0.25">
      <c r="G1220" s="400"/>
    </row>
    <row r="1221" spans="1:7" x14ac:dyDescent="0.25">
      <c r="B1221" s="123"/>
      <c r="E1221" s="118"/>
      <c r="F1221" s="118"/>
      <c r="G1221" s="400"/>
    </row>
    <row r="1222" spans="1:7" x14ac:dyDescent="0.25">
      <c r="B1222" s="123"/>
      <c r="E1222" s="111"/>
      <c r="F1222" s="111"/>
      <c r="G1222" s="111"/>
    </row>
    <row r="1223" spans="1:7" x14ac:dyDescent="0.25">
      <c r="A1223" s="244"/>
      <c r="B1223" s="114"/>
      <c r="C1223" s="114"/>
      <c r="D1223" s="114"/>
      <c r="E1223" s="115"/>
      <c r="F1223" s="115"/>
      <c r="G1223" s="114"/>
    </row>
    <row r="1224" spans="1:7" x14ac:dyDescent="0.25">
      <c r="A1224" s="244"/>
      <c r="B1224" s="256"/>
      <c r="C1224" s="113"/>
      <c r="D1224" s="113"/>
      <c r="E1224" s="268"/>
      <c r="F1224" s="422"/>
      <c r="G1224" s="253"/>
    </row>
    <row r="1225" spans="1:7" x14ac:dyDescent="0.25">
      <c r="B1225" s="114"/>
      <c r="F1225" s="402"/>
      <c r="G1225" s="254"/>
    </row>
    <row r="1226" spans="1:7" x14ac:dyDescent="0.25">
      <c r="B1226" s="352"/>
      <c r="G1226" s="400"/>
    </row>
    <row r="1227" spans="1:7" x14ac:dyDescent="0.25">
      <c r="B1227" s="352"/>
      <c r="G1227" s="400"/>
    </row>
    <row r="1228" spans="1:7" x14ac:dyDescent="0.25">
      <c r="B1228" s="352"/>
      <c r="G1228" s="400"/>
    </row>
    <row r="1229" spans="1:7" x14ac:dyDescent="0.25">
      <c r="B1229" s="352"/>
      <c r="G1229" s="400"/>
    </row>
    <row r="1230" spans="1:7" x14ac:dyDescent="0.25">
      <c r="B1230" s="352"/>
      <c r="G1230" s="400"/>
    </row>
    <row r="1231" spans="1:7" x14ac:dyDescent="0.25">
      <c r="B1231" s="352"/>
      <c r="G1231" s="400"/>
    </row>
    <row r="1232" spans="1:7" x14ac:dyDescent="0.25">
      <c r="B1232" s="114"/>
      <c r="G1232" s="254"/>
    </row>
    <row r="1233" spans="1:7" x14ac:dyDescent="0.25">
      <c r="B1233" s="352"/>
      <c r="G1233" s="400"/>
    </row>
    <row r="1234" spans="1:7" x14ac:dyDescent="0.25">
      <c r="B1234" s="352"/>
      <c r="G1234" s="400"/>
    </row>
    <row r="1235" spans="1:7" x14ac:dyDescent="0.25">
      <c r="A1235" s="363"/>
      <c r="B1235" s="352"/>
      <c r="G1235" s="400"/>
    </row>
    <row r="1236" spans="1:7" x14ac:dyDescent="0.25">
      <c r="A1236" s="363"/>
      <c r="B1236" s="352"/>
      <c r="G1236" s="400"/>
    </row>
    <row r="1237" spans="1:7" x14ac:dyDescent="0.25">
      <c r="A1237" s="363"/>
      <c r="B1237" s="352"/>
      <c r="G1237" s="400"/>
    </row>
    <row r="1238" spans="1:7" x14ac:dyDescent="0.25">
      <c r="A1238" s="363"/>
      <c r="B1238" s="352"/>
      <c r="G1238" s="400"/>
    </row>
    <row r="1239" spans="1:7" x14ac:dyDescent="0.25">
      <c r="A1239" s="363"/>
      <c r="B1239" s="114"/>
      <c r="G1239" s="254"/>
    </row>
    <row r="1240" spans="1:7" x14ac:dyDescent="0.25">
      <c r="A1240" s="363"/>
      <c r="B1240" s="352"/>
      <c r="G1240" s="400"/>
    </row>
    <row r="1241" spans="1:7" x14ac:dyDescent="0.25">
      <c r="A1241" s="363"/>
      <c r="B1241" s="352"/>
      <c r="G1241" s="400"/>
    </row>
    <row r="1242" spans="1:7" x14ac:dyDescent="0.25">
      <c r="A1242" s="363"/>
      <c r="B1242" s="352"/>
      <c r="G1242" s="400"/>
    </row>
    <row r="1243" spans="1:7" x14ac:dyDescent="0.25">
      <c r="A1243" s="363"/>
      <c r="B1243" s="352"/>
      <c r="G1243" s="400"/>
    </row>
    <row r="1244" spans="1:7" x14ac:dyDescent="0.25">
      <c r="A1244" s="363"/>
      <c r="B1244" s="352"/>
      <c r="G1244" s="400"/>
    </row>
    <row r="1245" spans="1:7" x14ac:dyDescent="0.25">
      <c r="A1245" s="363"/>
      <c r="B1245" s="352"/>
      <c r="G1245" s="400"/>
    </row>
    <row r="1246" spans="1:7" x14ac:dyDescent="0.25">
      <c r="A1246" s="363"/>
      <c r="B1246" s="114"/>
      <c r="G1246" s="254"/>
    </row>
    <row r="1247" spans="1:7" x14ac:dyDescent="0.25">
      <c r="A1247" s="363"/>
      <c r="B1247" s="352"/>
      <c r="G1247" s="400"/>
    </row>
    <row r="1248" spans="1:7" x14ac:dyDescent="0.25">
      <c r="A1248" s="363"/>
      <c r="B1248" s="352"/>
      <c r="G1248" s="400"/>
    </row>
    <row r="1249" spans="1:7" x14ac:dyDescent="0.25">
      <c r="A1249" s="363"/>
      <c r="B1249" s="352"/>
      <c r="G1249" s="400"/>
    </row>
    <row r="1250" spans="1:7" x14ac:dyDescent="0.25">
      <c r="A1250" s="363"/>
      <c r="B1250" s="352"/>
      <c r="G1250" s="400"/>
    </row>
    <row r="1251" spans="1:7" x14ac:dyDescent="0.25">
      <c r="A1251" s="363"/>
      <c r="B1251" s="352"/>
      <c r="G1251" s="400"/>
    </row>
    <row r="1252" spans="1:7" x14ac:dyDescent="0.25">
      <c r="A1252" s="363"/>
      <c r="B1252" s="352"/>
      <c r="G1252" s="400"/>
    </row>
    <row r="1253" spans="1:7" x14ac:dyDescent="0.25">
      <c r="A1253" s="363"/>
      <c r="B1253" s="114"/>
      <c r="G1253" s="254"/>
    </row>
    <row r="1254" spans="1:7" x14ac:dyDescent="0.25">
      <c r="A1254" s="363"/>
      <c r="B1254" s="352"/>
      <c r="G1254" s="400"/>
    </row>
    <row r="1255" spans="1:7" x14ac:dyDescent="0.25">
      <c r="A1255" s="363"/>
      <c r="B1255" s="352"/>
      <c r="G1255" s="400"/>
    </row>
    <row r="1256" spans="1:7" x14ac:dyDescent="0.25">
      <c r="A1256" s="363"/>
      <c r="B1256" s="352"/>
      <c r="G1256" s="400"/>
    </row>
    <row r="1257" spans="1:7" x14ac:dyDescent="0.25">
      <c r="A1257" s="363"/>
      <c r="B1257" s="114"/>
      <c r="G1257" s="254"/>
    </row>
    <row r="1258" spans="1:7" x14ac:dyDescent="0.25">
      <c r="A1258" s="363"/>
      <c r="B1258" s="352"/>
      <c r="G1258" s="400"/>
    </row>
    <row r="1259" spans="1:7" x14ac:dyDescent="0.25">
      <c r="A1259" s="363"/>
      <c r="B1259" s="352"/>
      <c r="G1259" s="400"/>
    </row>
    <row r="1260" spans="1:7" x14ac:dyDescent="0.25">
      <c r="A1260" s="363"/>
      <c r="B1260" s="114"/>
      <c r="G1260" s="254"/>
    </row>
    <row r="1261" spans="1:7" x14ac:dyDescent="0.25">
      <c r="A1261" s="363"/>
      <c r="B1261" s="352"/>
      <c r="G1261" s="400"/>
    </row>
    <row r="1262" spans="1:7" x14ac:dyDescent="0.25">
      <c r="A1262" s="363"/>
      <c r="B1262" s="352"/>
      <c r="G1262" s="400"/>
    </row>
    <row r="1263" spans="1:7" x14ac:dyDescent="0.25">
      <c r="A1263" s="363"/>
      <c r="B1263" s="352"/>
      <c r="G1263" s="400"/>
    </row>
    <row r="1264" spans="1:7" x14ac:dyDescent="0.25">
      <c r="A1264" s="363"/>
      <c r="B1264" s="352"/>
      <c r="G1264" s="400"/>
    </row>
    <row r="1265" spans="1:7" x14ac:dyDescent="0.25">
      <c r="A1265" s="363"/>
      <c r="B1265" s="352"/>
      <c r="G1265" s="400"/>
    </row>
    <row r="1266" spans="1:7" x14ac:dyDescent="0.25">
      <c r="A1266" s="363"/>
      <c r="B1266" s="352"/>
      <c r="G1266" s="400"/>
    </row>
    <row r="1267" spans="1:7" x14ac:dyDescent="0.25">
      <c r="B1267" s="352"/>
      <c r="F1267" s="402"/>
      <c r="G1267" s="400"/>
    </row>
    <row r="1268" spans="1:7" x14ac:dyDescent="0.25">
      <c r="A1268" s="244"/>
      <c r="B1268" s="123"/>
      <c r="C1268" s="123"/>
      <c r="D1268" s="123"/>
      <c r="E1268" s="283"/>
      <c r="F1268" s="283"/>
      <c r="G1268" s="123"/>
    </row>
    <row r="1269" spans="1:7" x14ac:dyDescent="0.25">
      <c r="A1269" s="244"/>
      <c r="B1269" s="256"/>
      <c r="C1269" s="113"/>
      <c r="D1269" s="113"/>
      <c r="E1269" s="268"/>
      <c r="F1269" s="422"/>
      <c r="G1269" s="253"/>
    </row>
    <row r="1270" spans="1:7" x14ac:dyDescent="0.25">
      <c r="B1270" s="114"/>
      <c r="F1270" s="121"/>
      <c r="G1270" s="248"/>
    </row>
    <row r="1271" spans="1:7" x14ac:dyDescent="0.25">
      <c r="B1271" s="114"/>
      <c r="G1271" s="400"/>
    </row>
    <row r="1272" spans="1:7" x14ac:dyDescent="0.25">
      <c r="B1272" s="114"/>
      <c r="G1272" s="400"/>
    </row>
    <row r="1273" spans="1:7" x14ac:dyDescent="0.25">
      <c r="B1273" s="114"/>
      <c r="G1273" s="400"/>
    </row>
    <row r="1274" spans="1:7" x14ac:dyDescent="0.25">
      <c r="B1274" s="114"/>
      <c r="G1274" s="400"/>
    </row>
    <row r="1275" spans="1:7" x14ac:dyDescent="0.25">
      <c r="B1275" s="114"/>
      <c r="G1275" s="400"/>
    </row>
    <row r="1276" spans="1:7" x14ac:dyDescent="0.25">
      <c r="B1276" s="114"/>
      <c r="G1276" s="400"/>
    </row>
    <row r="1277" spans="1:7" x14ac:dyDescent="0.25">
      <c r="B1277" s="114"/>
      <c r="G1277" s="400"/>
    </row>
    <row r="1278" spans="1:7" x14ac:dyDescent="0.25">
      <c r="B1278" s="114"/>
      <c r="G1278" s="400"/>
    </row>
    <row r="1279" spans="1:7" x14ac:dyDescent="0.25">
      <c r="B1279" s="114"/>
      <c r="G1279" s="400"/>
    </row>
    <row r="1280" spans="1:7" x14ac:dyDescent="0.25">
      <c r="B1280" s="114"/>
      <c r="G1280" s="400"/>
    </row>
    <row r="1281" spans="1:7" x14ac:dyDescent="0.25">
      <c r="B1281" s="114"/>
      <c r="G1281" s="400"/>
    </row>
    <row r="1282" spans="1:7" x14ac:dyDescent="0.25">
      <c r="B1282" s="114"/>
      <c r="G1282" s="400"/>
    </row>
    <row r="1283" spans="1:7" x14ac:dyDescent="0.25">
      <c r="B1283" s="114"/>
      <c r="G1283" s="400"/>
    </row>
    <row r="1284" spans="1:7" x14ac:dyDescent="0.25">
      <c r="B1284" s="114"/>
      <c r="G1284" s="400"/>
    </row>
    <row r="1285" spans="1:7" x14ac:dyDescent="0.25">
      <c r="B1285" s="114"/>
      <c r="G1285" s="400"/>
    </row>
    <row r="1286" spans="1:7" x14ac:dyDescent="0.25">
      <c r="B1286" s="114"/>
      <c r="G1286" s="400"/>
    </row>
    <row r="1287" spans="1:7" x14ac:dyDescent="0.25">
      <c r="B1287" s="114"/>
      <c r="G1287" s="400"/>
    </row>
    <row r="1288" spans="1:7" x14ac:dyDescent="0.25">
      <c r="B1288" s="114"/>
      <c r="G1288" s="400"/>
    </row>
    <row r="1289" spans="1:7" x14ac:dyDescent="0.25">
      <c r="B1289" s="114"/>
      <c r="G1289" s="400"/>
    </row>
    <row r="1290" spans="1:7" x14ac:dyDescent="0.25">
      <c r="B1290" s="114"/>
      <c r="G1290" s="400"/>
    </row>
    <row r="1291" spans="1:7" x14ac:dyDescent="0.25">
      <c r="B1291" s="114"/>
      <c r="G1291" s="400"/>
    </row>
    <row r="1292" spans="1:7" x14ac:dyDescent="0.25">
      <c r="B1292" s="114"/>
      <c r="G1292" s="400"/>
    </row>
    <row r="1293" spans="1:7" x14ac:dyDescent="0.25">
      <c r="B1293" s="114"/>
      <c r="G1293" s="400"/>
    </row>
    <row r="1294" spans="1:7" x14ac:dyDescent="0.25">
      <c r="B1294" s="114"/>
      <c r="F1294" s="121"/>
      <c r="G1294" s="400"/>
    </row>
    <row r="1295" spans="1:7" x14ac:dyDescent="0.25">
      <c r="A1295" s="244"/>
      <c r="B1295" s="123"/>
      <c r="C1295" s="123"/>
      <c r="D1295" s="123"/>
      <c r="E1295" s="283"/>
      <c r="F1295" s="283"/>
      <c r="G1295" s="123"/>
    </row>
    <row r="1296" spans="1:7" x14ac:dyDescent="0.25">
      <c r="A1296" s="244"/>
      <c r="B1296" s="256"/>
      <c r="C1296" s="113"/>
      <c r="D1296" s="113"/>
      <c r="E1296" s="268"/>
      <c r="F1296" s="422"/>
      <c r="G1296" s="253"/>
    </row>
    <row r="1297" spans="1:7" x14ac:dyDescent="0.25">
      <c r="A1297" s="244"/>
      <c r="B1297" s="256"/>
      <c r="C1297" s="259"/>
      <c r="D1297" s="259"/>
      <c r="E1297" s="270"/>
      <c r="F1297" s="270"/>
      <c r="G1297" s="256"/>
    </row>
    <row r="1298" spans="1:7" x14ac:dyDescent="0.25">
      <c r="C1298" s="109"/>
      <c r="D1298" s="109"/>
      <c r="G1298" s="243"/>
    </row>
    <row r="1299" spans="1:7" x14ac:dyDescent="0.25">
      <c r="C1299" s="109"/>
      <c r="D1299" s="109"/>
      <c r="G1299" s="243"/>
    </row>
    <row r="1300" spans="1:7" x14ac:dyDescent="0.25">
      <c r="C1300" s="109"/>
      <c r="D1300" s="109"/>
      <c r="G1300" s="243"/>
    </row>
    <row r="1301" spans="1:7" x14ac:dyDescent="0.25">
      <c r="C1301" s="109"/>
      <c r="D1301" s="109"/>
      <c r="G1301" s="243"/>
    </row>
    <row r="1302" spans="1:7" x14ac:dyDescent="0.25">
      <c r="C1302" s="109"/>
      <c r="D1302" s="109"/>
      <c r="G1302" s="243"/>
    </row>
    <row r="1303" spans="1:7" x14ac:dyDescent="0.25">
      <c r="C1303" s="109"/>
      <c r="D1303" s="109"/>
      <c r="G1303" s="243"/>
    </row>
    <row r="1304" spans="1:7" x14ac:dyDescent="0.25">
      <c r="C1304" s="109"/>
      <c r="D1304" s="109"/>
      <c r="G1304" s="243"/>
    </row>
    <row r="1305" spans="1:7" x14ac:dyDescent="0.25">
      <c r="C1305" s="109"/>
      <c r="D1305" s="109"/>
      <c r="G1305" s="243"/>
    </row>
    <row r="1306" spans="1:7" x14ac:dyDescent="0.25">
      <c r="C1306" s="109"/>
      <c r="D1306" s="109"/>
      <c r="G1306" s="243"/>
    </row>
    <row r="1307" spans="1:7" x14ac:dyDescent="0.25">
      <c r="B1307" s="352"/>
      <c r="C1307" s="109"/>
      <c r="D1307" s="109"/>
      <c r="G1307" s="243"/>
    </row>
    <row r="1308" spans="1:7" x14ac:dyDescent="0.25">
      <c r="B1308" s="352"/>
      <c r="C1308" s="109"/>
      <c r="D1308" s="109"/>
      <c r="G1308" s="243"/>
    </row>
    <row r="1309" spans="1:7" x14ac:dyDescent="0.25">
      <c r="B1309" s="352"/>
      <c r="C1309" s="109"/>
      <c r="D1309" s="109"/>
      <c r="G1309" s="243"/>
    </row>
    <row r="1310" spans="1:7" x14ac:dyDescent="0.25">
      <c r="B1310" s="352"/>
      <c r="C1310" s="109"/>
      <c r="D1310" s="109"/>
      <c r="G1310" s="243"/>
    </row>
    <row r="1311" spans="1:7" x14ac:dyDescent="0.25">
      <c r="B1311" s="273"/>
      <c r="C1311" s="109"/>
      <c r="D1311" s="109"/>
      <c r="G1311" s="243"/>
    </row>
    <row r="1312" spans="1:7" x14ac:dyDescent="0.25">
      <c r="B1312" s="273"/>
      <c r="C1312" s="109"/>
      <c r="D1312" s="109"/>
      <c r="G1312" s="243"/>
    </row>
    <row r="1313" spans="1:7" x14ac:dyDescent="0.25">
      <c r="A1313" s="244"/>
      <c r="B1313" s="266"/>
      <c r="C1313" s="259"/>
      <c r="D1313" s="259"/>
      <c r="G1313" s="253"/>
    </row>
    <row r="1314" spans="1:7" x14ac:dyDescent="0.25">
      <c r="C1314" s="109"/>
      <c r="D1314" s="109"/>
      <c r="G1314" s="243"/>
    </row>
    <row r="1315" spans="1:7" x14ac:dyDescent="0.25">
      <c r="C1315" s="393"/>
      <c r="D1315" s="393"/>
      <c r="G1315" s="243"/>
    </row>
    <row r="1316" spans="1:7" x14ac:dyDescent="0.25">
      <c r="C1316" s="393"/>
      <c r="D1316" s="393"/>
      <c r="G1316" s="243"/>
    </row>
    <row r="1317" spans="1:7" x14ac:dyDescent="0.25">
      <c r="C1317" s="393"/>
      <c r="D1317" s="393"/>
      <c r="G1317" s="243"/>
    </row>
    <row r="1318" spans="1:7" x14ac:dyDescent="0.25">
      <c r="C1318" s="393"/>
      <c r="D1318" s="393"/>
      <c r="G1318" s="243"/>
    </row>
    <row r="1319" spans="1:7" x14ac:dyDescent="0.25">
      <c r="C1319" s="393"/>
      <c r="D1319" s="393"/>
      <c r="G1319" s="243"/>
    </row>
    <row r="1320" spans="1:7" x14ac:dyDescent="0.25">
      <c r="C1320" s="393"/>
      <c r="D1320" s="393"/>
      <c r="G1320" s="243"/>
    </row>
    <row r="1321" spans="1:7" x14ac:dyDescent="0.25">
      <c r="C1321" s="393"/>
      <c r="D1321" s="393"/>
      <c r="G1321" s="243"/>
    </row>
    <row r="1322" spans="1:7" x14ac:dyDescent="0.25">
      <c r="C1322" s="393"/>
      <c r="D1322" s="393"/>
      <c r="G1322" s="243"/>
    </row>
    <row r="1323" spans="1:7" x14ac:dyDescent="0.25">
      <c r="B1323" s="352"/>
      <c r="C1323" s="393"/>
      <c r="D1323" s="393"/>
      <c r="G1323" s="243"/>
    </row>
    <row r="1324" spans="1:7" x14ac:dyDescent="0.25">
      <c r="A1324" s="244"/>
      <c r="B1324" s="114"/>
      <c r="C1324" s="244"/>
      <c r="D1324" s="244"/>
      <c r="G1324" s="253"/>
    </row>
    <row r="1325" spans="1:7" x14ac:dyDescent="0.25">
      <c r="C1325" s="109"/>
      <c r="D1325" s="109"/>
      <c r="G1325" s="243"/>
    </row>
    <row r="1326" spans="1:7" x14ac:dyDescent="0.25">
      <c r="C1326" s="393"/>
      <c r="D1326" s="393"/>
      <c r="G1326" s="243"/>
    </row>
    <row r="1327" spans="1:7" x14ac:dyDescent="0.25">
      <c r="C1327" s="393"/>
      <c r="D1327" s="393"/>
      <c r="G1327" s="243"/>
    </row>
    <row r="1328" spans="1:7" x14ac:dyDescent="0.25">
      <c r="C1328" s="393"/>
      <c r="D1328" s="393"/>
      <c r="G1328" s="243"/>
    </row>
    <row r="1329" spans="1:7" x14ac:dyDescent="0.25">
      <c r="C1329" s="393"/>
      <c r="D1329" s="393"/>
      <c r="G1329" s="243"/>
    </row>
    <row r="1330" spans="1:7" x14ac:dyDescent="0.25">
      <c r="C1330" s="393"/>
      <c r="D1330" s="393"/>
      <c r="G1330" s="243"/>
    </row>
    <row r="1331" spans="1:7" x14ac:dyDescent="0.25">
      <c r="C1331" s="393"/>
      <c r="D1331" s="393"/>
      <c r="G1331" s="243"/>
    </row>
    <row r="1332" spans="1:7" x14ac:dyDescent="0.25">
      <c r="C1332" s="393"/>
      <c r="D1332" s="393"/>
      <c r="G1332" s="243"/>
    </row>
    <row r="1333" spans="1:7" x14ac:dyDescent="0.25">
      <c r="C1333" s="393"/>
      <c r="D1333" s="393"/>
      <c r="G1333" s="243"/>
    </row>
    <row r="1334" spans="1:7" x14ac:dyDescent="0.25">
      <c r="B1334" s="352"/>
      <c r="C1334" s="393"/>
      <c r="D1334" s="393"/>
      <c r="G1334" s="243"/>
    </row>
    <row r="1335" spans="1:7" x14ac:dyDescent="0.25">
      <c r="A1335" s="244"/>
      <c r="B1335" s="114"/>
      <c r="C1335" s="393"/>
      <c r="D1335" s="393"/>
      <c r="G1335" s="243"/>
    </row>
    <row r="1336" spans="1:7" x14ac:dyDescent="0.25">
      <c r="B1336" s="352"/>
      <c r="C1336" s="393"/>
      <c r="D1336" s="393"/>
      <c r="G1336" s="243"/>
    </row>
    <row r="1337" spans="1:7" x14ac:dyDescent="0.25">
      <c r="B1337" s="352"/>
      <c r="C1337" s="393"/>
      <c r="D1337" s="393"/>
      <c r="G1337" s="243"/>
    </row>
    <row r="1338" spans="1:7" x14ac:dyDescent="0.25">
      <c r="B1338" s="352"/>
      <c r="C1338" s="393"/>
      <c r="D1338" s="393"/>
      <c r="G1338" s="243"/>
    </row>
    <row r="1339" spans="1:7" x14ac:dyDescent="0.25">
      <c r="B1339" s="352"/>
      <c r="C1339" s="393"/>
      <c r="D1339" s="393"/>
      <c r="G1339" s="243"/>
    </row>
    <row r="1340" spans="1:7" x14ac:dyDescent="0.25">
      <c r="B1340" s="352"/>
      <c r="C1340" s="393"/>
      <c r="D1340" s="393"/>
      <c r="G1340" s="243"/>
    </row>
    <row r="1341" spans="1:7" x14ac:dyDescent="0.25">
      <c r="B1341" s="352"/>
      <c r="C1341" s="393"/>
      <c r="D1341" s="393"/>
      <c r="G1341" s="243"/>
    </row>
    <row r="1342" spans="1:7" x14ac:dyDescent="0.25">
      <c r="B1342" s="352"/>
      <c r="C1342" s="393"/>
      <c r="D1342" s="393"/>
      <c r="G1342" s="243"/>
    </row>
    <row r="1343" spans="1:7" x14ac:dyDescent="0.25">
      <c r="A1343" s="244"/>
      <c r="B1343" s="114"/>
      <c r="C1343" s="244"/>
      <c r="D1343" s="244"/>
      <c r="G1343" s="274"/>
    </row>
    <row r="1344" spans="1:7" x14ac:dyDescent="0.25">
      <c r="B1344" s="352"/>
      <c r="C1344" s="393"/>
      <c r="D1344" s="393"/>
      <c r="G1344" s="243"/>
    </row>
    <row r="1345" spans="1:7" x14ac:dyDescent="0.25">
      <c r="B1345" s="352"/>
      <c r="C1345" s="393"/>
      <c r="D1345" s="393"/>
      <c r="G1345" s="243"/>
    </row>
    <row r="1346" spans="1:7" x14ac:dyDescent="0.25">
      <c r="B1346" s="352"/>
      <c r="C1346" s="393"/>
      <c r="D1346" s="393"/>
      <c r="G1346" s="243"/>
    </row>
    <row r="1347" spans="1:7" x14ac:dyDescent="0.25">
      <c r="B1347" s="352"/>
      <c r="C1347" s="393"/>
      <c r="D1347" s="393"/>
      <c r="G1347" s="243"/>
    </row>
    <row r="1348" spans="1:7" x14ac:dyDescent="0.25">
      <c r="B1348" s="352"/>
      <c r="C1348" s="393"/>
      <c r="D1348" s="393"/>
      <c r="G1348" s="243"/>
    </row>
    <row r="1349" spans="1:7" x14ac:dyDescent="0.25">
      <c r="B1349" s="352"/>
      <c r="C1349" s="393"/>
      <c r="D1349" s="393"/>
      <c r="G1349" s="243"/>
    </row>
    <row r="1350" spans="1:7" x14ac:dyDescent="0.25">
      <c r="B1350" s="352"/>
      <c r="C1350" s="393"/>
      <c r="D1350" s="393"/>
      <c r="G1350" s="243"/>
    </row>
    <row r="1351" spans="1:7" x14ac:dyDescent="0.25">
      <c r="B1351" s="352"/>
      <c r="C1351" s="393"/>
      <c r="D1351" s="393"/>
      <c r="G1351" s="243"/>
    </row>
    <row r="1352" spans="1:7" x14ac:dyDescent="0.25">
      <c r="B1352" s="352"/>
      <c r="C1352" s="393"/>
      <c r="D1352" s="393"/>
      <c r="G1352" s="243"/>
    </row>
    <row r="1353" spans="1:7" x14ac:dyDescent="0.25">
      <c r="A1353" s="244"/>
      <c r="B1353" s="114"/>
      <c r="C1353" s="244"/>
      <c r="D1353" s="244"/>
      <c r="G1353" s="274"/>
    </row>
    <row r="1354" spans="1:7" x14ac:dyDescent="0.25">
      <c r="B1354" s="352"/>
      <c r="C1354" s="393"/>
      <c r="D1354" s="393"/>
      <c r="G1354" s="243"/>
    </row>
    <row r="1355" spans="1:7" x14ac:dyDescent="0.25">
      <c r="B1355" s="352"/>
      <c r="C1355" s="393"/>
      <c r="D1355" s="393"/>
      <c r="G1355" s="243"/>
    </row>
    <row r="1356" spans="1:7" x14ac:dyDescent="0.25">
      <c r="B1356" s="352"/>
      <c r="C1356" s="393"/>
      <c r="D1356" s="393"/>
      <c r="G1356" s="243"/>
    </row>
    <row r="1357" spans="1:7" x14ac:dyDescent="0.25">
      <c r="B1357" s="352"/>
      <c r="C1357" s="393"/>
      <c r="D1357" s="393"/>
      <c r="G1357" s="243"/>
    </row>
    <row r="1358" spans="1:7" x14ac:dyDescent="0.25">
      <c r="B1358" s="352"/>
      <c r="C1358" s="393"/>
      <c r="D1358" s="393"/>
      <c r="G1358" s="243"/>
    </row>
    <row r="1359" spans="1:7" x14ac:dyDescent="0.25">
      <c r="B1359" s="352"/>
      <c r="C1359" s="393"/>
      <c r="D1359" s="393"/>
      <c r="G1359" s="243"/>
    </row>
    <row r="1360" spans="1:7" x14ac:dyDescent="0.25">
      <c r="B1360" s="352"/>
      <c r="C1360" s="393"/>
      <c r="D1360" s="393"/>
      <c r="G1360" s="243"/>
    </row>
    <row r="1361" spans="1:7" x14ac:dyDescent="0.25">
      <c r="B1361" s="352"/>
      <c r="C1361" s="393"/>
      <c r="D1361" s="393"/>
      <c r="G1361" s="243"/>
    </row>
    <row r="1362" spans="1:7" x14ac:dyDescent="0.25">
      <c r="B1362" s="352"/>
      <c r="C1362" s="393"/>
      <c r="D1362" s="393"/>
      <c r="G1362" s="243"/>
    </row>
    <row r="1363" spans="1:7" x14ac:dyDescent="0.25">
      <c r="B1363" s="352"/>
      <c r="C1363" s="393"/>
      <c r="D1363" s="393"/>
      <c r="G1363" s="243"/>
    </row>
    <row r="1364" spans="1:7" x14ac:dyDescent="0.25">
      <c r="A1364" s="244"/>
      <c r="B1364" s="114"/>
      <c r="C1364" s="244"/>
      <c r="D1364" s="244"/>
      <c r="G1364" s="274"/>
    </row>
    <row r="1365" spans="1:7" x14ac:dyDescent="0.25">
      <c r="B1365" s="352"/>
      <c r="C1365" s="393"/>
      <c r="D1365" s="393"/>
      <c r="G1365" s="243"/>
    </row>
    <row r="1366" spans="1:7" x14ac:dyDescent="0.25">
      <c r="B1366" s="352"/>
      <c r="C1366" s="393"/>
      <c r="D1366" s="393"/>
      <c r="G1366" s="243"/>
    </row>
    <row r="1367" spans="1:7" x14ac:dyDescent="0.25">
      <c r="B1367" s="352"/>
      <c r="C1367" s="393"/>
      <c r="D1367" s="393"/>
      <c r="G1367" s="243"/>
    </row>
    <row r="1368" spans="1:7" x14ac:dyDescent="0.25">
      <c r="B1368" s="352"/>
      <c r="C1368" s="393"/>
      <c r="D1368" s="393"/>
      <c r="G1368" s="243"/>
    </row>
    <row r="1369" spans="1:7" x14ac:dyDescent="0.25">
      <c r="B1369" s="352"/>
      <c r="C1369" s="393"/>
      <c r="D1369" s="393"/>
      <c r="G1369" s="243"/>
    </row>
    <row r="1370" spans="1:7" x14ac:dyDescent="0.25">
      <c r="B1370" s="352"/>
      <c r="C1370" s="393"/>
      <c r="D1370" s="393"/>
      <c r="G1370" s="243"/>
    </row>
    <row r="1371" spans="1:7" x14ac:dyDescent="0.25">
      <c r="B1371" s="352"/>
      <c r="C1371" s="393"/>
      <c r="D1371" s="393"/>
      <c r="G1371" s="243"/>
    </row>
    <row r="1372" spans="1:7" x14ac:dyDescent="0.25">
      <c r="B1372" s="352"/>
      <c r="C1372" s="393"/>
      <c r="D1372" s="393"/>
      <c r="G1372" s="243"/>
    </row>
    <row r="1373" spans="1:7" x14ac:dyDescent="0.25">
      <c r="B1373" s="352"/>
      <c r="C1373" s="393"/>
      <c r="D1373" s="393"/>
      <c r="G1373" s="243"/>
    </row>
    <row r="1374" spans="1:7" x14ac:dyDescent="0.25">
      <c r="A1374" s="244"/>
      <c r="B1374" s="114"/>
      <c r="C1374" s="244"/>
      <c r="D1374" s="244"/>
      <c r="G1374" s="274"/>
    </row>
    <row r="1375" spans="1:7" x14ac:dyDescent="0.25">
      <c r="B1375" s="352"/>
      <c r="C1375" s="393"/>
      <c r="D1375" s="393"/>
      <c r="G1375" s="243"/>
    </row>
    <row r="1376" spans="1:7" x14ac:dyDescent="0.25">
      <c r="B1376" s="352"/>
      <c r="C1376" s="393"/>
      <c r="D1376" s="393"/>
      <c r="G1376" s="243"/>
    </row>
    <row r="1377" spans="1:7" x14ac:dyDescent="0.25">
      <c r="B1377" s="352"/>
      <c r="C1377" s="393"/>
      <c r="D1377" s="393"/>
      <c r="G1377" s="243"/>
    </row>
    <row r="1378" spans="1:7" x14ac:dyDescent="0.25">
      <c r="B1378" s="352"/>
      <c r="C1378" s="393"/>
      <c r="D1378" s="393"/>
      <c r="G1378" s="243"/>
    </row>
    <row r="1379" spans="1:7" x14ac:dyDescent="0.25">
      <c r="B1379" s="352"/>
      <c r="C1379" s="393"/>
      <c r="D1379" s="393"/>
      <c r="G1379" s="243"/>
    </row>
    <row r="1380" spans="1:7" x14ac:dyDescent="0.25">
      <c r="B1380" s="352"/>
      <c r="C1380" s="393"/>
      <c r="D1380" s="393"/>
      <c r="G1380" s="243"/>
    </row>
    <row r="1381" spans="1:7" x14ac:dyDescent="0.25">
      <c r="B1381" s="352"/>
      <c r="C1381" s="393"/>
      <c r="D1381" s="393"/>
      <c r="G1381" s="243"/>
    </row>
    <row r="1382" spans="1:7" x14ac:dyDescent="0.25">
      <c r="A1382" s="244"/>
      <c r="B1382" s="114"/>
      <c r="C1382" s="244"/>
      <c r="D1382" s="244"/>
      <c r="G1382" s="274"/>
    </row>
    <row r="1383" spans="1:7" x14ac:dyDescent="0.25">
      <c r="B1383" s="352"/>
      <c r="C1383" s="393"/>
      <c r="D1383" s="393"/>
      <c r="G1383" s="243"/>
    </row>
    <row r="1384" spans="1:7" x14ac:dyDescent="0.25">
      <c r="B1384" s="352"/>
      <c r="C1384" s="393"/>
      <c r="D1384" s="393"/>
      <c r="G1384" s="243"/>
    </row>
    <row r="1385" spans="1:7" x14ac:dyDescent="0.25">
      <c r="B1385" s="352"/>
      <c r="C1385" s="393"/>
      <c r="D1385" s="393"/>
      <c r="G1385" s="243"/>
    </row>
    <row r="1386" spans="1:7" x14ac:dyDescent="0.25">
      <c r="B1386" s="352"/>
      <c r="C1386" s="393"/>
      <c r="D1386" s="393"/>
      <c r="G1386" s="243"/>
    </row>
    <row r="1387" spans="1:7" x14ac:dyDescent="0.25">
      <c r="B1387" s="352"/>
      <c r="C1387" s="393"/>
      <c r="D1387" s="393"/>
      <c r="G1387" s="243"/>
    </row>
    <row r="1388" spans="1:7" x14ac:dyDescent="0.25">
      <c r="B1388" s="352"/>
      <c r="C1388" s="393"/>
      <c r="D1388" s="393"/>
      <c r="G1388" s="243"/>
    </row>
    <row r="1389" spans="1:7" x14ac:dyDescent="0.25">
      <c r="B1389" s="352"/>
      <c r="C1389" s="393"/>
      <c r="D1389" s="393"/>
      <c r="G1389" s="243"/>
    </row>
    <row r="1390" spans="1:7" x14ac:dyDescent="0.25">
      <c r="A1390" s="244"/>
      <c r="B1390" s="114"/>
      <c r="C1390" s="244"/>
      <c r="D1390" s="244"/>
      <c r="G1390" s="274"/>
    </row>
    <row r="1391" spans="1:7" x14ac:dyDescent="0.25">
      <c r="B1391" s="352"/>
      <c r="C1391" s="393"/>
      <c r="D1391" s="393"/>
      <c r="G1391" s="243"/>
    </row>
    <row r="1392" spans="1:7" x14ac:dyDescent="0.25">
      <c r="B1392" s="352"/>
      <c r="C1392" s="393"/>
      <c r="D1392" s="393"/>
      <c r="G1392" s="243"/>
    </row>
    <row r="1393" spans="1:7" x14ac:dyDescent="0.25">
      <c r="A1393" s="244"/>
      <c r="B1393" s="114"/>
      <c r="C1393" s="244"/>
      <c r="D1393" s="244"/>
      <c r="G1393" s="274"/>
    </row>
    <row r="1394" spans="1:7" x14ac:dyDescent="0.25">
      <c r="B1394" s="352"/>
      <c r="C1394" s="393"/>
      <c r="D1394" s="393"/>
      <c r="G1394" s="243"/>
    </row>
    <row r="1395" spans="1:7" x14ac:dyDescent="0.25">
      <c r="B1395" s="352"/>
      <c r="C1395" s="393"/>
      <c r="D1395" s="393"/>
      <c r="G1395" s="243"/>
    </row>
    <row r="1396" spans="1:7" x14ac:dyDescent="0.25">
      <c r="A1396" s="244"/>
      <c r="B1396" s="114"/>
      <c r="C1396" s="244"/>
      <c r="D1396" s="244"/>
      <c r="G1396" s="274"/>
    </row>
    <row r="1397" spans="1:7" x14ac:dyDescent="0.25">
      <c r="B1397" s="352"/>
      <c r="C1397" s="393"/>
      <c r="D1397" s="393"/>
      <c r="G1397" s="243"/>
    </row>
    <row r="1398" spans="1:7" x14ac:dyDescent="0.25">
      <c r="B1398" s="352"/>
      <c r="C1398" s="393"/>
      <c r="D1398" s="393"/>
      <c r="G1398" s="243"/>
    </row>
    <row r="1399" spans="1:7" x14ac:dyDescent="0.25">
      <c r="B1399" s="352"/>
      <c r="C1399" s="393"/>
      <c r="D1399" s="393"/>
      <c r="G1399" s="243"/>
    </row>
    <row r="1400" spans="1:7" x14ac:dyDescent="0.25">
      <c r="B1400" s="352"/>
      <c r="C1400" s="393"/>
      <c r="D1400" s="393"/>
      <c r="G1400" s="243"/>
    </row>
    <row r="1401" spans="1:7" x14ac:dyDescent="0.25">
      <c r="B1401" s="352"/>
      <c r="C1401" s="393"/>
      <c r="D1401" s="393"/>
      <c r="G1401" s="243"/>
    </row>
    <row r="1402" spans="1:7" x14ac:dyDescent="0.25">
      <c r="B1402" s="352"/>
      <c r="C1402" s="393"/>
      <c r="D1402" s="393"/>
      <c r="G1402" s="243"/>
    </row>
    <row r="1403" spans="1:7" x14ac:dyDescent="0.25">
      <c r="B1403" s="352"/>
      <c r="C1403" s="393"/>
      <c r="D1403" s="393"/>
      <c r="G1403" s="243"/>
    </row>
    <row r="1404" spans="1:7" x14ac:dyDescent="0.25">
      <c r="B1404" s="352"/>
      <c r="C1404" s="393"/>
      <c r="D1404" s="393"/>
      <c r="G1404" s="243"/>
    </row>
    <row r="1405" spans="1:7" x14ac:dyDescent="0.25">
      <c r="B1405" s="352"/>
      <c r="C1405" s="393"/>
      <c r="D1405" s="393"/>
      <c r="G1405" s="243"/>
    </row>
    <row r="1406" spans="1:7" x14ac:dyDescent="0.25">
      <c r="B1406" s="352"/>
      <c r="C1406" s="393"/>
      <c r="D1406" s="393"/>
      <c r="G1406" s="243"/>
    </row>
    <row r="1407" spans="1:7" x14ac:dyDescent="0.25">
      <c r="B1407" s="352"/>
      <c r="C1407" s="393"/>
      <c r="D1407" s="393"/>
      <c r="G1407" s="243"/>
    </row>
    <row r="1408" spans="1:7" x14ac:dyDescent="0.25">
      <c r="A1408" s="244"/>
      <c r="B1408" s="114"/>
      <c r="C1408" s="244"/>
      <c r="D1408" s="244"/>
      <c r="G1408" s="274"/>
    </row>
    <row r="1409" spans="1:7" x14ac:dyDescent="0.25">
      <c r="B1409" s="352"/>
      <c r="C1409" s="393"/>
      <c r="D1409" s="393"/>
      <c r="G1409" s="243"/>
    </row>
    <row r="1410" spans="1:7" x14ac:dyDescent="0.25">
      <c r="B1410" s="352"/>
      <c r="C1410" s="393"/>
      <c r="D1410" s="393"/>
      <c r="G1410" s="243"/>
    </row>
    <row r="1411" spans="1:7" x14ac:dyDescent="0.25">
      <c r="B1411" s="352"/>
      <c r="C1411" s="393"/>
      <c r="D1411" s="393"/>
      <c r="G1411" s="243"/>
    </row>
    <row r="1412" spans="1:7" x14ac:dyDescent="0.25">
      <c r="B1412" s="352"/>
      <c r="C1412" s="393"/>
      <c r="D1412" s="393"/>
      <c r="G1412" s="243"/>
    </row>
    <row r="1413" spans="1:7" x14ac:dyDescent="0.25">
      <c r="B1413" s="352"/>
      <c r="C1413" s="393"/>
      <c r="D1413" s="393"/>
      <c r="G1413" s="243"/>
    </row>
    <row r="1414" spans="1:7" x14ac:dyDescent="0.25">
      <c r="B1414" s="352"/>
      <c r="C1414" s="393"/>
      <c r="D1414" s="393"/>
      <c r="G1414" s="243"/>
    </row>
    <row r="1415" spans="1:7" x14ac:dyDescent="0.25">
      <c r="B1415" s="352"/>
      <c r="C1415" s="393"/>
      <c r="D1415" s="393"/>
      <c r="G1415" s="243"/>
    </row>
    <row r="1416" spans="1:7" x14ac:dyDescent="0.25">
      <c r="B1416" s="352"/>
      <c r="C1416" s="393"/>
      <c r="D1416" s="393"/>
      <c r="G1416" s="243"/>
    </row>
    <row r="1417" spans="1:7" x14ac:dyDescent="0.25">
      <c r="B1417" s="352"/>
      <c r="C1417" s="393"/>
      <c r="D1417" s="393"/>
      <c r="G1417" s="243"/>
    </row>
    <row r="1418" spans="1:7" x14ac:dyDescent="0.25">
      <c r="B1418" s="352"/>
      <c r="C1418" s="393"/>
      <c r="D1418" s="393"/>
      <c r="G1418" s="243"/>
    </row>
    <row r="1419" spans="1:7" x14ac:dyDescent="0.25">
      <c r="B1419" s="352"/>
      <c r="C1419" s="393"/>
      <c r="D1419" s="393"/>
      <c r="G1419" s="243"/>
    </row>
    <row r="1420" spans="1:7" x14ac:dyDescent="0.25">
      <c r="B1420" s="352"/>
      <c r="C1420" s="393"/>
      <c r="D1420" s="393"/>
      <c r="G1420" s="243"/>
    </row>
    <row r="1421" spans="1:7" s="471" customFormat="1" x14ac:dyDescent="0.25">
      <c r="A1421" s="244"/>
      <c r="B1421" s="114"/>
      <c r="C1421" s="244"/>
      <c r="D1421" s="244"/>
      <c r="E1421" s="119"/>
      <c r="F1421" s="119"/>
      <c r="G1421" s="274"/>
    </row>
    <row r="1422" spans="1:7" s="471" customFormat="1" x14ac:dyDescent="0.25">
      <c r="A1422" s="393"/>
      <c r="B1422" s="352"/>
      <c r="C1422" s="393"/>
      <c r="D1422" s="393"/>
      <c r="E1422" s="119"/>
      <c r="F1422" s="119"/>
      <c r="G1422" s="243"/>
    </row>
    <row r="1423" spans="1:7" s="471" customFormat="1" x14ac:dyDescent="0.25">
      <c r="A1423" s="393"/>
      <c r="B1423" s="352"/>
      <c r="C1423" s="393"/>
      <c r="D1423" s="393"/>
      <c r="E1423" s="119"/>
      <c r="F1423" s="119"/>
      <c r="G1423" s="243"/>
    </row>
    <row r="1424" spans="1:7" s="471" customFormat="1" x14ac:dyDescent="0.25">
      <c r="A1424" s="393"/>
      <c r="B1424" s="352"/>
      <c r="C1424" s="393"/>
      <c r="D1424" s="393"/>
      <c r="E1424" s="119"/>
      <c r="F1424" s="119"/>
      <c r="G1424" s="243"/>
    </row>
    <row r="1425" spans="1:7" s="471" customFormat="1" x14ac:dyDescent="0.25">
      <c r="A1425" s="393"/>
      <c r="B1425" s="352"/>
      <c r="C1425" s="393"/>
      <c r="D1425" s="393"/>
      <c r="E1425" s="119"/>
      <c r="F1425" s="119"/>
      <c r="G1425" s="243"/>
    </row>
    <row r="1426" spans="1:7" s="471" customFormat="1" x14ac:dyDescent="0.25">
      <c r="A1426" s="393"/>
      <c r="B1426" s="352"/>
      <c r="C1426" s="393"/>
      <c r="D1426" s="393"/>
      <c r="E1426" s="119"/>
      <c r="F1426" s="119"/>
      <c r="G1426" s="243"/>
    </row>
    <row r="1427" spans="1:7" s="471" customFormat="1" x14ac:dyDescent="0.25">
      <c r="A1427" s="393"/>
      <c r="B1427" s="352"/>
      <c r="C1427" s="393"/>
      <c r="D1427" s="393"/>
      <c r="E1427" s="119"/>
      <c r="F1427" s="119"/>
      <c r="G1427" s="243"/>
    </row>
    <row r="1428" spans="1:7" s="471" customFormat="1" x14ac:dyDescent="0.25">
      <c r="A1428" s="393"/>
      <c r="B1428" s="352"/>
      <c r="C1428" s="393"/>
      <c r="D1428" s="393"/>
      <c r="E1428" s="119"/>
      <c r="F1428" s="119"/>
      <c r="G1428" s="243"/>
    </row>
    <row r="1429" spans="1:7" s="471" customFormat="1" x14ac:dyDescent="0.25">
      <c r="A1429" s="393"/>
      <c r="B1429" s="352"/>
      <c r="C1429" s="393"/>
      <c r="D1429" s="393"/>
      <c r="E1429" s="119"/>
      <c r="F1429" s="119"/>
      <c r="G1429" s="243"/>
    </row>
    <row r="1430" spans="1:7" s="471" customFormat="1" x14ac:dyDescent="0.25">
      <c r="A1430" s="393"/>
      <c r="B1430" s="352"/>
      <c r="C1430" s="393"/>
      <c r="D1430" s="393"/>
      <c r="E1430" s="119"/>
      <c r="F1430" s="119"/>
      <c r="G1430" s="243"/>
    </row>
    <row r="1431" spans="1:7" s="471" customFormat="1" x14ac:dyDescent="0.25">
      <c r="A1431" s="393"/>
      <c r="B1431" s="352"/>
      <c r="C1431" s="393"/>
      <c r="D1431" s="393"/>
      <c r="E1431" s="119"/>
      <c r="F1431" s="119"/>
      <c r="G1431" s="243"/>
    </row>
    <row r="1432" spans="1:7" s="471" customFormat="1" x14ac:dyDescent="0.25">
      <c r="A1432" s="393"/>
      <c r="B1432" s="352"/>
      <c r="C1432" s="393"/>
      <c r="D1432" s="393"/>
      <c r="E1432" s="119"/>
      <c r="F1432" s="119"/>
      <c r="G1432" s="243"/>
    </row>
    <row r="1433" spans="1:7" s="471" customFormat="1" x14ac:dyDescent="0.25">
      <c r="A1433" s="393"/>
      <c r="B1433" s="352"/>
      <c r="C1433" s="393"/>
      <c r="D1433" s="393"/>
      <c r="E1433" s="119"/>
      <c r="F1433" s="119"/>
      <c r="G1433" s="243"/>
    </row>
    <row r="1434" spans="1:7" s="471" customFormat="1" x14ac:dyDescent="0.25">
      <c r="A1434" s="393"/>
      <c r="B1434" s="352"/>
      <c r="C1434" s="393"/>
      <c r="D1434" s="393"/>
      <c r="E1434" s="119"/>
      <c r="F1434" s="119"/>
      <c r="G1434" s="243"/>
    </row>
    <row r="1435" spans="1:7" s="471" customFormat="1" x14ac:dyDescent="0.25">
      <c r="A1435" s="393"/>
      <c r="B1435" s="352"/>
      <c r="C1435" s="393"/>
      <c r="D1435" s="393"/>
      <c r="E1435" s="119"/>
      <c r="F1435" s="119"/>
      <c r="G1435" s="243"/>
    </row>
    <row r="1436" spans="1:7" s="471" customFormat="1" x14ac:dyDescent="0.25">
      <c r="A1436" s="393"/>
      <c r="B1436" s="352"/>
      <c r="C1436" s="393"/>
      <c r="D1436" s="393"/>
      <c r="E1436" s="119"/>
      <c r="F1436" s="119"/>
      <c r="G1436" s="243"/>
    </row>
    <row r="1437" spans="1:7" s="471" customFormat="1" x14ac:dyDescent="0.25">
      <c r="A1437" s="393"/>
      <c r="B1437" s="352"/>
      <c r="C1437" s="393"/>
      <c r="D1437" s="393"/>
      <c r="E1437" s="119"/>
      <c r="F1437" s="119"/>
      <c r="G1437" s="243"/>
    </row>
    <row r="1438" spans="1:7" s="471" customFormat="1" x14ac:dyDescent="0.25">
      <c r="A1438" s="393"/>
      <c r="B1438" s="352"/>
      <c r="C1438" s="393"/>
      <c r="D1438" s="393"/>
      <c r="E1438" s="119"/>
      <c r="F1438" s="119"/>
      <c r="G1438" s="243"/>
    </row>
    <row r="1439" spans="1:7" s="471" customFormat="1" x14ac:dyDescent="0.25">
      <c r="A1439" s="393"/>
      <c r="B1439" s="352"/>
      <c r="C1439" s="393"/>
      <c r="D1439" s="393"/>
      <c r="E1439" s="119"/>
      <c r="F1439" s="119"/>
      <c r="G1439" s="243"/>
    </row>
    <row r="1440" spans="1:7" s="471" customFormat="1" x14ac:dyDescent="0.25">
      <c r="A1440" s="393"/>
      <c r="B1440" s="352"/>
      <c r="C1440" s="393"/>
      <c r="D1440" s="393"/>
      <c r="E1440" s="119"/>
      <c r="F1440" s="119"/>
      <c r="G1440" s="243"/>
    </row>
    <row r="1441" spans="1:7" s="471" customFormat="1" x14ac:dyDescent="0.25">
      <c r="A1441" s="393"/>
      <c r="B1441" s="352"/>
      <c r="C1441" s="393"/>
      <c r="D1441" s="393"/>
      <c r="E1441" s="119"/>
      <c r="F1441" s="119"/>
      <c r="G1441" s="243"/>
    </row>
    <row r="1442" spans="1:7" s="471" customFormat="1" x14ac:dyDescent="0.25">
      <c r="A1442" s="393"/>
      <c r="B1442" s="352"/>
      <c r="E1442" s="376"/>
      <c r="F1442" s="121"/>
      <c r="G1442" s="363"/>
    </row>
    <row r="1443" spans="1:7" s="471" customFormat="1" x14ac:dyDescent="0.25">
      <c r="A1443" s="393"/>
      <c r="B1443" s="363"/>
      <c r="C1443" s="363"/>
      <c r="D1443" s="363"/>
      <c r="E1443" s="121"/>
      <c r="F1443" s="121"/>
      <c r="G1443" s="363"/>
    </row>
    <row r="1444" spans="1:7" s="471" customFormat="1" x14ac:dyDescent="0.25">
      <c r="A1444" s="393"/>
      <c r="B1444" s="363"/>
      <c r="C1444" s="256"/>
      <c r="D1444" s="256"/>
      <c r="E1444" s="119"/>
      <c r="F1444" s="119"/>
    </row>
    <row r="1445" spans="1:7" s="471" customFormat="1" x14ac:dyDescent="0.25">
      <c r="A1445" s="393"/>
      <c r="B1445" s="363"/>
      <c r="C1445" s="256"/>
      <c r="D1445" s="256"/>
      <c r="E1445" s="121"/>
      <c r="F1445" s="121"/>
      <c r="G1445" s="363"/>
    </row>
    <row r="1446" spans="1:7" s="471" customFormat="1" x14ac:dyDescent="0.25">
      <c r="A1446" s="393"/>
      <c r="B1446" s="363"/>
      <c r="C1446" s="256"/>
      <c r="D1446" s="256"/>
      <c r="E1446" s="121"/>
      <c r="F1446" s="121"/>
      <c r="G1446" s="363"/>
    </row>
    <row r="1447" spans="1:7" s="471" customFormat="1" x14ac:dyDescent="0.25">
      <c r="A1447" s="393"/>
      <c r="B1447" s="363"/>
      <c r="C1447" s="256"/>
      <c r="D1447" s="256"/>
      <c r="E1447" s="121"/>
      <c r="F1447" s="121"/>
      <c r="G1447" s="363"/>
    </row>
    <row r="1448" spans="1:7" s="471" customFormat="1" x14ac:dyDescent="0.25">
      <c r="A1448" s="393"/>
      <c r="B1448" s="363"/>
      <c r="C1448" s="123"/>
      <c r="D1448" s="123"/>
      <c r="E1448" s="121"/>
      <c r="F1448" s="121"/>
      <c r="G1448" s="363"/>
    </row>
    <row r="1449" spans="1:7" s="471" customFormat="1" x14ac:dyDescent="0.25">
      <c r="A1449" s="114"/>
      <c r="B1449" s="363"/>
      <c r="C1449" s="363"/>
      <c r="D1449" s="363"/>
      <c r="E1449" s="121"/>
      <c r="F1449" s="121"/>
      <c r="G1449" s="363"/>
    </row>
    <row r="1450" spans="1:7" s="471" customFormat="1" x14ac:dyDescent="0.25">
      <c r="A1450" s="113"/>
      <c r="E1450" s="119"/>
      <c r="F1450" s="119"/>
    </row>
    <row r="1451" spans="1:7" s="471" customFormat="1" x14ac:dyDescent="0.25">
      <c r="A1451" s="244"/>
      <c r="B1451" s="256"/>
      <c r="C1451" s="113"/>
      <c r="D1451" s="113"/>
      <c r="E1451" s="268"/>
      <c r="F1451" s="422"/>
      <c r="G1451" s="429"/>
    </row>
    <row r="1452" spans="1:7" s="471" customFormat="1" x14ac:dyDescent="0.25">
      <c r="A1452" s="244"/>
      <c r="B1452" s="123"/>
      <c r="C1452" s="123"/>
      <c r="D1452" s="123"/>
      <c r="E1452" s="283"/>
      <c r="F1452" s="283"/>
      <c r="G1452" s="123"/>
    </row>
    <row r="1453" spans="1:7" s="471" customFormat="1" x14ac:dyDescent="0.25">
      <c r="A1453" s="393"/>
      <c r="B1453" s="114"/>
      <c r="E1453" s="119"/>
      <c r="F1453" s="402"/>
      <c r="G1453" s="254"/>
    </row>
    <row r="1454" spans="1:7" s="471" customFormat="1" x14ac:dyDescent="0.25">
      <c r="A1454" s="393"/>
      <c r="B1454" s="363"/>
      <c r="E1454" s="376"/>
      <c r="F1454" s="402"/>
      <c r="G1454" s="400"/>
    </row>
    <row r="1455" spans="1:7" s="471" customFormat="1" x14ac:dyDescent="0.25">
      <c r="A1455" s="244"/>
      <c r="B1455" s="114"/>
      <c r="E1455" s="119"/>
      <c r="F1455" s="402"/>
      <c r="G1455" s="254"/>
    </row>
    <row r="1456" spans="1:7" s="471" customFormat="1" x14ac:dyDescent="0.25">
      <c r="A1456" s="393"/>
      <c r="B1456" s="352"/>
      <c r="E1456" s="119"/>
      <c r="F1456" s="119"/>
      <c r="G1456" s="400"/>
    </row>
    <row r="1457" spans="1:7" s="471" customFormat="1" x14ac:dyDescent="0.25">
      <c r="A1457" s="393"/>
      <c r="B1457" s="352"/>
      <c r="E1457" s="119"/>
      <c r="F1457" s="119"/>
      <c r="G1457" s="400"/>
    </row>
    <row r="1458" spans="1:7" s="471" customFormat="1" x14ac:dyDescent="0.25">
      <c r="A1458" s="393"/>
      <c r="B1458" s="352"/>
      <c r="E1458" s="119"/>
      <c r="F1458" s="119"/>
      <c r="G1458" s="400"/>
    </row>
    <row r="1459" spans="1:7" s="471" customFormat="1" x14ac:dyDescent="0.25">
      <c r="A1459" s="393"/>
      <c r="B1459" s="352"/>
      <c r="E1459" s="119"/>
      <c r="F1459" s="119"/>
      <c r="G1459" s="400"/>
    </row>
    <row r="1460" spans="1:7" s="471" customFormat="1" x14ac:dyDescent="0.25">
      <c r="A1460" s="393"/>
      <c r="B1460" s="352"/>
      <c r="E1460" s="119"/>
      <c r="F1460" s="119"/>
      <c r="G1460" s="400"/>
    </row>
    <row r="1461" spans="1:7" s="471" customFormat="1" x14ac:dyDescent="0.25">
      <c r="A1461" s="393"/>
      <c r="B1461" s="352"/>
      <c r="E1461" s="119"/>
      <c r="F1461" s="119"/>
      <c r="G1461" s="400"/>
    </row>
    <row r="1462" spans="1:7" s="471" customFormat="1" x14ac:dyDescent="0.25">
      <c r="A1462" s="393"/>
      <c r="B1462" s="352"/>
      <c r="E1462" s="119"/>
      <c r="F1462" s="119"/>
      <c r="G1462" s="400"/>
    </row>
    <row r="1463" spans="1:7" s="471" customFormat="1" x14ac:dyDescent="0.25">
      <c r="A1463" s="393"/>
      <c r="B1463" s="352"/>
      <c r="E1463" s="119"/>
      <c r="F1463" s="119"/>
      <c r="G1463" s="400"/>
    </row>
    <row r="1464" spans="1:7" s="471" customFormat="1" x14ac:dyDescent="0.25">
      <c r="A1464" s="393"/>
      <c r="B1464" s="352"/>
      <c r="E1464" s="119"/>
      <c r="F1464" s="119"/>
      <c r="G1464" s="400"/>
    </row>
    <row r="1465" spans="1:7" s="471" customFormat="1" x14ac:dyDescent="0.25">
      <c r="A1465" s="393"/>
      <c r="B1465" s="352"/>
      <c r="E1465" s="119"/>
      <c r="F1465" s="119"/>
      <c r="G1465" s="400"/>
    </row>
    <row r="1466" spans="1:7" s="471" customFormat="1" x14ac:dyDescent="0.25">
      <c r="A1466" s="393"/>
      <c r="B1466" s="352"/>
      <c r="E1466" s="119"/>
      <c r="F1466" s="119"/>
      <c r="G1466" s="400"/>
    </row>
    <row r="1467" spans="1:7" s="471" customFormat="1" x14ac:dyDescent="0.25">
      <c r="A1467" s="393"/>
      <c r="B1467" s="352"/>
      <c r="E1467" s="119"/>
      <c r="F1467" s="119"/>
      <c r="G1467" s="400"/>
    </row>
    <row r="1468" spans="1:7" s="471" customFormat="1" x14ac:dyDescent="0.25">
      <c r="A1468" s="393"/>
      <c r="B1468" s="352"/>
      <c r="E1468" s="119"/>
      <c r="F1468" s="119"/>
      <c r="G1468" s="400"/>
    </row>
    <row r="1469" spans="1:7" s="471" customFormat="1" x14ac:dyDescent="0.25">
      <c r="A1469" s="393"/>
      <c r="B1469" s="352"/>
      <c r="E1469" s="119"/>
      <c r="F1469" s="119"/>
      <c r="G1469" s="400"/>
    </row>
    <row r="1470" spans="1:7" s="471" customFormat="1" x14ac:dyDescent="0.25">
      <c r="A1470" s="393"/>
      <c r="B1470" s="352"/>
      <c r="E1470" s="119"/>
      <c r="F1470" s="119"/>
      <c r="G1470" s="400"/>
    </row>
    <row r="1471" spans="1:7" s="471" customFormat="1" x14ac:dyDescent="0.25">
      <c r="A1471" s="393"/>
      <c r="B1471" s="352"/>
      <c r="E1471" s="119"/>
      <c r="F1471" s="119"/>
      <c r="G1471" s="400"/>
    </row>
    <row r="1472" spans="1:7" s="471" customFormat="1" x14ac:dyDescent="0.25">
      <c r="A1472" s="393"/>
      <c r="B1472" s="352"/>
      <c r="E1472" s="119"/>
      <c r="F1472" s="119"/>
      <c r="G1472" s="400"/>
    </row>
    <row r="1473" spans="1:7" s="471" customFormat="1" x14ac:dyDescent="0.25">
      <c r="A1473" s="393"/>
      <c r="B1473" s="352"/>
      <c r="E1473" s="119"/>
      <c r="F1473" s="119"/>
      <c r="G1473" s="400"/>
    </row>
    <row r="1474" spans="1:7" s="471" customFormat="1" x14ac:dyDescent="0.25">
      <c r="A1474" s="393"/>
      <c r="B1474" s="352"/>
      <c r="E1474" s="119"/>
      <c r="F1474" s="119"/>
      <c r="G1474" s="400"/>
    </row>
    <row r="1475" spans="1:7" s="471" customFormat="1" x14ac:dyDescent="0.25">
      <c r="A1475" s="393"/>
      <c r="B1475" s="352"/>
      <c r="E1475" s="119"/>
      <c r="F1475" s="119"/>
      <c r="G1475" s="400"/>
    </row>
    <row r="1476" spans="1:7" s="471" customFormat="1" x14ac:dyDescent="0.25">
      <c r="A1476" s="393"/>
      <c r="B1476" s="352"/>
      <c r="E1476" s="119"/>
      <c r="F1476" s="119"/>
      <c r="G1476" s="400"/>
    </row>
    <row r="1477" spans="1:7" s="471" customFormat="1" x14ac:dyDescent="0.25">
      <c r="A1477" s="393"/>
      <c r="B1477" s="114"/>
      <c r="E1477" s="119"/>
      <c r="F1477" s="119"/>
      <c r="G1477" s="254"/>
    </row>
    <row r="1478" spans="1:7" s="471" customFormat="1" x14ac:dyDescent="0.25">
      <c r="A1478" s="393"/>
      <c r="B1478" s="352"/>
      <c r="E1478" s="119"/>
      <c r="F1478" s="119"/>
      <c r="G1478" s="400"/>
    </row>
    <row r="1479" spans="1:7" s="471" customFormat="1" x14ac:dyDescent="0.25">
      <c r="A1479" s="393"/>
      <c r="B1479" s="352"/>
      <c r="E1479" s="119"/>
      <c r="F1479" s="119"/>
      <c r="G1479" s="400"/>
    </row>
    <row r="1480" spans="1:7" s="471" customFormat="1" x14ac:dyDescent="0.25">
      <c r="A1480" s="393"/>
      <c r="B1480" s="352"/>
      <c r="E1480" s="119"/>
      <c r="F1480" s="119"/>
      <c r="G1480" s="400"/>
    </row>
    <row r="1481" spans="1:7" s="471" customFormat="1" x14ac:dyDescent="0.25">
      <c r="A1481" s="393"/>
      <c r="B1481" s="352"/>
      <c r="E1481" s="119"/>
      <c r="F1481" s="119"/>
      <c r="G1481" s="400"/>
    </row>
    <row r="1482" spans="1:7" s="471" customFormat="1" x14ac:dyDescent="0.25">
      <c r="A1482" s="393"/>
      <c r="B1482" s="352"/>
      <c r="E1482" s="119"/>
      <c r="F1482" s="119"/>
      <c r="G1482" s="400"/>
    </row>
    <row r="1483" spans="1:7" s="471" customFormat="1" x14ac:dyDescent="0.25">
      <c r="A1483" s="393"/>
      <c r="B1483" s="352"/>
      <c r="E1483" s="119"/>
      <c r="F1483" s="119"/>
      <c r="G1483" s="400"/>
    </row>
    <row r="1484" spans="1:7" s="471" customFormat="1" x14ac:dyDescent="0.25">
      <c r="A1484" s="393"/>
      <c r="B1484" s="352"/>
      <c r="E1484" s="119"/>
      <c r="F1484" s="119"/>
      <c r="G1484" s="400"/>
    </row>
    <row r="1485" spans="1:7" s="471" customFormat="1" x14ac:dyDescent="0.25">
      <c r="A1485" s="393"/>
      <c r="B1485" s="352"/>
      <c r="E1485" s="119"/>
      <c r="F1485" s="119"/>
      <c r="G1485" s="400"/>
    </row>
    <row r="1486" spans="1:7" s="471" customFormat="1" x14ac:dyDescent="0.25">
      <c r="A1486" s="393"/>
      <c r="B1486" s="352"/>
      <c r="E1486" s="119"/>
      <c r="F1486" s="119"/>
      <c r="G1486" s="400"/>
    </row>
    <row r="1487" spans="1:7" s="471" customFormat="1" x14ac:dyDescent="0.25">
      <c r="A1487" s="393"/>
      <c r="B1487" s="352"/>
      <c r="E1487" s="119"/>
      <c r="F1487" s="119"/>
      <c r="G1487" s="400"/>
    </row>
    <row r="1488" spans="1:7" s="471" customFormat="1" x14ac:dyDescent="0.25">
      <c r="A1488" s="393"/>
      <c r="B1488" s="352"/>
      <c r="E1488" s="119"/>
      <c r="F1488" s="119"/>
      <c r="G1488" s="400"/>
    </row>
    <row r="1489" spans="1:7" s="471" customFormat="1" x14ac:dyDescent="0.25">
      <c r="A1489" s="393"/>
      <c r="B1489" s="352"/>
      <c r="E1489" s="119"/>
      <c r="F1489" s="119"/>
      <c r="G1489" s="400"/>
    </row>
    <row r="1490" spans="1:7" s="471" customFormat="1" x14ac:dyDescent="0.25">
      <c r="A1490" s="393"/>
      <c r="B1490" s="352"/>
      <c r="E1490" s="119"/>
      <c r="F1490" s="119"/>
      <c r="G1490" s="400"/>
    </row>
    <row r="1491" spans="1:7" s="471" customFormat="1" x14ac:dyDescent="0.25">
      <c r="A1491" s="393"/>
      <c r="B1491" s="352"/>
      <c r="E1491" s="119"/>
      <c r="F1491" s="119"/>
      <c r="G1491" s="400"/>
    </row>
    <row r="1492" spans="1:7" s="471" customFormat="1" x14ac:dyDescent="0.25">
      <c r="A1492" s="393"/>
      <c r="B1492" s="352"/>
      <c r="E1492" s="119"/>
      <c r="F1492" s="119"/>
      <c r="G1492" s="400"/>
    </row>
    <row r="1493" spans="1:7" s="471" customFormat="1" x14ac:dyDescent="0.25">
      <c r="A1493" s="393"/>
      <c r="B1493" s="352"/>
      <c r="E1493" s="119"/>
      <c r="F1493" s="119"/>
      <c r="G1493" s="400"/>
    </row>
    <row r="1494" spans="1:7" s="471" customFormat="1" x14ac:dyDescent="0.25">
      <c r="A1494" s="393"/>
      <c r="B1494" s="352"/>
      <c r="E1494" s="119"/>
      <c r="F1494" s="119"/>
      <c r="G1494" s="400"/>
    </row>
    <row r="1495" spans="1:7" s="471" customFormat="1" x14ac:dyDescent="0.25">
      <c r="A1495" s="393"/>
      <c r="B1495" s="352"/>
      <c r="E1495" s="119"/>
      <c r="F1495" s="119"/>
      <c r="G1495" s="400"/>
    </row>
    <row r="1496" spans="1:7" s="471" customFormat="1" x14ac:dyDescent="0.25">
      <c r="A1496" s="393"/>
      <c r="B1496" s="352"/>
      <c r="E1496" s="119"/>
      <c r="F1496" s="119"/>
      <c r="G1496" s="400"/>
    </row>
    <row r="1497" spans="1:7" s="471" customFormat="1" x14ac:dyDescent="0.25">
      <c r="A1497" s="393"/>
      <c r="B1497" s="352"/>
      <c r="E1497" s="119"/>
      <c r="F1497" s="119"/>
      <c r="G1497" s="400"/>
    </row>
    <row r="1498" spans="1:7" s="471" customFormat="1" x14ac:dyDescent="0.25">
      <c r="A1498" s="393"/>
      <c r="B1498" s="352"/>
      <c r="E1498" s="119"/>
      <c r="F1498" s="119"/>
      <c r="G1498" s="400"/>
    </row>
    <row r="1499" spans="1:7" s="471" customFormat="1" x14ac:dyDescent="0.25">
      <c r="A1499" s="393"/>
      <c r="B1499" s="352"/>
      <c r="E1499" s="119"/>
      <c r="F1499" s="119"/>
      <c r="G1499" s="400"/>
    </row>
    <row r="1500" spans="1:7" s="471" customFormat="1" x14ac:dyDescent="0.25">
      <c r="A1500" s="393"/>
      <c r="B1500" s="352"/>
      <c r="E1500" s="119"/>
      <c r="F1500" s="119"/>
      <c r="G1500" s="400"/>
    </row>
    <row r="1501" spans="1:7" s="471" customFormat="1" x14ac:dyDescent="0.25">
      <c r="A1501" s="393"/>
      <c r="B1501" s="352"/>
      <c r="E1501" s="119"/>
      <c r="F1501" s="119"/>
      <c r="G1501" s="400"/>
    </row>
    <row r="1502" spans="1:7" s="471" customFormat="1" x14ac:dyDescent="0.25">
      <c r="A1502" s="393"/>
      <c r="B1502" s="352"/>
      <c r="E1502" s="119"/>
      <c r="F1502" s="119"/>
      <c r="G1502" s="254"/>
    </row>
    <row r="1503" spans="1:7" s="471" customFormat="1" x14ac:dyDescent="0.25">
      <c r="A1503" s="393"/>
      <c r="B1503" s="352"/>
      <c r="E1503" s="119"/>
      <c r="F1503" s="119"/>
      <c r="G1503" s="400"/>
    </row>
    <row r="1504" spans="1:7" s="471" customFormat="1" x14ac:dyDescent="0.25">
      <c r="A1504" s="393"/>
      <c r="B1504" s="352"/>
      <c r="E1504" s="119"/>
      <c r="F1504" s="119"/>
      <c r="G1504" s="400"/>
    </row>
    <row r="1505" spans="1:7" s="471" customFormat="1" x14ac:dyDescent="0.25">
      <c r="A1505" s="393"/>
      <c r="B1505" s="352"/>
      <c r="E1505" s="119"/>
      <c r="F1505" s="119"/>
      <c r="G1505" s="400"/>
    </row>
    <row r="1506" spans="1:7" s="471" customFormat="1" x14ac:dyDescent="0.25">
      <c r="A1506" s="393"/>
      <c r="B1506" s="352"/>
      <c r="E1506" s="119"/>
      <c r="F1506" s="119"/>
      <c r="G1506" s="400"/>
    </row>
    <row r="1507" spans="1:7" s="471" customFormat="1" x14ac:dyDescent="0.25">
      <c r="A1507" s="393"/>
      <c r="B1507" s="352"/>
      <c r="E1507" s="119"/>
      <c r="F1507" s="119"/>
      <c r="G1507" s="400"/>
    </row>
    <row r="1508" spans="1:7" s="471" customFormat="1" x14ac:dyDescent="0.25">
      <c r="A1508" s="393"/>
      <c r="B1508" s="352"/>
      <c r="E1508" s="119"/>
      <c r="F1508" s="119"/>
      <c r="G1508" s="400"/>
    </row>
    <row r="1509" spans="1:7" s="471" customFormat="1" x14ac:dyDescent="0.25">
      <c r="A1509" s="393"/>
      <c r="B1509" s="352"/>
      <c r="E1509" s="119"/>
      <c r="F1509" s="119"/>
      <c r="G1509" s="400"/>
    </row>
    <row r="1510" spans="1:7" s="471" customFormat="1" x14ac:dyDescent="0.25">
      <c r="A1510" s="393"/>
      <c r="B1510" s="352"/>
      <c r="E1510" s="119"/>
      <c r="F1510" s="119"/>
      <c r="G1510" s="400"/>
    </row>
    <row r="1511" spans="1:7" s="471" customFormat="1" x14ac:dyDescent="0.25">
      <c r="A1511" s="393"/>
      <c r="B1511" s="352"/>
      <c r="E1511" s="119"/>
      <c r="F1511" s="119"/>
      <c r="G1511" s="400"/>
    </row>
    <row r="1512" spans="1:7" s="471" customFormat="1" x14ac:dyDescent="0.25">
      <c r="A1512" s="393"/>
      <c r="B1512" s="352"/>
      <c r="E1512" s="119"/>
      <c r="F1512" s="119"/>
      <c r="G1512" s="400"/>
    </row>
    <row r="1513" spans="1:7" s="471" customFormat="1" x14ac:dyDescent="0.25">
      <c r="A1513" s="393"/>
      <c r="B1513" s="352"/>
      <c r="E1513" s="119"/>
      <c r="F1513" s="119"/>
      <c r="G1513" s="400"/>
    </row>
    <row r="1514" spans="1:7" s="471" customFormat="1" x14ac:dyDescent="0.25">
      <c r="A1514" s="393"/>
      <c r="B1514" s="352"/>
      <c r="E1514" s="119"/>
      <c r="F1514" s="119"/>
      <c r="G1514" s="400"/>
    </row>
    <row r="1515" spans="1:7" s="471" customFormat="1" x14ac:dyDescent="0.25">
      <c r="A1515" s="393"/>
      <c r="B1515" s="352"/>
      <c r="E1515" s="119"/>
      <c r="F1515" s="119"/>
      <c r="G1515" s="400"/>
    </row>
    <row r="1516" spans="1:7" s="471" customFormat="1" x14ac:dyDescent="0.25">
      <c r="A1516" s="393"/>
      <c r="B1516" s="352"/>
      <c r="E1516" s="119"/>
      <c r="F1516" s="119"/>
      <c r="G1516" s="400"/>
    </row>
    <row r="1517" spans="1:7" s="471" customFormat="1" x14ac:dyDescent="0.25">
      <c r="A1517" s="393"/>
      <c r="B1517" s="352"/>
      <c r="E1517" s="119"/>
      <c r="F1517" s="119"/>
      <c r="G1517" s="400"/>
    </row>
    <row r="1518" spans="1:7" s="471" customFormat="1" x14ac:dyDescent="0.25">
      <c r="A1518" s="393"/>
      <c r="B1518" s="352"/>
      <c r="E1518" s="119"/>
      <c r="F1518" s="119"/>
      <c r="G1518" s="400"/>
    </row>
    <row r="1519" spans="1:7" s="471" customFormat="1" x14ac:dyDescent="0.25">
      <c r="A1519" s="393"/>
      <c r="B1519" s="352"/>
      <c r="E1519" s="119"/>
      <c r="F1519" s="119"/>
      <c r="G1519" s="400"/>
    </row>
    <row r="1520" spans="1:7" s="471" customFormat="1" x14ac:dyDescent="0.25">
      <c r="A1520" s="393"/>
      <c r="B1520" s="352"/>
      <c r="E1520" s="119"/>
      <c r="F1520" s="119"/>
      <c r="G1520" s="400"/>
    </row>
    <row r="1521" spans="1:7" s="471" customFormat="1" x14ac:dyDescent="0.25">
      <c r="A1521" s="393"/>
      <c r="B1521" s="352"/>
      <c r="E1521" s="119"/>
      <c r="F1521" s="119"/>
      <c r="G1521" s="400"/>
    </row>
    <row r="1522" spans="1:7" s="471" customFormat="1" x14ac:dyDescent="0.25">
      <c r="A1522" s="393"/>
      <c r="B1522" s="352"/>
      <c r="E1522" s="119"/>
      <c r="F1522" s="119"/>
      <c r="G1522" s="400"/>
    </row>
    <row r="1523" spans="1:7" s="471" customFormat="1" x14ac:dyDescent="0.25">
      <c r="A1523" s="393"/>
      <c r="B1523" s="352"/>
      <c r="E1523" s="119"/>
      <c r="F1523" s="119"/>
      <c r="G1523" s="400"/>
    </row>
    <row r="1524" spans="1:7" s="471" customFormat="1" x14ac:dyDescent="0.25">
      <c r="A1524" s="393"/>
      <c r="B1524" s="352"/>
      <c r="E1524" s="119"/>
      <c r="F1524" s="119"/>
      <c r="G1524" s="400"/>
    </row>
    <row r="1525" spans="1:7" s="471" customFormat="1" x14ac:dyDescent="0.25">
      <c r="A1525" s="393"/>
      <c r="B1525" s="352"/>
      <c r="E1525" s="119"/>
      <c r="F1525" s="119"/>
      <c r="G1525" s="400"/>
    </row>
    <row r="1526" spans="1:7" s="471" customFormat="1" x14ac:dyDescent="0.25">
      <c r="A1526" s="393"/>
      <c r="B1526" s="352"/>
      <c r="E1526" s="119"/>
      <c r="F1526" s="119"/>
      <c r="G1526" s="400"/>
    </row>
    <row r="1527" spans="1:7" s="471" customFormat="1" x14ac:dyDescent="0.25">
      <c r="A1527" s="393"/>
      <c r="B1527" s="352"/>
      <c r="E1527" s="119"/>
      <c r="F1527" s="119"/>
      <c r="G1527" s="400"/>
    </row>
    <row r="1528" spans="1:7" s="471" customFormat="1" x14ac:dyDescent="0.25">
      <c r="A1528" s="393"/>
      <c r="B1528" s="352"/>
      <c r="E1528" s="119"/>
      <c r="F1528" s="119"/>
      <c r="G1528" s="400"/>
    </row>
    <row r="1529" spans="1:7" s="471" customFormat="1" x14ac:dyDescent="0.25">
      <c r="A1529" s="393"/>
      <c r="B1529" s="352"/>
      <c r="E1529" s="119"/>
      <c r="F1529" s="119"/>
      <c r="G1529" s="400"/>
    </row>
    <row r="1530" spans="1:7" s="471" customFormat="1" x14ac:dyDescent="0.25">
      <c r="A1530" s="393"/>
      <c r="B1530" s="352"/>
      <c r="E1530" s="119"/>
      <c r="F1530" s="119"/>
      <c r="G1530" s="400"/>
    </row>
    <row r="1531" spans="1:7" s="471" customFormat="1" x14ac:dyDescent="0.25">
      <c r="A1531" s="393"/>
      <c r="B1531" s="352"/>
      <c r="E1531" s="119"/>
      <c r="F1531" s="119"/>
      <c r="G1531" s="400"/>
    </row>
    <row r="1532" spans="1:7" s="471" customFormat="1" x14ac:dyDescent="0.25">
      <c r="A1532" s="393"/>
      <c r="B1532" s="352"/>
      <c r="E1532" s="119"/>
      <c r="F1532" s="119"/>
      <c r="G1532" s="400"/>
    </row>
    <row r="1533" spans="1:7" s="471" customFormat="1" x14ac:dyDescent="0.25">
      <c r="A1533" s="393"/>
      <c r="B1533" s="352"/>
      <c r="E1533" s="119"/>
      <c r="F1533" s="119"/>
      <c r="G1533" s="400"/>
    </row>
    <row r="1534" spans="1:7" s="471" customFormat="1" x14ac:dyDescent="0.25">
      <c r="A1534" s="393"/>
      <c r="B1534" s="352"/>
      <c r="E1534" s="119"/>
      <c r="F1534" s="119"/>
      <c r="G1534" s="400"/>
    </row>
    <row r="1535" spans="1:7" s="471" customFormat="1" x14ac:dyDescent="0.25">
      <c r="A1535" s="393"/>
      <c r="B1535" s="352"/>
      <c r="E1535" s="119"/>
      <c r="F1535" s="119"/>
      <c r="G1535" s="400"/>
    </row>
    <row r="1536" spans="1:7" s="471" customFormat="1" x14ac:dyDescent="0.25">
      <c r="A1536" s="393"/>
      <c r="B1536" s="352"/>
      <c r="E1536" s="119"/>
      <c r="F1536" s="119"/>
      <c r="G1536" s="400"/>
    </row>
    <row r="1537" spans="1:7" s="471" customFormat="1" x14ac:dyDescent="0.25">
      <c r="A1537" s="393"/>
      <c r="B1537" s="352"/>
      <c r="E1537" s="119"/>
      <c r="F1537" s="119"/>
      <c r="G1537" s="400"/>
    </row>
    <row r="1538" spans="1:7" s="471" customFormat="1" x14ac:dyDescent="0.25">
      <c r="A1538" s="393"/>
      <c r="B1538" s="352"/>
      <c r="E1538" s="119"/>
      <c r="F1538" s="119"/>
      <c r="G1538" s="400"/>
    </row>
    <row r="1539" spans="1:7" s="471" customFormat="1" x14ac:dyDescent="0.25">
      <c r="A1539" s="393"/>
      <c r="B1539" s="352"/>
      <c r="E1539" s="119"/>
      <c r="F1539" s="119"/>
      <c r="G1539" s="400"/>
    </row>
    <row r="1540" spans="1:7" s="471" customFormat="1" x14ac:dyDescent="0.25">
      <c r="A1540" s="393"/>
      <c r="B1540" s="352"/>
      <c r="E1540" s="119"/>
      <c r="F1540" s="119"/>
      <c r="G1540" s="400"/>
    </row>
    <row r="1541" spans="1:7" s="471" customFormat="1" x14ac:dyDescent="0.25">
      <c r="A1541" s="393"/>
      <c r="B1541" s="352"/>
      <c r="E1541" s="119"/>
      <c r="F1541" s="119"/>
      <c r="G1541" s="400"/>
    </row>
    <row r="1542" spans="1:7" s="471" customFormat="1" x14ac:dyDescent="0.25">
      <c r="A1542" s="393"/>
      <c r="B1542" s="352"/>
      <c r="E1542" s="119"/>
      <c r="F1542" s="119"/>
      <c r="G1542" s="400"/>
    </row>
    <row r="1543" spans="1:7" s="471" customFormat="1" x14ac:dyDescent="0.25">
      <c r="A1543" s="393"/>
      <c r="B1543" s="352"/>
      <c r="E1543" s="119"/>
      <c r="F1543" s="119"/>
      <c r="G1543" s="400"/>
    </row>
    <row r="1544" spans="1:7" s="471" customFormat="1" x14ac:dyDescent="0.25">
      <c r="A1544" s="393"/>
      <c r="B1544" s="352"/>
      <c r="E1544" s="119"/>
      <c r="F1544" s="119"/>
      <c r="G1544" s="400"/>
    </row>
    <row r="1545" spans="1:7" s="471" customFormat="1" x14ac:dyDescent="0.25">
      <c r="A1545" s="393"/>
      <c r="B1545" s="352"/>
      <c r="E1545" s="119"/>
      <c r="F1545" s="119"/>
      <c r="G1545" s="400"/>
    </row>
    <row r="1546" spans="1:7" s="471" customFormat="1" x14ac:dyDescent="0.25">
      <c r="A1546" s="393"/>
      <c r="B1546" s="352"/>
      <c r="E1546" s="119"/>
      <c r="F1546" s="119"/>
      <c r="G1546" s="400"/>
    </row>
    <row r="1547" spans="1:7" s="471" customFormat="1" x14ac:dyDescent="0.25">
      <c r="A1547" s="393"/>
      <c r="B1547" s="352"/>
      <c r="E1547" s="119"/>
      <c r="F1547" s="119"/>
      <c r="G1547" s="400"/>
    </row>
    <row r="1548" spans="1:7" s="471" customFormat="1" x14ac:dyDescent="0.25">
      <c r="A1548" s="393"/>
      <c r="B1548" s="352"/>
      <c r="E1548" s="119"/>
      <c r="F1548" s="119"/>
      <c r="G1548" s="400"/>
    </row>
    <row r="1549" spans="1:7" s="471" customFormat="1" x14ac:dyDescent="0.25">
      <c r="A1549" s="393"/>
      <c r="B1549" s="352"/>
      <c r="E1549" s="119"/>
      <c r="F1549" s="119"/>
      <c r="G1549" s="400"/>
    </row>
    <row r="1550" spans="1:7" s="471" customFormat="1" x14ac:dyDescent="0.25">
      <c r="A1550" s="393"/>
      <c r="B1550" s="352"/>
      <c r="E1550" s="119"/>
      <c r="F1550" s="119"/>
      <c r="G1550" s="400"/>
    </row>
    <row r="1551" spans="1:7" s="471" customFormat="1" x14ac:dyDescent="0.25">
      <c r="A1551" s="393"/>
      <c r="B1551" s="352"/>
      <c r="E1551" s="119"/>
      <c r="F1551" s="119"/>
      <c r="G1551" s="400"/>
    </row>
    <row r="1552" spans="1:7" s="471" customFormat="1" x14ac:dyDescent="0.25">
      <c r="A1552" s="393"/>
      <c r="B1552" s="352"/>
      <c r="E1552" s="119"/>
      <c r="F1552" s="119"/>
      <c r="G1552" s="400"/>
    </row>
    <row r="1553" spans="1:7" s="471" customFormat="1" x14ac:dyDescent="0.25">
      <c r="A1553" s="393"/>
      <c r="B1553" s="352"/>
      <c r="E1553" s="119"/>
      <c r="F1553" s="119"/>
      <c r="G1553" s="400"/>
    </row>
    <row r="1554" spans="1:7" s="471" customFormat="1" x14ac:dyDescent="0.25">
      <c r="A1554" s="393"/>
      <c r="B1554" s="352"/>
      <c r="E1554" s="119"/>
      <c r="F1554" s="119"/>
      <c r="G1554" s="400"/>
    </row>
    <row r="1555" spans="1:7" s="471" customFormat="1" x14ac:dyDescent="0.25">
      <c r="A1555" s="393"/>
      <c r="B1555" s="352"/>
      <c r="E1555" s="119"/>
      <c r="F1555" s="119"/>
      <c r="G1555" s="400"/>
    </row>
    <row r="1556" spans="1:7" s="471" customFormat="1" x14ac:dyDescent="0.25">
      <c r="A1556" s="393"/>
      <c r="B1556" s="352"/>
      <c r="E1556" s="119"/>
      <c r="F1556" s="119"/>
      <c r="G1556" s="400"/>
    </row>
    <row r="1557" spans="1:7" s="471" customFormat="1" x14ac:dyDescent="0.25">
      <c r="A1557" s="393"/>
      <c r="B1557" s="352"/>
      <c r="E1557" s="119"/>
      <c r="F1557" s="119"/>
      <c r="G1557" s="400"/>
    </row>
    <row r="1558" spans="1:7" s="471" customFormat="1" x14ac:dyDescent="0.25">
      <c r="A1558" s="393"/>
      <c r="B1558" s="352"/>
      <c r="E1558" s="119"/>
      <c r="F1558" s="119"/>
      <c r="G1558" s="400"/>
    </row>
    <row r="1559" spans="1:7" s="471" customFormat="1" x14ac:dyDescent="0.25">
      <c r="A1559" s="393"/>
      <c r="B1559" s="352"/>
      <c r="E1559" s="119"/>
      <c r="F1559" s="119"/>
      <c r="G1559" s="400"/>
    </row>
    <row r="1560" spans="1:7" s="471" customFormat="1" x14ac:dyDescent="0.25">
      <c r="A1560" s="393"/>
      <c r="B1560" s="352"/>
      <c r="E1560" s="119"/>
      <c r="F1560" s="402"/>
      <c r="G1560" s="400"/>
    </row>
    <row r="1561" spans="1:7" s="471" customFormat="1" x14ac:dyDescent="0.25">
      <c r="A1561" s="393"/>
      <c r="B1561" s="352"/>
      <c r="E1561" s="376"/>
      <c r="F1561" s="121"/>
      <c r="G1561" s="363"/>
    </row>
    <row r="1562" spans="1:7" s="471" customFormat="1" x14ac:dyDescent="0.25">
      <c r="A1562" s="393"/>
      <c r="B1562" s="363"/>
      <c r="C1562" s="363"/>
      <c r="D1562" s="363"/>
      <c r="E1562" s="121"/>
      <c r="F1562" s="121"/>
      <c r="G1562" s="363"/>
    </row>
    <row r="1563" spans="1:7" s="471" customFormat="1" x14ac:dyDescent="0.25">
      <c r="A1563" s="393"/>
      <c r="B1563" s="363"/>
      <c r="C1563" s="256"/>
      <c r="D1563" s="256"/>
      <c r="E1563" s="119"/>
      <c r="F1563" s="119"/>
    </row>
    <row r="1564" spans="1:7" s="471" customFormat="1" x14ac:dyDescent="0.25">
      <c r="A1564" s="393"/>
      <c r="B1564" s="363"/>
      <c r="C1564" s="256"/>
      <c r="D1564" s="256"/>
      <c r="E1564" s="121"/>
      <c r="F1564" s="121"/>
      <c r="G1564" s="363"/>
    </row>
    <row r="1565" spans="1:7" s="471" customFormat="1" x14ac:dyDescent="0.25">
      <c r="A1565" s="393"/>
      <c r="B1565" s="363"/>
      <c r="C1565" s="256"/>
      <c r="D1565" s="256"/>
      <c r="E1565" s="121"/>
      <c r="F1565" s="121"/>
      <c r="G1565" s="363"/>
    </row>
    <row r="1566" spans="1:7" s="471" customFormat="1" x14ac:dyDescent="0.25">
      <c r="A1566" s="393"/>
      <c r="B1566" s="363"/>
      <c r="C1566" s="256"/>
      <c r="D1566" s="256"/>
      <c r="E1566" s="121"/>
      <c r="F1566" s="121"/>
      <c r="G1566" s="363"/>
    </row>
    <row r="1567" spans="1:7" s="471" customFormat="1" x14ac:dyDescent="0.25">
      <c r="A1567" s="393"/>
      <c r="B1567" s="363"/>
      <c r="C1567" s="256"/>
      <c r="D1567" s="256"/>
      <c r="E1567" s="119"/>
      <c r="F1567" s="119"/>
    </row>
    <row r="1568" spans="1:7" s="471" customFormat="1" x14ac:dyDescent="0.25">
      <c r="A1568" s="393"/>
      <c r="B1568" s="114"/>
      <c r="C1568" s="363"/>
      <c r="D1568" s="363"/>
      <c r="E1568" s="121"/>
      <c r="F1568" s="121"/>
      <c r="G1568" s="363"/>
    </row>
    <row r="1569" spans="1:7" s="471" customFormat="1" x14ac:dyDescent="0.25">
      <c r="A1569" s="244"/>
      <c r="B1569" s="114"/>
      <c r="C1569" s="363"/>
      <c r="D1569" s="363"/>
      <c r="E1569" s="121"/>
      <c r="F1569" s="121"/>
      <c r="G1569" s="363"/>
    </row>
    <row r="1570" spans="1:7" s="471" customFormat="1" x14ac:dyDescent="0.25">
      <c r="A1570" s="393"/>
      <c r="B1570" s="352"/>
      <c r="E1570" s="376"/>
      <c r="F1570" s="119"/>
      <c r="G1570" s="400"/>
    </row>
    <row r="1571" spans="1:7" s="471" customFormat="1" x14ac:dyDescent="0.25">
      <c r="A1571" s="393"/>
      <c r="B1571" s="352"/>
      <c r="E1571" s="376"/>
      <c r="F1571" s="119"/>
      <c r="G1571" s="400"/>
    </row>
    <row r="1572" spans="1:7" s="471" customFormat="1" x14ac:dyDescent="0.25">
      <c r="A1572" s="393"/>
      <c r="B1572" s="352"/>
      <c r="E1572" s="376"/>
      <c r="F1572" s="119"/>
      <c r="G1572" s="400"/>
    </row>
    <row r="1573" spans="1:7" s="471" customFormat="1" x14ac:dyDescent="0.25">
      <c r="A1573" s="393"/>
      <c r="B1573" s="352"/>
      <c r="E1573" s="376"/>
      <c r="F1573" s="119"/>
      <c r="G1573" s="400"/>
    </row>
    <row r="1574" spans="1:7" s="471" customFormat="1" x14ac:dyDescent="0.25">
      <c r="A1574" s="393"/>
      <c r="B1574" s="352"/>
      <c r="E1574" s="376"/>
      <c r="F1574" s="119"/>
      <c r="G1574" s="400"/>
    </row>
    <row r="1575" spans="1:7" s="471" customFormat="1" x14ac:dyDescent="0.25">
      <c r="A1575" s="393"/>
      <c r="B1575" s="352"/>
      <c r="E1575" s="376"/>
      <c r="F1575" s="119"/>
      <c r="G1575" s="400"/>
    </row>
    <row r="1576" spans="1:7" s="471" customFormat="1" x14ac:dyDescent="0.25">
      <c r="A1576" s="393"/>
      <c r="B1576" s="255"/>
      <c r="E1576" s="376"/>
      <c r="F1576" s="119"/>
      <c r="G1576" s="400"/>
    </row>
    <row r="1577" spans="1:7" s="471" customFormat="1" x14ac:dyDescent="0.25">
      <c r="A1577" s="393"/>
      <c r="B1577" s="255"/>
      <c r="E1577" s="376"/>
      <c r="F1577" s="119"/>
      <c r="G1577" s="400"/>
    </row>
    <row r="1578" spans="1:7" s="471" customFormat="1" x14ac:dyDescent="0.25">
      <c r="A1578" s="393"/>
      <c r="B1578" s="255"/>
      <c r="E1578" s="111"/>
      <c r="F1578" s="119"/>
      <c r="G1578" s="400"/>
    </row>
    <row r="1579" spans="1:7" s="471" customFormat="1" x14ac:dyDescent="0.25">
      <c r="A1579" s="393"/>
      <c r="B1579" s="255"/>
      <c r="E1579" s="111"/>
      <c r="F1579" s="119"/>
      <c r="G1579" s="400"/>
    </row>
    <row r="1580" spans="1:7" s="471" customFormat="1" x14ac:dyDescent="0.25">
      <c r="A1580" s="393"/>
      <c r="B1580" s="255"/>
      <c r="E1580" s="111"/>
      <c r="F1580" s="119"/>
      <c r="G1580" s="400"/>
    </row>
    <row r="1581" spans="1:7" s="471" customFormat="1" x14ac:dyDescent="0.25">
      <c r="A1581" s="393"/>
      <c r="B1581" s="255"/>
      <c r="E1581" s="111"/>
      <c r="F1581" s="119"/>
      <c r="G1581" s="400"/>
    </row>
    <row r="1582" spans="1:7" s="471" customFormat="1" x14ac:dyDescent="0.25">
      <c r="A1582" s="393"/>
      <c r="B1582" s="255"/>
      <c r="E1582" s="111"/>
      <c r="F1582" s="119"/>
      <c r="G1582" s="400"/>
    </row>
    <row r="1583" spans="1:7" s="471" customFormat="1" x14ac:dyDescent="0.25">
      <c r="A1583" s="393"/>
      <c r="B1583" s="255"/>
      <c r="E1583" s="111"/>
      <c r="F1583" s="119"/>
      <c r="G1583" s="400"/>
    </row>
    <row r="1584" spans="1:7" s="471" customFormat="1" x14ac:dyDescent="0.25">
      <c r="A1584" s="393"/>
      <c r="B1584" s="255"/>
      <c r="E1584" s="111"/>
      <c r="F1584" s="119"/>
      <c r="G1584" s="400"/>
    </row>
    <row r="1585" spans="1:7" s="471" customFormat="1" x14ac:dyDescent="0.25">
      <c r="A1585" s="393"/>
      <c r="B1585" s="255"/>
      <c r="E1585" s="111"/>
      <c r="F1585" s="119"/>
      <c r="G1585" s="400"/>
    </row>
    <row r="1586" spans="1:7" s="471" customFormat="1" x14ac:dyDescent="0.25">
      <c r="A1586" s="393"/>
      <c r="B1586" s="255"/>
      <c r="E1586" s="111"/>
      <c r="F1586" s="119"/>
      <c r="G1586" s="400"/>
    </row>
    <row r="1587" spans="1:7" s="471" customFormat="1" x14ac:dyDescent="0.25">
      <c r="A1587" s="393"/>
      <c r="B1587" s="255"/>
      <c r="E1587" s="111"/>
      <c r="F1587" s="119"/>
      <c r="G1587" s="400"/>
    </row>
    <row r="1588" spans="1:7" s="471" customFormat="1" x14ac:dyDescent="0.25">
      <c r="A1588" s="393"/>
      <c r="B1588" s="255"/>
      <c r="E1588" s="111"/>
      <c r="F1588" s="119"/>
      <c r="G1588" s="400"/>
    </row>
    <row r="1589" spans="1:7" s="471" customFormat="1" x14ac:dyDescent="0.25">
      <c r="A1589" s="393"/>
      <c r="B1589" s="255"/>
      <c r="E1589" s="111"/>
      <c r="F1589" s="119"/>
      <c r="G1589" s="400"/>
    </row>
    <row r="1590" spans="1:7" s="471" customFormat="1" x14ac:dyDescent="0.25">
      <c r="A1590" s="393"/>
      <c r="B1590" s="255"/>
      <c r="E1590" s="111"/>
      <c r="F1590" s="119"/>
      <c r="G1590" s="400"/>
    </row>
    <row r="1591" spans="1:7" s="471" customFormat="1" x14ac:dyDescent="0.25">
      <c r="A1591" s="393"/>
      <c r="B1591" s="255"/>
      <c r="E1591" s="111"/>
      <c r="F1591" s="119"/>
      <c r="G1591" s="400"/>
    </row>
    <row r="1592" spans="1:7" s="471" customFormat="1" x14ac:dyDescent="0.25">
      <c r="A1592" s="393"/>
      <c r="B1592" s="255"/>
      <c r="E1592" s="111"/>
      <c r="F1592" s="119"/>
      <c r="G1592" s="400"/>
    </row>
    <row r="1593" spans="1:7" s="471" customFormat="1" x14ac:dyDescent="0.25">
      <c r="A1593" s="393"/>
      <c r="B1593" s="255"/>
      <c r="E1593" s="111"/>
      <c r="F1593" s="119"/>
      <c r="G1593" s="400"/>
    </row>
    <row r="1594" spans="1:7" s="471" customFormat="1" x14ac:dyDescent="0.25">
      <c r="A1594" s="393"/>
      <c r="B1594" s="255"/>
      <c r="E1594" s="111"/>
      <c r="F1594" s="119"/>
      <c r="G1594" s="400"/>
    </row>
    <row r="1595" spans="1:7" s="471" customFormat="1" x14ac:dyDescent="0.25">
      <c r="A1595" s="393"/>
      <c r="B1595" s="255"/>
      <c r="E1595" s="111"/>
      <c r="F1595" s="119"/>
      <c r="G1595" s="400"/>
    </row>
    <row r="1596" spans="1:7" s="471" customFormat="1" x14ac:dyDescent="0.25">
      <c r="A1596" s="393"/>
      <c r="B1596" s="255"/>
      <c r="E1596" s="111"/>
      <c r="F1596" s="119"/>
      <c r="G1596" s="400"/>
    </row>
    <row r="1597" spans="1:7" s="471" customFormat="1" x14ac:dyDescent="0.25">
      <c r="A1597" s="393"/>
      <c r="B1597" s="255"/>
      <c r="E1597" s="111"/>
      <c r="F1597" s="119"/>
      <c r="G1597" s="400"/>
    </row>
    <row r="1598" spans="1:7" s="471" customFormat="1" x14ac:dyDescent="0.25">
      <c r="A1598" s="393"/>
      <c r="B1598" s="255"/>
      <c r="E1598" s="111"/>
      <c r="F1598" s="119"/>
      <c r="G1598" s="400"/>
    </row>
    <row r="1599" spans="1:7" s="471" customFormat="1" x14ac:dyDescent="0.25">
      <c r="A1599" s="393"/>
      <c r="B1599" s="255"/>
      <c r="E1599" s="111"/>
      <c r="F1599" s="119"/>
      <c r="G1599" s="400"/>
    </row>
    <row r="1600" spans="1:7" s="471" customFormat="1" x14ac:dyDescent="0.25">
      <c r="A1600" s="393"/>
      <c r="B1600" s="255"/>
      <c r="E1600" s="111"/>
      <c r="F1600" s="119"/>
      <c r="G1600" s="400"/>
    </row>
    <row r="1601" spans="1:7" s="471" customFormat="1" x14ac:dyDescent="0.25">
      <c r="A1601" s="393"/>
      <c r="B1601" s="352"/>
      <c r="E1601" s="111"/>
      <c r="F1601" s="119"/>
      <c r="G1601" s="400"/>
    </row>
    <row r="1602" spans="1:7" s="471" customFormat="1" x14ac:dyDescent="0.25">
      <c r="A1602" s="393"/>
      <c r="B1602" s="255"/>
      <c r="E1602" s="111"/>
      <c r="F1602" s="119"/>
      <c r="G1602" s="400"/>
    </row>
    <row r="1603" spans="1:7" s="471" customFormat="1" x14ac:dyDescent="0.25">
      <c r="A1603" s="393"/>
      <c r="B1603" s="255"/>
      <c r="E1603" s="111"/>
      <c r="F1603" s="119"/>
      <c r="G1603" s="400"/>
    </row>
    <row r="1604" spans="1:7" s="471" customFormat="1" x14ac:dyDescent="0.25">
      <c r="A1604" s="393"/>
      <c r="B1604" s="255"/>
      <c r="E1604" s="111"/>
      <c r="F1604" s="119"/>
      <c r="G1604" s="400"/>
    </row>
    <row r="1605" spans="1:7" s="471" customFormat="1" x14ac:dyDescent="0.25">
      <c r="A1605" s="393"/>
      <c r="B1605" s="255"/>
      <c r="E1605" s="111"/>
      <c r="F1605" s="119"/>
      <c r="G1605" s="400"/>
    </row>
    <row r="1606" spans="1:7" s="471" customFormat="1" x14ac:dyDescent="0.25">
      <c r="A1606" s="393"/>
      <c r="B1606" s="255"/>
      <c r="E1606" s="111"/>
      <c r="F1606" s="119"/>
      <c r="G1606" s="400"/>
    </row>
    <row r="1607" spans="1:7" s="471" customFormat="1" x14ac:dyDescent="0.25">
      <c r="A1607" s="393"/>
      <c r="B1607" s="255"/>
      <c r="E1607" s="111"/>
      <c r="F1607" s="119"/>
      <c r="G1607" s="400"/>
    </row>
    <row r="1608" spans="1:7" s="471" customFormat="1" x14ac:dyDescent="0.25">
      <c r="A1608" s="393"/>
      <c r="B1608" s="255"/>
      <c r="E1608" s="111"/>
      <c r="F1608" s="119"/>
      <c r="G1608" s="400"/>
    </row>
    <row r="1609" spans="1:7" s="471" customFormat="1" x14ac:dyDescent="0.25">
      <c r="A1609" s="393"/>
      <c r="B1609" s="255"/>
      <c r="E1609" s="111"/>
      <c r="F1609" s="119"/>
      <c r="G1609" s="400"/>
    </row>
    <row r="1610" spans="1:7" s="471" customFormat="1" x14ac:dyDescent="0.25">
      <c r="A1610" s="393"/>
      <c r="B1610" s="255"/>
      <c r="E1610" s="111"/>
      <c r="F1610" s="119"/>
      <c r="G1610" s="400"/>
    </row>
    <row r="1611" spans="1:7" s="471" customFormat="1" x14ac:dyDescent="0.25">
      <c r="A1611" s="393"/>
      <c r="B1611" s="255"/>
      <c r="E1611" s="111"/>
      <c r="F1611" s="119"/>
      <c r="G1611" s="400"/>
    </row>
    <row r="1612" spans="1:7" s="471" customFormat="1" x14ac:dyDescent="0.25">
      <c r="A1612" s="393"/>
      <c r="B1612" s="255"/>
      <c r="E1612" s="111"/>
      <c r="F1612" s="119"/>
      <c r="G1612" s="400"/>
    </row>
    <row r="1613" spans="1:7" x14ac:dyDescent="0.25">
      <c r="B1613" s="255"/>
      <c r="E1613" s="111"/>
      <c r="G1613" s="400"/>
    </row>
    <row r="1614" spans="1:7" x14ac:dyDescent="0.25">
      <c r="A1614" s="244"/>
      <c r="B1614" s="123"/>
      <c r="C1614" s="123"/>
      <c r="D1614" s="123"/>
      <c r="E1614" s="283"/>
      <c r="F1614" s="283"/>
      <c r="G1614" s="123"/>
    </row>
    <row r="1615" spans="1:7" x14ac:dyDescent="0.25">
      <c r="A1615" s="244"/>
      <c r="B1615" s="340"/>
      <c r="C1615" s="244"/>
      <c r="D1615" s="244"/>
      <c r="E1615" s="268"/>
      <c r="F1615" s="268"/>
      <c r="G1615" s="253"/>
    </row>
    <row r="1616" spans="1:7" x14ac:dyDescent="0.25">
      <c r="B1616" s="378"/>
      <c r="C1616" s="393"/>
      <c r="D1616" s="393"/>
      <c r="G1616" s="243"/>
    </row>
    <row r="1617" spans="1:7" x14ac:dyDescent="0.25">
      <c r="B1617" s="275"/>
      <c r="C1617" s="393"/>
      <c r="D1617" s="393"/>
      <c r="G1617" s="243"/>
    </row>
    <row r="1618" spans="1:7" x14ac:dyDescent="0.25">
      <c r="B1618" s="378"/>
      <c r="C1618" s="393"/>
      <c r="D1618" s="393"/>
      <c r="G1618" s="243"/>
    </row>
    <row r="1619" spans="1:7" x14ac:dyDescent="0.25">
      <c r="B1619" s="378"/>
      <c r="C1619" s="393"/>
      <c r="D1619" s="393"/>
      <c r="G1619" s="243"/>
    </row>
    <row r="1620" spans="1:7" x14ac:dyDescent="0.25">
      <c r="B1620" s="352"/>
      <c r="C1620" s="393"/>
      <c r="D1620" s="393"/>
      <c r="G1620" s="243"/>
    </row>
    <row r="1621" spans="1:7" x14ac:dyDescent="0.25">
      <c r="B1621" s="352"/>
      <c r="C1621" s="393"/>
      <c r="D1621" s="393"/>
      <c r="G1621" s="243"/>
    </row>
    <row r="1622" spans="1:7" x14ac:dyDescent="0.25">
      <c r="B1622" s="352"/>
      <c r="C1622" s="393"/>
      <c r="D1622" s="393"/>
      <c r="G1622" s="243"/>
    </row>
    <row r="1623" spans="1:7" x14ac:dyDescent="0.25">
      <c r="B1623" s="352"/>
      <c r="C1623" s="393"/>
      <c r="D1623" s="393"/>
      <c r="G1623" s="243"/>
    </row>
    <row r="1624" spans="1:7" x14ac:dyDescent="0.25">
      <c r="B1624" s="352"/>
      <c r="C1624" s="393"/>
      <c r="D1624" s="393"/>
      <c r="G1624" s="243"/>
    </row>
    <row r="1625" spans="1:7" x14ac:dyDescent="0.25">
      <c r="B1625" s="352"/>
      <c r="C1625" s="393"/>
      <c r="D1625" s="393"/>
      <c r="G1625" s="243"/>
    </row>
    <row r="1626" spans="1:7" x14ac:dyDescent="0.25">
      <c r="B1626" s="352"/>
      <c r="C1626" s="393"/>
      <c r="D1626" s="393"/>
      <c r="G1626" s="243"/>
    </row>
    <row r="1627" spans="1:7" x14ac:dyDescent="0.25">
      <c r="B1627" s="352"/>
      <c r="C1627" s="393"/>
      <c r="D1627" s="393"/>
      <c r="G1627" s="243"/>
    </row>
    <row r="1628" spans="1:7" x14ac:dyDescent="0.25">
      <c r="B1628" s="352"/>
      <c r="C1628" s="393"/>
      <c r="D1628" s="393"/>
      <c r="G1628" s="243"/>
    </row>
    <row r="1629" spans="1:7" s="471" customFormat="1" x14ac:dyDescent="0.25">
      <c r="A1629" s="393"/>
      <c r="B1629" s="352"/>
      <c r="C1629" s="393"/>
      <c r="D1629" s="393"/>
      <c r="E1629" s="119"/>
      <c r="F1629" s="119"/>
      <c r="G1629" s="243"/>
    </row>
    <row r="1630" spans="1:7" s="471" customFormat="1" x14ac:dyDescent="0.25">
      <c r="A1630" s="393"/>
      <c r="B1630" s="352"/>
      <c r="C1630" s="393"/>
      <c r="D1630" s="393"/>
      <c r="E1630" s="119"/>
      <c r="F1630" s="119"/>
      <c r="G1630" s="243"/>
    </row>
    <row r="1631" spans="1:7" s="471" customFormat="1" x14ac:dyDescent="0.25">
      <c r="A1631" s="393"/>
      <c r="B1631" s="352"/>
      <c r="C1631" s="393"/>
      <c r="D1631" s="393"/>
      <c r="E1631" s="119"/>
      <c r="F1631" s="119"/>
      <c r="G1631" s="243"/>
    </row>
    <row r="1632" spans="1:7" s="471" customFormat="1" x14ac:dyDescent="0.25">
      <c r="A1632" s="393"/>
      <c r="B1632" s="352"/>
      <c r="C1632" s="393"/>
      <c r="D1632" s="393"/>
      <c r="E1632" s="119"/>
      <c r="F1632" s="119"/>
      <c r="G1632" s="243"/>
    </row>
    <row r="1633" spans="1:7" s="471" customFormat="1" x14ac:dyDescent="0.25">
      <c r="A1633" s="393"/>
      <c r="B1633" s="352"/>
      <c r="C1633" s="393"/>
      <c r="D1633" s="393"/>
      <c r="E1633" s="119"/>
      <c r="F1633" s="119"/>
      <c r="G1633" s="243"/>
    </row>
    <row r="1634" spans="1:7" s="471" customFormat="1" x14ac:dyDescent="0.25">
      <c r="A1634" s="393"/>
      <c r="B1634" s="352"/>
      <c r="C1634" s="393"/>
      <c r="D1634" s="393"/>
      <c r="E1634" s="119"/>
      <c r="F1634" s="119"/>
      <c r="G1634" s="243"/>
    </row>
    <row r="1635" spans="1:7" s="471" customFormat="1" x14ac:dyDescent="0.25">
      <c r="A1635" s="393"/>
      <c r="B1635" s="352"/>
      <c r="C1635" s="393"/>
      <c r="D1635" s="393"/>
      <c r="E1635" s="119"/>
      <c r="F1635" s="119"/>
      <c r="G1635" s="243"/>
    </row>
    <row r="1636" spans="1:7" s="471" customFormat="1" x14ac:dyDescent="0.25">
      <c r="A1636" s="393"/>
      <c r="B1636" s="352"/>
      <c r="C1636" s="393"/>
      <c r="D1636" s="393"/>
      <c r="E1636" s="119"/>
      <c r="F1636" s="119"/>
      <c r="G1636" s="243"/>
    </row>
    <row r="1637" spans="1:7" s="471" customFormat="1" x14ac:dyDescent="0.25">
      <c r="A1637" s="393"/>
      <c r="B1637" s="352"/>
      <c r="C1637" s="393"/>
      <c r="D1637" s="393"/>
      <c r="E1637" s="119"/>
      <c r="F1637" s="119"/>
      <c r="G1637" s="243"/>
    </row>
    <row r="1638" spans="1:7" s="471" customFormat="1" x14ac:dyDescent="0.25">
      <c r="A1638" s="393"/>
      <c r="B1638" s="352"/>
      <c r="C1638" s="393"/>
      <c r="D1638" s="393"/>
      <c r="E1638" s="119"/>
      <c r="F1638" s="119"/>
      <c r="G1638" s="243"/>
    </row>
    <row r="1639" spans="1:7" s="471" customFormat="1" x14ac:dyDescent="0.25">
      <c r="A1639" s="393"/>
      <c r="B1639" s="352"/>
      <c r="C1639" s="393"/>
      <c r="D1639" s="393"/>
      <c r="E1639" s="119"/>
      <c r="F1639" s="119"/>
      <c r="G1639" s="243"/>
    </row>
    <row r="1640" spans="1:7" s="471" customFormat="1" x14ac:dyDescent="0.25">
      <c r="A1640" s="393"/>
      <c r="B1640" s="352"/>
      <c r="C1640" s="393"/>
      <c r="D1640" s="393"/>
      <c r="E1640" s="119"/>
      <c r="F1640" s="119"/>
      <c r="G1640" s="243"/>
    </row>
    <row r="1641" spans="1:7" s="471" customFormat="1" x14ac:dyDescent="0.25">
      <c r="A1641" s="393"/>
      <c r="B1641" s="352"/>
      <c r="C1641" s="393"/>
      <c r="D1641" s="393"/>
      <c r="E1641" s="119"/>
      <c r="F1641" s="119"/>
      <c r="G1641" s="243"/>
    </row>
    <row r="1642" spans="1:7" s="471" customFormat="1" x14ac:dyDescent="0.25">
      <c r="A1642" s="393"/>
      <c r="B1642" s="352"/>
      <c r="C1642" s="393"/>
      <c r="D1642" s="393"/>
      <c r="E1642" s="119"/>
      <c r="F1642" s="119"/>
      <c r="G1642" s="243"/>
    </row>
    <row r="1643" spans="1:7" s="471" customFormat="1" x14ac:dyDescent="0.25">
      <c r="A1643" s="393"/>
      <c r="B1643" s="352"/>
      <c r="C1643" s="393"/>
      <c r="D1643" s="393"/>
      <c r="E1643" s="119"/>
      <c r="F1643" s="119"/>
      <c r="G1643" s="243"/>
    </row>
    <row r="1644" spans="1:7" s="471" customFormat="1" x14ac:dyDescent="0.25">
      <c r="A1644" s="393"/>
      <c r="B1644" s="352"/>
      <c r="C1644" s="393"/>
      <c r="D1644" s="393"/>
      <c r="E1644" s="119"/>
      <c r="F1644" s="119"/>
      <c r="G1644" s="243"/>
    </row>
    <row r="1645" spans="1:7" s="471" customFormat="1" x14ac:dyDescent="0.25">
      <c r="A1645" s="393"/>
      <c r="B1645" s="352"/>
      <c r="C1645" s="393"/>
      <c r="D1645" s="393"/>
      <c r="E1645" s="119"/>
      <c r="F1645" s="119"/>
      <c r="G1645" s="243"/>
    </row>
    <row r="1646" spans="1:7" s="471" customFormat="1" x14ac:dyDescent="0.25">
      <c r="A1646" s="393"/>
      <c r="B1646" s="352"/>
      <c r="C1646" s="393"/>
      <c r="D1646" s="393"/>
      <c r="E1646" s="119"/>
      <c r="F1646" s="119"/>
      <c r="G1646" s="243"/>
    </row>
    <row r="1647" spans="1:7" s="471" customFormat="1" x14ac:dyDescent="0.25">
      <c r="A1647" s="244"/>
      <c r="B1647" s="340"/>
      <c r="C1647" s="244"/>
      <c r="D1647" s="244"/>
      <c r="E1647" s="119"/>
      <c r="F1647" s="119"/>
      <c r="G1647" s="253"/>
    </row>
    <row r="1648" spans="1:7" s="471" customFormat="1" x14ac:dyDescent="0.25">
      <c r="A1648" s="393"/>
      <c r="B1648" s="352"/>
      <c r="C1648" s="393"/>
      <c r="D1648" s="393"/>
      <c r="E1648" s="119"/>
      <c r="F1648" s="119"/>
      <c r="G1648" s="243"/>
    </row>
    <row r="1649" spans="1:7" s="471" customFormat="1" x14ac:dyDescent="0.25">
      <c r="A1649" s="393"/>
      <c r="B1649" s="352"/>
      <c r="C1649" s="393"/>
      <c r="D1649" s="393"/>
      <c r="E1649" s="119"/>
      <c r="F1649" s="119"/>
      <c r="G1649" s="243"/>
    </row>
    <row r="1650" spans="1:7" s="471" customFormat="1" x14ac:dyDescent="0.25">
      <c r="A1650" s="393"/>
      <c r="B1650" s="352"/>
      <c r="C1650" s="393"/>
      <c r="D1650" s="393"/>
      <c r="E1650" s="119"/>
      <c r="F1650" s="119"/>
      <c r="G1650" s="243"/>
    </row>
    <row r="1651" spans="1:7" s="471" customFormat="1" x14ac:dyDescent="0.25">
      <c r="A1651" s="393"/>
      <c r="B1651" s="352"/>
      <c r="C1651" s="393"/>
      <c r="D1651" s="393"/>
      <c r="E1651" s="119"/>
      <c r="F1651" s="119"/>
      <c r="G1651" s="243"/>
    </row>
    <row r="1652" spans="1:7" s="471" customFormat="1" x14ac:dyDescent="0.25">
      <c r="A1652" s="393"/>
      <c r="B1652" s="352"/>
      <c r="C1652" s="393"/>
      <c r="D1652" s="393"/>
      <c r="E1652" s="119"/>
      <c r="F1652" s="119"/>
      <c r="G1652" s="243"/>
    </row>
    <row r="1653" spans="1:7" s="471" customFormat="1" x14ac:dyDescent="0.25">
      <c r="A1653" s="393"/>
      <c r="B1653" s="352"/>
      <c r="C1653" s="393"/>
      <c r="D1653" s="393"/>
      <c r="E1653" s="119"/>
      <c r="F1653" s="119"/>
      <c r="G1653" s="243"/>
    </row>
    <row r="1654" spans="1:7" s="471" customFormat="1" x14ac:dyDescent="0.25">
      <c r="A1654" s="393"/>
      <c r="B1654" s="352"/>
      <c r="C1654" s="393"/>
      <c r="D1654" s="393"/>
      <c r="E1654" s="119"/>
      <c r="F1654" s="119"/>
      <c r="G1654" s="243"/>
    </row>
    <row r="1655" spans="1:7" s="471" customFormat="1" x14ac:dyDescent="0.25">
      <c r="A1655" s="393"/>
      <c r="B1655" s="352"/>
      <c r="C1655" s="393"/>
      <c r="D1655" s="393"/>
      <c r="E1655" s="119"/>
      <c r="F1655" s="119"/>
      <c r="G1655" s="243"/>
    </row>
    <row r="1656" spans="1:7" s="471" customFormat="1" x14ac:dyDescent="0.25">
      <c r="A1656" s="393"/>
      <c r="B1656" s="352"/>
      <c r="C1656" s="393"/>
      <c r="D1656" s="393"/>
      <c r="E1656" s="119"/>
      <c r="F1656" s="119"/>
      <c r="G1656" s="243"/>
    </row>
    <row r="1657" spans="1:7" s="471" customFormat="1" x14ac:dyDescent="0.25">
      <c r="A1657" s="393"/>
      <c r="B1657" s="352"/>
      <c r="C1657" s="393"/>
      <c r="D1657" s="393"/>
      <c r="E1657" s="119"/>
      <c r="F1657" s="119"/>
      <c r="G1657" s="243"/>
    </row>
    <row r="1658" spans="1:7" s="471" customFormat="1" x14ac:dyDescent="0.25">
      <c r="A1658" s="393"/>
      <c r="B1658" s="352"/>
      <c r="C1658" s="393"/>
      <c r="D1658" s="393"/>
      <c r="E1658" s="119"/>
      <c r="F1658" s="119"/>
      <c r="G1658" s="243"/>
    </row>
    <row r="1659" spans="1:7" s="471" customFormat="1" x14ac:dyDescent="0.25">
      <c r="A1659" s="244"/>
      <c r="B1659" s="266"/>
      <c r="C1659" s="244"/>
      <c r="D1659" s="244"/>
      <c r="E1659" s="119"/>
      <c r="F1659" s="119"/>
      <c r="G1659" s="253"/>
    </row>
    <row r="1660" spans="1:7" s="471" customFormat="1" x14ac:dyDescent="0.25">
      <c r="A1660" s="393"/>
      <c r="B1660" s="352"/>
      <c r="C1660" s="393"/>
      <c r="D1660" s="393"/>
      <c r="E1660" s="119"/>
      <c r="F1660" s="119"/>
      <c r="G1660" s="243"/>
    </row>
    <row r="1661" spans="1:7" s="471" customFormat="1" x14ac:dyDescent="0.25">
      <c r="A1661" s="393"/>
      <c r="B1661" s="352"/>
      <c r="C1661" s="393"/>
      <c r="D1661" s="393"/>
      <c r="E1661" s="119"/>
      <c r="F1661" s="119"/>
      <c r="G1661" s="243"/>
    </row>
    <row r="1662" spans="1:7" s="471" customFormat="1" x14ac:dyDescent="0.25">
      <c r="A1662" s="393"/>
      <c r="B1662" s="352"/>
      <c r="C1662" s="393"/>
      <c r="D1662" s="393"/>
      <c r="E1662" s="119"/>
      <c r="F1662" s="119"/>
      <c r="G1662" s="243"/>
    </row>
    <row r="1663" spans="1:7" s="471" customFormat="1" x14ac:dyDescent="0.25">
      <c r="A1663" s="393"/>
      <c r="B1663" s="352"/>
      <c r="C1663" s="393"/>
      <c r="D1663" s="393"/>
      <c r="E1663" s="119"/>
      <c r="F1663" s="119"/>
      <c r="G1663" s="243"/>
    </row>
    <row r="1664" spans="1:7" s="471" customFormat="1" x14ac:dyDescent="0.25">
      <c r="A1664" s="393"/>
      <c r="B1664" s="352"/>
      <c r="C1664" s="393"/>
      <c r="D1664" s="393"/>
      <c r="E1664" s="119"/>
      <c r="F1664" s="119"/>
      <c r="G1664" s="243"/>
    </row>
    <row r="1665" spans="1:7" s="471" customFormat="1" x14ac:dyDescent="0.25">
      <c r="A1665" s="393"/>
      <c r="B1665" s="352"/>
      <c r="C1665" s="393"/>
      <c r="D1665" s="393"/>
      <c r="E1665" s="119"/>
      <c r="F1665" s="119"/>
      <c r="G1665" s="243"/>
    </row>
    <row r="1666" spans="1:7" s="471" customFormat="1" x14ac:dyDescent="0.25">
      <c r="A1666" s="393"/>
      <c r="B1666" s="352"/>
      <c r="C1666" s="393"/>
      <c r="D1666" s="393"/>
      <c r="E1666" s="119"/>
      <c r="F1666" s="119"/>
      <c r="G1666" s="243"/>
    </row>
    <row r="1667" spans="1:7" s="471" customFormat="1" x14ac:dyDescent="0.25">
      <c r="A1667" s="393"/>
      <c r="B1667" s="352"/>
      <c r="C1667" s="393"/>
      <c r="D1667" s="393"/>
      <c r="E1667" s="119"/>
      <c r="F1667" s="119"/>
      <c r="G1667" s="243"/>
    </row>
    <row r="1668" spans="1:7" s="471" customFormat="1" x14ac:dyDescent="0.25">
      <c r="A1668" s="393"/>
      <c r="B1668" s="352"/>
      <c r="C1668" s="393"/>
      <c r="D1668" s="393"/>
      <c r="E1668" s="119"/>
      <c r="F1668" s="119"/>
      <c r="G1668" s="243"/>
    </row>
    <row r="1669" spans="1:7" s="471" customFormat="1" x14ac:dyDescent="0.25">
      <c r="A1669" s="393"/>
      <c r="B1669" s="352"/>
      <c r="C1669" s="393"/>
      <c r="D1669" s="393"/>
      <c r="E1669" s="119"/>
      <c r="F1669" s="119"/>
      <c r="G1669" s="243"/>
    </row>
    <row r="1670" spans="1:7" s="471" customFormat="1" x14ac:dyDescent="0.25">
      <c r="A1670" s="393"/>
      <c r="B1670" s="352"/>
      <c r="C1670" s="393"/>
      <c r="D1670" s="393"/>
      <c r="E1670" s="119"/>
      <c r="F1670" s="119"/>
      <c r="G1670" s="243"/>
    </row>
    <row r="1671" spans="1:7" s="471" customFormat="1" x14ac:dyDescent="0.25">
      <c r="A1671" s="393"/>
      <c r="B1671" s="352"/>
      <c r="C1671" s="393"/>
      <c r="D1671" s="393"/>
      <c r="E1671" s="119"/>
      <c r="F1671" s="119"/>
      <c r="G1671" s="243"/>
    </row>
    <row r="1672" spans="1:7" s="471" customFormat="1" x14ac:dyDescent="0.25">
      <c r="A1672" s="393"/>
      <c r="B1672" s="352"/>
      <c r="C1672" s="393"/>
      <c r="D1672" s="393"/>
      <c r="E1672" s="119"/>
      <c r="F1672" s="119"/>
      <c r="G1672" s="243"/>
    </row>
    <row r="1673" spans="1:7" s="471" customFormat="1" x14ac:dyDescent="0.25">
      <c r="A1673" s="393"/>
      <c r="B1673" s="352"/>
      <c r="C1673" s="393"/>
      <c r="D1673" s="393"/>
      <c r="E1673" s="119"/>
      <c r="F1673" s="119"/>
      <c r="G1673" s="243"/>
    </row>
    <row r="1674" spans="1:7" s="471" customFormat="1" x14ac:dyDescent="0.25">
      <c r="A1674" s="393"/>
      <c r="B1674" s="352"/>
      <c r="C1674" s="393"/>
      <c r="D1674" s="393"/>
      <c r="E1674" s="119"/>
      <c r="F1674" s="119"/>
      <c r="G1674" s="243"/>
    </row>
    <row r="1675" spans="1:7" s="471" customFormat="1" x14ac:dyDescent="0.25">
      <c r="A1675" s="393"/>
      <c r="B1675" s="352"/>
      <c r="C1675" s="393"/>
      <c r="D1675" s="393"/>
      <c r="E1675" s="119"/>
      <c r="F1675" s="119"/>
      <c r="G1675" s="243"/>
    </row>
    <row r="1676" spans="1:7" s="471" customFormat="1" x14ac:dyDescent="0.25">
      <c r="A1676" s="393"/>
      <c r="B1676" s="352"/>
      <c r="C1676" s="393"/>
      <c r="D1676" s="393"/>
      <c r="E1676" s="119"/>
      <c r="F1676" s="119"/>
      <c r="G1676" s="243"/>
    </row>
    <row r="1677" spans="1:7" s="471" customFormat="1" x14ac:dyDescent="0.25">
      <c r="A1677" s="393"/>
      <c r="B1677" s="352"/>
      <c r="C1677" s="393"/>
      <c r="D1677" s="393"/>
      <c r="E1677" s="119"/>
      <c r="F1677" s="119"/>
      <c r="G1677" s="243"/>
    </row>
    <row r="1678" spans="1:7" s="471" customFormat="1" x14ac:dyDescent="0.25">
      <c r="A1678" s="393"/>
      <c r="B1678" s="352"/>
      <c r="C1678" s="393"/>
      <c r="D1678" s="393"/>
      <c r="E1678" s="119"/>
      <c r="F1678" s="119"/>
      <c r="G1678" s="243"/>
    </row>
    <row r="1679" spans="1:7" s="471" customFormat="1" x14ac:dyDescent="0.25">
      <c r="A1679" s="393"/>
      <c r="B1679" s="352"/>
      <c r="C1679" s="393"/>
      <c r="D1679" s="393"/>
      <c r="E1679" s="119"/>
      <c r="F1679" s="119"/>
      <c r="G1679" s="243"/>
    </row>
    <row r="1680" spans="1:7" s="471" customFormat="1" x14ac:dyDescent="0.25">
      <c r="A1680" s="393"/>
      <c r="B1680" s="352"/>
      <c r="C1680" s="393"/>
      <c r="D1680" s="393"/>
      <c r="E1680" s="119"/>
      <c r="F1680" s="119"/>
      <c r="G1680" s="243"/>
    </row>
    <row r="1681" spans="1:7" s="471" customFormat="1" x14ac:dyDescent="0.25">
      <c r="A1681" s="393"/>
      <c r="B1681" s="352"/>
      <c r="C1681" s="393"/>
      <c r="D1681" s="393"/>
      <c r="E1681" s="119"/>
      <c r="F1681" s="119"/>
      <c r="G1681" s="243"/>
    </row>
    <row r="1682" spans="1:7" s="471" customFormat="1" x14ac:dyDescent="0.25">
      <c r="A1682" s="393"/>
      <c r="B1682" s="352"/>
      <c r="C1682" s="393"/>
      <c r="D1682" s="393"/>
      <c r="E1682" s="119"/>
      <c r="F1682" s="119"/>
      <c r="G1682" s="243"/>
    </row>
    <row r="1683" spans="1:7" s="471" customFormat="1" x14ac:dyDescent="0.25">
      <c r="A1683" s="393"/>
      <c r="B1683" s="352"/>
      <c r="C1683" s="393"/>
      <c r="D1683" s="393"/>
      <c r="E1683" s="119"/>
      <c r="F1683" s="119"/>
      <c r="G1683" s="243"/>
    </row>
    <row r="1684" spans="1:7" s="471" customFormat="1" x14ac:dyDescent="0.25">
      <c r="A1684" s="393"/>
      <c r="B1684" s="352"/>
      <c r="C1684" s="393"/>
      <c r="D1684" s="393"/>
      <c r="E1684" s="119"/>
      <c r="F1684" s="119"/>
      <c r="G1684" s="243"/>
    </row>
    <row r="1685" spans="1:7" s="471" customFormat="1" x14ac:dyDescent="0.25">
      <c r="A1685" s="393"/>
      <c r="B1685" s="352"/>
      <c r="C1685" s="393"/>
      <c r="D1685" s="393"/>
      <c r="E1685" s="119"/>
      <c r="F1685" s="119"/>
      <c r="G1685" s="243"/>
    </row>
    <row r="1686" spans="1:7" s="471" customFormat="1" x14ac:dyDescent="0.25">
      <c r="A1686" s="393"/>
      <c r="B1686" s="352"/>
      <c r="C1686" s="393"/>
      <c r="D1686" s="393"/>
      <c r="E1686" s="119"/>
      <c r="F1686" s="119"/>
      <c r="G1686" s="243"/>
    </row>
    <row r="1687" spans="1:7" s="471" customFormat="1" x14ac:dyDescent="0.25">
      <c r="A1687" s="393"/>
      <c r="B1687" s="352"/>
      <c r="C1687" s="393"/>
      <c r="D1687" s="393"/>
      <c r="E1687" s="119"/>
      <c r="F1687" s="119"/>
      <c r="G1687" s="243"/>
    </row>
    <row r="1688" spans="1:7" s="471" customFormat="1" x14ac:dyDescent="0.25">
      <c r="A1688" s="393"/>
      <c r="B1688" s="352"/>
      <c r="C1688" s="393"/>
      <c r="D1688" s="393"/>
      <c r="E1688" s="119"/>
      <c r="F1688" s="119"/>
      <c r="G1688" s="243"/>
    </row>
    <row r="1689" spans="1:7" s="471" customFormat="1" x14ac:dyDescent="0.25">
      <c r="A1689" s="393"/>
      <c r="B1689" s="352"/>
      <c r="C1689" s="393"/>
      <c r="D1689" s="393"/>
      <c r="E1689" s="119"/>
      <c r="F1689" s="119"/>
      <c r="G1689" s="243"/>
    </row>
    <row r="1690" spans="1:7" s="471" customFormat="1" x14ac:dyDescent="0.25">
      <c r="A1690" s="393"/>
      <c r="C1690" s="393"/>
      <c r="D1690" s="393"/>
      <c r="E1690" s="119"/>
      <c r="F1690" s="119"/>
      <c r="G1690" s="243"/>
    </row>
    <row r="1691" spans="1:7" s="471" customFormat="1" x14ac:dyDescent="0.25">
      <c r="A1691" s="393"/>
      <c r="B1691" s="352"/>
      <c r="C1691" s="393"/>
      <c r="D1691" s="393"/>
      <c r="E1691" s="119"/>
      <c r="F1691" s="119"/>
      <c r="G1691" s="243"/>
    </row>
    <row r="1692" spans="1:7" s="471" customFormat="1" x14ac:dyDescent="0.25">
      <c r="A1692" s="393"/>
      <c r="B1692" s="352"/>
      <c r="C1692" s="393"/>
      <c r="D1692" s="393"/>
      <c r="E1692" s="119"/>
      <c r="F1692" s="119"/>
      <c r="G1692" s="243"/>
    </row>
    <row r="1693" spans="1:7" x14ac:dyDescent="0.25">
      <c r="B1693" s="352"/>
      <c r="C1693" s="393"/>
      <c r="D1693" s="393"/>
      <c r="G1693" s="243"/>
    </row>
    <row r="1694" spans="1:7" x14ac:dyDescent="0.25">
      <c r="B1694" s="352"/>
      <c r="C1694" s="393"/>
      <c r="D1694" s="393"/>
      <c r="G1694" s="243"/>
    </row>
    <row r="1695" spans="1:7" x14ac:dyDescent="0.25">
      <c r="B1695" s="352"/>
      <c r="C1695" s="393"/>
      <c r="D1695" s="393"/>
      <c r="G1695" s="243"/>
    </row>
    <row r="1697" spans="1:7" x14ac:dyDescent="0.25">
      <c r="A1697" s="363"/>
      <c r="C1697" s="363"/>
      <c r="D1697" s="363"/>
      <c r="E1697" s="121"/>
      <c r="F1697" s="121"/>
      <c r="G1697" s="363"/>
    </row>
    <row r="1699" spans="1:7" x14ac:dyDescent="0.25">
      <c r="A1699" s="259"/>
      <c r="B1699" s="114"/>
      <c r="C1699" s="123"/>
      <c r="D1699" s="123"/>
      <c r="E1699" s="283"/>
      <c r="F1699" s="283"/>
      <c r="G1699" s="123"/>
    </row>
    <row r="1700" spans="1:7" x14ac:dyDescent="0.25">
      <c r="A1700" s="244"/>
      <c r="B1700" s="340"/>
      <c r="E1700" s="376"/>
      <c r="G1700" s="400"/>
    </row>
    <row r="1701" spans="1:7" x14ac:dyDescent="0.25">
      <c r="A1701" s="249"/>
      <c r="B1701" s="276"/>
      <c r="C1701" s="263"/>
      <c r="D1701" s="263"/>
      <c r="E1701" s="431"/>
      <c r="F1701" s="277"/>
      <c r="G1701" s="433"/>
    </row>
    <row r="1702" spans="1:7" x14ac:dyDescent="0.25">
      <c r="B1702" s="378"/>
      <c r="G1702" s="400"/>
    </row>
    <row r="1703" spans="1:7" x14ac:dyDescent="0.25">
      <c r="B1703" s="378"/>
      <c r="G1703" s="400"/>
    </row>
    <row r="1704" spans="1:7" x14ac:dyDescent="0.25">
      <c r="B1704" s="378"/>
      <c r="G1704" s="400"/>
    </row>
    <row r="1705" spans="1:7" x14ac:dyDescent="0.25">
      <c r="B1705" s="378"/>
      <c r="G1705" s="400"/>
    </row>
    <row r="1706" spans="1:7" x14ac:dyDescent="0.25">
      <c r="A1706" s="249"/>
      <c r="B1706" s="276"/>
      <c r="C1706" s="263"/>
      <c r="D1706" s="263"/>
      <c r="G1706" s="433"/>
    </row>
    <row r="1707" spans="1:7" x14ac:dyDescent="0.25">
      <c r="B1707" s="378"/>
      <c r="G1707" s="400"/>
    </row>
    <row r="1708" spans="1:7" x14ac:dyDescent="0.25">
      <c r="B1708" s="378"/>
      <c r="G1708" s="400"/>
    </row>
    <row r="1709" spans="1:7" s="471" customFormat="1" x14ac:dyDescent="0.25">
      <c r="A1709" s="393"/>
      <c r="B1709" s="378"/>
      <c r="E1709" s="119"/>
      <c r="F1709" s="119"/>
      <c r="G1709" s="400"/>
    </row>
    <row r="1710" spans="1:7" s="471" customFormat="1" x14ac:dyDescent="0.25">
      <c r="A1710" s="393"/>
      <c r="B1710" s="378"/>
      <c r="E1710" s="119"/>
      <c r="F1710" s="119"/>
      <c r="G1710" s="400"/>
    </row>
    <row r="1711" spans="1:7" s="471" customFormat="1" x14ac:dyDescent="0.25">
      <c r="A1711" s="393"/>
      <c r="B1711" s="378"/>
      <c r="E1711" s="119"/>
      <c r="F1711" s="119"/>
      <c r="G1711" s="400"/>
    </row>
    <row r="1712" spans="1:7" s="471" customFormat="1" x14ac:dyDescent="0.25">
      <c r="A1712" s="393"/>
      <c r="B1712" s="378"/>
      <c r="E1712" s="119"/>
      <c r="F1712" s="119"/>
      <c r="G1712" s="400"/>
    </row>
    <row r="1713" spans="1:7" s="471" customFormat="1" x14ac:dyDescent="0.25">
      <c r="A1713" s="249"/>
      <c r="B1713" s="276"/>
      <c r="C1713" s="263"/>
      <c r="D1713" s="263"/>
      <c r="E1713" s="119"/>
      <c r="F1713" s="119"/>
      <c r="G1713" s="433"/>
    </row>
    <row r="1714" spans="1:7" s="471" customFormat="1" x14ac:dyDescent="0.25">
      <c r="A1714" s="393"/>
      <c r="B1714" s="378"/>
      <c r="E1714" s="119"/>
      <c r="F1714" s="119"/>
      <c r="G1714" s="400"/>
    </row>
    <row r="1715" spans="1:7" s="471" customFormat="1" x14ac:dyDescent="0.25">
      <c r="A1715" s="393"/>
      <c r="B1715" s="378"/>
      <c r="E1715" s="119"/>
      <c r="F1715" s="119"/>
      <c r="G1715" s="400"/>
    </row>
    <row r="1716" spans="1:7" s="471" customFormat="1" x14ac:dyDescent="0.25">
      <c r="A1716" s="249"/>
      <c r="B1716" s="276"/>
      <c r="C1716" s="263"/>
      <c r="D1716" s="263"/>
      <c r="E1716" s="119"/>
      <c r="F1716" s="119"/>
      <c r="G1716" s="433"/>
    </row>
    <row r="1717" spans="1:7" s="471" customFormat="1" x14ac:dyDescent="0.25">
      <c r="A1717" s="393"/>
      <c r="B1717" s="378"/>
      <c r="E1717" s="119"/>
      <c r="F1717" s="119"/>
      <c r="G1717" s="400"/>
    </row>
    <row r="1718" spans="1:7" s="471" customFormat="1" x14ac:dyDescent="0.25">
      <c r="A1718" s="393"/>
      <c r="B1718" s="378"/>
      <c r="E1718" s="119"/>
      <c r="F1718" s="119"/>
      <c r="G1718" s="400"/>
    </row>
    <row r="1719" spans="1:7" s="471" customFormat="1" x14ac:dyDescent="0.25">
      <c r="A1719" s="393"/>
      <c r="B1719" s="378"/>
      <c r="E1719" s="119"/>
      <c r="F1719" s="119"/>
      <c r="G1719" s="400"/>
    </row>
    <row r="1720" spans="1:7" s="471" customFormat="1" x14ac:dyDescent="0.25">
      <c r="A1720" s="393"/>
      <c r="B1720" s="378"/>
      <c r="E1720" s="119"/>
      <c r="F1720" s="119"/>
      <c r="G1720" s="400"/>
    </row>
    <row r="1721" spans="1:7" s="471" customFormat="1" x14ac:dyDescent="0.25">
      <c r="A1721" s="393"/>
      <c r="B1721" s="378"/>
      <c r="E1721" s="119"/>
      <c r="F1721" s="119"/>
      <c r="G1721" s="400"/>
    </row>
    <row r="1722" spans="1:7" s="471" customFormat="1" x14ac:dyDescent="0.25">
      <c r="A1722" s="393"/>
      <c r="B1722" s="378"/>
      <c r="E1722" s="119"/>
      <c r="F1722" s="119"/>
      <c r="G1722" s="400"/>
    </row>
    <row r="1723" spans="1:7" s="471" customFormat="1" x14ac:dyDescent="0.25">
      <c r="A1723" s="249"/>
      <c r="B1723" s="276"/>
      <c r="C1723" s="263"/>
      <c r="D1723" s="263"/>
      <c r="E1723" s="119"/>
      <c r="F1723" s="119"/>
      <c r="G1723" s="433"/>
    </row>
    <row r="1724" spans="1:7" s="471" customFormat="1" x14ac:dyDescent="0.25">
      <c r="A1724" s="393"/>
      <c r="B1724" s="378"/>
      <c r="E1724" s="119"/>
      <c r="F1724" s="119"/>
      <c r="G1724" s="400"/>
    </row>
    <row r="1725" spans="1:7" s="471" customFormat="1" x14ac:dyDescent="0.25">
      <c r="A1725" s="393"/>
      <c r="B1725" s="378"/>
      <c r="E1725" s="119"/>
      <c r="F1725" s="119"/>
      <c r="G1725" s="400"/>
    </row>
    <row r="1726" spans="1:7" s="471" customFormat="1" x14ac:dyDescent="0.25">
      <c r="A1726" s="393"/>
      <c r="B1726" s="378"/>
      <c r="E1726" s="119"/>
      <c r="F1726" s="119"/>
      <c r="G1726" s="400"/>
    </row>
    <row r="1727" spans="1:7" s="471" customFormat="1" x14ac:dyDescent="0.25">
      <c r="A1727" s="393"/>
      <c r="B1727" s="378"/>
      <c r="E1727" s="119"/>
      <c r="F1727" s="119"/>
      <c r="G1727" s="400"/>
    </row>
    <row r="1728" spans="1:7" s="471" customFormat="1" x14ac:dyDescent="0.25">
      <c r="A1728" s="249"/>
      <c r="B1728" s="276"/>
      <c r="C1728" s="263"/>
      <c r="D1728" s="263"/>
      <c r="E1728" s="119"/>
      <c r="F1728" s="119"/>
      <c r="G1728" s="433"/>
    </row>
    <row r="1729" spans="1:7" s="471" customFormat="1" x14ac:dyDescent="0.25">
      <c r="A1729" s="393"/>
      <c r="B1729" s="378"/>
      <c r="E1729" s="119"/>
      <c r="F1729" s="119"/>
      <c r="G1729" s="400"/>
    </row>
    <row r="1730" spans="1:7" s="471" customFormat="1" x14ac:dyDescent="0.25">
      <c r="A1730" s="393"/>
      <c r="B1730" s="378"/>
      <c r="E1730" s="119"/>
      <c r="F1730" s="119"/>
      <c r="G1730" s="400"/>
    </row>
    <row r="1731" spans="1:7" s="471" customFormat="1" x14ac:dyDescent="0.25">
      <c r="A1731" s="393"/>
      <c r="B1731" s="378"/>
      <c r="E1731" s="119"/>
      <c r="F1731" s="119"/>
      <c r="G1731" s="400"/>
    </row>
    <row r="1732" spans="1:7" s="471" customFormat="1" x14ac:dyDescent="0.25">
      <c r="A1732" s="393"/>
      <c r="B1732" s="378"/>
      <c r="E1732" s="119"/>
      <c r="F1732" s="119"/>
      <c r="G1732" s="400"/>
    </row>
    <row r="1733" spans="1:7" s="471" customFormat="1" x14ac:dyDescent="0.25">
      <c r="A1733" s="393"/>
      <c r="B1733" s="378"/>
      <c r="E1733" s="119"/>
      <c r="F1733" s="119"/>
      <c r="G1733" s="400"/>
    </row>
    <row r="1734" spans="1:7" s="471" customFormat="1" x14ac:dyDescent="0.25">
      <c r="A1734" s="393"/>
      <c r="B1734" s="378"/>
      <c r="E1734" s="119"/>
      <c r="F1734" s="119"/>
      <c r="G1734" s="400"/>
    </row>
    <row r="1735" spans="1:7" s="471" customFormat="1" x14ac:dyDescent="0.25">
      <c r="A1735" s="393"/>
      <c r="B1735" s="378"/>
      <c r="E1735" s="119"/>
      <c r="F1735" s="119"/>
      <c r="G1735" s="400"/>
    </row>
    <row r="1736" spans="1:7" s="471" customFormat="1" x14ac:dyDescent="0.25">
      <c r="A1736" s="393"/>
      <c r="B1736" s="378"/>
      <c r="E1736" s="119"/>
      <c r="F1736" s="119"/>
      <c r="G1736" s="400"/>
    </row>
    <row r="1737" spans="1:7" s="471" customFormat="1" x14ac:dyDescent="0.25">
      <c r="A1737" s="249"/>
      <c r="B1737" s="276"/>
      <c r="C1737" s="263"/>
      <c r="D1737" s="263"/>
      <c r="E1737" s="119"/>
      <c r="F1737" s="119"/>
      <c r="G1737" s="433"/>
    </row>
    <row r="1738" spans="1:7" s="471" customFormat="1" x14ac:dyDescent="0.25">
      <c r="A1738" s="393"/>
      <c r="B1738" s="378"/>
      <c r="E1738" s="119"/>
      <c r="F1738" s="119"/>
      <c r="G1738" s="400"/>
    </row>
    <row r="1739" spans="1:7" s="471" customFormat="1" x14ac:dyDescent="0.25">
      <c r="A1739" s="393"/>
      <c r="B1739" s="378"/>
      <c r="E1739" s="119"/>
      <c r="F1739" s="119"/>
      <c r="G1739" s="400"/>
    </row>
    <row r="1740" spans="1:7" s="471" customFormat="1" x14ac:dyDescent="0.25">
      <c r="A1740" s="393"/>
      <c r="B1740" s="378"/>
      <c r="E1740" s="119"/>
      <c r="F1740" s="119"/>
      <c r="G1740" s="400"/>
    </row>
    <row r="1741" spans="1:7" s="471" customFormat="1" x14ac:dyDescent="0.25">
      <c r="A1741" s="393"/>
      <c r="B1741" s="378"/>
      <c r="E1741" s="119"/>
      <c r="F1741" s="119"/>
      <c r="G1741" s="400"/>
    </row>
    <row r="1742" spans="1:7" s="471" customFormat="1" x14ac:dyDescent="0.25">
      <c r="A1742" s="393"/>
      <c r="B1742" s="378"/>
      <c r="E1742" s="119"/>
      <c r="F1742" s="119"/>
      <c r="G1742" s="400"/>
    </row>
    <row r="1743" spans="1:7" s="471" customFormat="1" x14ac:dyDescent="0.25">
      <c r="A1743" s="393"/>
      <c r="B1743" s="378"/>
      <c r="E1743" s="119"/>
      <c r="F1743" s="119"/>
      <c r="G1743" s="400"/>
    </row>
    <row r="1744" spans="1:7" s="471" customFormat="1" x14ac:dyDescent="0.25">
      <c r="A1744" s="393"/>
      <c r="B1744" s="378"/>
      <c r="E1744" s="119"/>
      <c r="F1744" s="119"/>
      <c r="G1744" s="400"/>
    </row>
    <row r="1745" spans="1:7" s="471" customFormat="1" x14ac:dyDescent="0.25">
      <c r="A1745" s="393"/>
      <c r="B1745" s="378"/>
      <c r="E1745" s="119"/>
      <c r="F1745" s="119"/>
      <c r="G1745" s="400"/>
    </row>
    <row r="1746" spans="1:7" s="471" customFormat="1" x14ac:dyDescent="0.25">
      <c r="A1746" s="393"/>
      <c r="B1746" s="378"/>
      <c r="E1746" s="119"/>
      <c r="F1746" s="119"/>
      <c r="G1746" s="400"/>
    </row>
    <row r="1747" spans="1:7" s="471" customFormat="1" x14ac:dyDescent="0.25">
      <c r="A1747" s="249"/>
      <c r="B1747" s="276"/>
      <c r="C1747" s="263"/>
      <c r="D1747" s="263"/>
      <c r="E1747" s="119"/>
      <c r="F1747" s="119"/>
      <c r="G1747" s="433"/>
    </row>
    <row r="1748" spans="1:7" s="471" customFormat="1" x14ac:dyDescent="0.25">
      <c r="A1748" s="393"/>
      <c r="B1748" s="378"/>
      <c r="E1748" s="119"/>
      <c r="F1748" s="119"/>
      <c r="G1748" s="400"/>
    </row>
    <row r="1749" spans="1:7" s="471" customFormat="1" x14ac:dyDescent="0.25">
      <c r="A1749" s="393"/>
      <c r="B1749" s="378"/>
      <c r="E1749" s="119"/>
      <c r="F1749" s="119"/>
      <c r="G1749" s="400"/>
    </row>
    <row r="1750" spans="1:7" s="471" customFormat="1" x14ac:dyDescent="0.25">
      <c r="A1750" s="393"/>
      <c r="B1750" s="378"/>
      <c r="E1750" s="119"/>
      <c r="F1750" s="119"/>
      <c r="G1750" s="400"/>
    </row>
    <row r="1751" spans="1:7" s="471" customFormat="1" x14ac:dyDescent="0.25">
      <c r="A1751" s="393"/>
      <c r="B1751" s="378"/>
      <c r="E1751" s="119"/>
      <c r="F1751" s="119"/>
      <c r="G1751" s="400"/>
    </row>
    <row r="1752" spans="1:7" s="471" customFormat="1" x14ac:dyDescent="0.25">
      <c r="A1752" s="393"/>
      <c r="B1752" s="378"/>
      <c r="E1752" s="119"/>
      <c r="F1752" s="119"/>
      <c r="G1752" s="400"/>
    </row>
    <row r="1753" spans="1:7" s="471" customFormat="1" x14ac:dyDescent="0.25">
      <c r="A1753" s="393"/>
      <c r="B1753" s="378"/>
      <c r="E1753" s="119"/>
      <c r="F1753" s="119"/>
      <c r="G1753" s="400"/>
    </row>
    <row r="1754" spans="1:7" s="471" customFormat="1" x14ac:dyDescent="0.25">
      <c r="A1754" s="393"/>
      <c r="B1754" s="378"/>
      <c r="E1754" s="119"/>
      <c r="F1754" s="119"/>
      <c r="G1754" s="400"/>
    </row>
    <row r="1755" spans="1:7" s="471" customFormat="1" x14ac:dyDescent="0.25">
      <c r="A1755" s="393"/>
      <c r="B1755" s="378"/>
      <c r="E1755" s="119"/>
      <c r="F1755" s="119"/>
      <c r="G1755" s="400"/>
    </row>
    <row r="1756" spans="1:7" s="471" customFormat="1" x14ac:dyDescent="0.25">
      <c r="A1756" s="393"/>
      <c r="B1756" s="378"/>
      <c r="E1756" s="119"/>
      <c r="F1756" s="119"/>
      <c r="G1756" s="400"/>
    </row>
  </sheetData>
  <autoFilter ref="A13:G160" xr:uid="{00000000-0009-0000-0000-00000D000000}"/>
  <mergeCells count="16">
    <mergeCell ref="B126:G126"/>
    <mergeCell ref="B38:G38"/>
    <mergeCell ref="B49:G49"/>
    <mergeCell ref="B54:G54"/>
    <mergeCell ref="B55:G55"/>
    <mergeCell ref="B62:G62"/>
    <mergeCell ref="B69:G69"/>
    <mergeCell ref="B70:G70"/>
    <mergeCell ref="B78:G78"/>
    <mergeCell ref="B87:G87"/>
    <mergeCell ref="B88:G88"/>
    <mergeCell ref="A11:G11"/>
    <mergeCell ref="B14:G14"/>
    <mergeCell ref="B15:G15"/>
    <mergeCell ref="B16:G16"/>
    <mergeCell ref="B27:G27"/>
  </mergeCells>
  <pageMargins left="0.70866141732283472" right="0.70866141732283472" top="0.74803149606299213" bottom="0.74803149606299213" header="0.31496062992125984" footer="0.31496062992125984"/>
  <pageSetup paperSize="9" scale="80" fitToHeight="2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G19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RowHeight="15.75" x14ac:dyDescent="0.25"/>
  <cols>
    <col min="1" max="1" width="11.7109375" style="293" customWidth="1"/>
    <col min="2" max="2" width="60.7109375" style="293" customWidth="1"/>
    <col min="3" max="4" width="12" style="293" customWidth="1"/>
    <col min="5" max="5" width="12" style="305" customWidth="1"/>
    <col min="6" max="7" width="14.85546875" style="293" customWidth="1"/>
    <col min="8" max="16384" width="9.140625" style="533"/>
  </cols>
  <sheetData>
    <row r="1" spans="1:7" s="293" customFormat="1" x14ac:dyDescent="0.25">
      <c r="A1" s="393"/>
      <c r="B1" s="378"/>
      <c r="C1" s="532"/>
      <c r="D1" s="532"/>
      <c r="E1" s="297"/>
      <c r="F1" s="605" t="s">
        <v>2157</v>
      </c>
      <c r="G1" s="605"/>
    </row>
    <row r="2" spans="1:7" s="293" customFormat="1" ht="15.75" customHeight="1" x14ac:dyDescent="0.25">
      <c r="A2" s="393"/>
      <c r="B2" s="378"/>
      <c r="C2" s="106"/>
      <c r="D2" s="106"/>
      <c r="E2" s="106"/>
      <c r="F2" s="106"/>
      <c r="G2" s="475" t="s">
        <v>4689</v>
      </c>
    </row>
    <row r="3" spans="1:7" s="293" customFormat="1" hidden="1" x14ac:dyDescent="0.25">
      <c r="A3" s="393"/>
      <c r="B3" s="378"/>
      <c r="C3" s="447"/>
      <c r="D3" s="447"/>
      <c r="E3" s="298"/>
      <c r="F3" s="447"/>
      <c r="G3" s="447"/>
    </row>
    <row r="4" spans="1:7" s="293" customFormat="1" hidden="1" x14ac:dyDescent="0.25">
      <c r="A4" s="393"/>
      <c r="B4" s="378"/>
      <c r="C4" s="435"/>
      <c r="D4" s="435"/>
      <c r="E4" s="299"/>
      <c r="F4" s="392"/>
      <c r="G4" s="392"/>
    </row>
    <row r="5" spans="1:7" s="293" customFormat="1" hidden="1" x14ac:dyDescent="0.25">
      <c r="A5" s="393"/>
      <c r="B5" s="378"/>
      <c r="C5" s="584" t="s">
        <v>663</v>
      </c>
      <c r="D5" s="584"/>
      <c r="E5" s="584"/>
      <c r="F5" s="584"/>
      <c r="G5" s="584"/>
    </row>
    <row r="6" spans="1:7" s="293" customFormat="1" hidden="1" x14ac:dyDescent="0.25">
      <c r="A6" s="393"/>
      <c r="B6" s="378"/>
      <c r="C6" s="584" t="s">
        <v>4688</v>
      </c>
      <c r="D6" s="584"/>
      <c r="E6" s="584"/>
      <c r="F6" s="584"/>
      <c r="G6" s="584"/>
    </row>
    <row r="7" spans="1:7" s="293" customFormat="1" hidden="1" x14ac:dyDescent="0.25">
      <c r="A7" s="393"/>
      <c r="B7" s="378"/>
      <c r="C7" s="392"/>
      <c r="D7" s="392"/>
      <c r="E7" s="299"/>
      <c r="F7" s="392"/>
      <c r="G7" s="467"/>
    </row>
    <row r="8" spans="1:7" s="293" customFormat="1" hidden="1" x14ac:dyDescent="0.25">
      <c r="A8" s="393"/>
      <c r="B8" s="378"/>
      <c r="C8" s="584" t="s">
        <v>3752</v>
      </c>
      <c r="D8" s="584"/>
      <c r="E8" s="584"/>
      <c r="F8" s="584"/>
      <c r="G8" s="584"/>
    </row>
    <row r="9" spans="1:7" s="293" customFormat="1" x14ac:dyDescent="0.25">
      <c r="A9" s="393"/>
      <c r="B9" s="378"/>
      <c r="C9" s="352"/>
      <c r="D9" s="352"/>
      <c r="E9" s="300"/>
      <c r="F9" s="471"/>
      <c r="G9" s="471"/>
    </row>
    <row r="10" spans="1:7" ht="15" x14ac:dyDescent="0.25">
      <c r="A10" s="393"/>
      <c r="B10" s="363"/>
      <c r="C10" s="471"/>
      <c r="D10" s="471"/>
      <c r="E10" s="301"/>
      <c r="F10" s="471"/>
      <c r="G10" s="471"/>
    </row>
    <row r="11" spans="1:7" ht="34.5" customHeight="1" x14ac:dyDescent="0.25">
      <c r="A11" s="597" t="s">
        <v>4699</v>
      </c>
      <c r="B11" s="597"/>
      <c r="C11" s="597"/>
      <c r="D11" s="597"/>
      <c r="E11" s="597"/>
      <c r="F11" s="597"/>
      <c r="G11" s="597"/>
    </row>
    <row r="12" spans="1:7" ht="15" x14ac:dyDescent="0.25">
      <c r="A12" s="363"/>
      <c r="B12" s="363"/>
      <c r="C12" s="363"/>
      <c r="D12" s="363"/>
      <c r="E12" s="302"/>
      <c r="F12" s="363"/>
      <c r="G12" s="363"/>
    </row>
    <row r="13" spans="1:7" ht="38.25" x14ac:dyDescent="0.25">
      <c r="A13" s="472" t="s">
        <v>0</v>
      </c>
      <c r="B13" s="473" t="s">
        <v>1</v>
      </c>
      <c r="C13" s="473" t="s">
        <v>27</v>
      </c>
      <c r="D13" s="473" t="s">
        <v>4504</v>
      </c>
      <c r="E13" s="384" t="s">
        <v>4506</v>
      </c>
      <c r="F13" s="339" t="s">
        <v>4505</v>
      </c>
      <c r="G13" s="361" t="s">
        <v>350</v>
      </c>
    </row>
    <row r="14" spans="1:7" s="293" customFormat="1" x14ac:dyDescent="0.25">
      <c r="A14" s="439" t="s">
        <v>88</v>
      </c>
      <c r="B14" s="606" t="s">
        <v>1867</v>
      </c>
      <c r="C14" s="606"/>
      <c r="D14" s="606"/>
      <c r="E14" s="606"/>
      <c r="F14" s="606"/>
      <c r="G14" s="606"/>
    </row>
    <row r="15" spans="1:7" ht="15" x14ac:dyDescent="0.25">
      <c r="A15" s="472" t="s">
        <v>91</v>
      </c>
      <c r="B15" s="607" t="s">
        <v>4021</v>
      </c>
      <c r="C15" s="607"/>
      <c r="D15" s="607"/>
      <c r="E15" s="607"/>
      <c r="F15" s="607"/>
      <c r="G15" s="607"/>
    </row>
    <row r="16" spans="1:7" ht="15" x14ac:dyDescent="0.25">
      <c r="A16" s="472" t="s">
        <v>100</v>
      </c>
      <c r="B16" s="590" t="s">
        <v>4022</v>
      </c>
      <c r="C16" s="591"/>
      <c r="D16" s="591"/>
      <c r="E16" s="591"/>
      <c r="F16" s="591"/>
      <c r="G16" s="592"/>
    </row>
    <row r="17" spans="1:7" ht="15" x14ac:dyDescent="0.25">
      <c r="A17" s="380" t="s">
        <v>1927</v>
      </c>
      <c r="B17" s="449" t="s">
        <v>215</v>
      </c>
      <c r="C17" s="380" t="s">
        <v>209</v>
      </c>
      <c r="D17" s="390">
        <v>137.69999999999999</v>
      </c>
      <c r="E17" s="390">
        <v>30.3</v>
      </c>
      <c r="F17" s="390">
        <v>168</v>
      </c>
      <c r="G17" s="395">
        <v>0.22</v>
      </c>
    </row>
    <row r="18" spans="1:7" ht="15" x14ac:dyDescent="0.25">
      <c r="A18" s="380" t="s">
        <v>1928</v>
      </c>
      <c r="B18" s="449" t="s">
        <v>879</v>
      </c>
      <c r="C18" s="380" t="s">
        <v>209</v>
      </c>
      <c r="D18" s="390">
        <v>265.57</v>
      </c>
      <c r="E18" s="390">
        <v>58.43</v>
      </c>
      <c r="F18" s="390">
        <v>324</v>
      </c>
      <c r="G18" s="395">
        <v>0.22</v>
      </c>
    </row>
    <row r="19" spans="1:7" ht="15" x14ac:dyDescent="0.25">
      <c r="A19" s="380" t="s">
        <v>1929</v>
      </c>
      <c r="B19" s="449" t="s">
        <v>236</v>
      </c>
      <c r="C19" s="380" t="s">
        <v>209</v>
      </c>
      <c r="D19" s="390">
        <v>293.44</v>
      </c>
      <c r="E19" s="390">
        <v>64.56</v>
      </c>
      <c r="F19" s="390">
        <v>358</v>
      </c>
      <c r="G19" s="395">
        <v>0.22</v>
      </c>
    </row>
    <row r="20" spans="1:7" ht="15" x14ac:dyDescent="0.25">
      <c r="A20" s="380" t="s">
        <v>1930</v>
      </c>
      <c r="B20" s="449" t="s">
        <v>227</v>
      </c>
      <c r="C20" s="380" t="s">
        <v>209</v>
      </c>
      <c r="D20" s="390">
        <v>320.49</v>
      </c>
      <c r="E20" s="390">
        <v>70.510000000000005</v>
      </c>
      <c r="F20" s="390">
        <v>391</v>
      </c>
      <c r="G20" s="395">
        <v>0.22</v>
      </c>
    </row>
    <row r="21" spans="1:7" ht="15" x14ac:dyDescent="0.25">
      <c r="A21" s="380" t="s">
        <v>1986</v>
      </c>
      <c r="B21" s="449" t="s">
        <v>1565</v>
      </c>
      <c r="C21" s="380" t="s">
        <v>209</v>
      </c>
      <c r="D21" s="390">
        <v>687.7</v>
      </c>
      <c r="E21" s="390">
        <v>151.30000000000001</v>
      </c>
      <c r="F21" s="390">
        <v>839</v>
      </c>
      <c r="G21" s="395">
        <v>0.22</v>
      </c>
    </row>
    <row r="22" spans="1:7" ht="15" x14ac:dyDescent="0.25">
      <c r="A22" s="380" t="s">
        <v>1987</v>
      </c>
      <c r="B22" s="449" t="s">
        <v>217</v>
      </c>
      <c r="C22" s="380" t="s">
        <v>209</v>
      </c>
      <c r="D22" s="390">
        <v>825.41</v>
      </c>
      <c r="E22" s="390">
        <v>181.59</v>
      </c>
      <c r="F22" s="390">
        <v>1007</v>
      </c>
      <c r="G22" s="395">
        <v>0.22</v>
      </c>
    </row>
    <row r="23" spans="1:7" ht="15" x14ac:dyDescent="0.25">
      <c r="A23" s="380" t="s">
        <v>1988</v>
      </c>
      <c r="B23" s="449" t="s">
        <v>226</v>
      </c>
      <c r="C23" s="380" t="s">
        <v>209</v>
      </c>
      <c r="D23" s="390">
        <v>412.3</v>
      </c>
      <c r="E23" s="390">
        <v>90.7</v>
      </c>
      <c r="F23" s="390">
        <v>503</v>
      </c>
      <c r="G23" s="395">
        <v>0.22</v>
      </c>
    </row>
    <row r="24" spans="1:7" ht="15" x14ac:dyDescent="0.25">
      <c r="A24" s="380" t="s">
        <v>1989</v>
      </c>
      <c r="B24" s="449" t="s">
        <v>225</v>
      </c>
      <c r="C24" s="380" t="s">
        <v>209</v>
      </c>
      <c r="D24" s="390">
        <v>1448.3600000000001</v>
      </c>
      <c r="E24" s="390">
        <v>318.64</v>
      </c>
      <c r="F24" s="390">
        <v>1767</v>
      </c>
      <c r="G24" s="395">
        <v>0.22</v>
      </c>
    </row>
    <row r="25" spans="1:7" ht="15" x14ac:dyDescent="0.25">
      <c r="A25" s="380" t="s">
        <v>1991</v>
      </c>
      <c r="B25" s="449" t="s">
        <v>862</v>
      </c>
      <c r="C25" s="380" t="s">
        <v>209</v>
      </c>
      <c r="D25" s="390">
        <v>4125.41</v>
      </c>
      <c r="E25" s="390">
        <v>907.59</v>
      </c>
      <c r="F25" s="390">
        <v>5033</v>
      </c>
      <c r="G25" s="395">
        <v>0.22</v>
      </c>
    </row>
    <row r="26" spans="1:7" ht="15" x14ac:dyDescent="0.25">
      <c r="A26" s="380" t="s">
        <v>1992</v>
      </c>
      <c r="B26" s="449" t="s">
        <v>218</v>
      </c>
      <c r="C26" s="380" t="s">
        <v>209</v>
      </c>
      <c r="D26" s="390">
        <v>1384.43</v>
      </c>
      <c r="E26" s="390">
        <v>304.57</v>
      </c>
      <c r="F26" s="390">
        <v>1689</v>
      </c>
      <c r="G26" s="395">
        <v>0.22</v>
      </c>
    </row>
    <row r="27" spans="1:7" ht="15" x14ac:dyDescent="0.25">
      <c r="A27" s="380" t="s">
        <v>2620</v>
      </c>
      <c r="B27" s="449" t="s">
        <v>220</v>
      </c>
      <c r="C27" s="380" t="s">
        <v>209</v>
      </c>
      <c r="D27" s="390">
        <v>1008.2</v>
      </c>
      <c r="E27" s="390">
        <v>221.8</v>
      </c>
      <c r="F27" s="390">
        <v>1230</v>
      </c>
      <c r="G27" s="395">
        <v>0.22</v>
      </c>
    </row>
    <row r="28" spans="1:7" ht="38.25" x14ac:dyDescent="0.25">
      <c r="A28" s="380" t="s">
        <v>4023</v>
      </c>
      <c r="B28" s="449" t="s">
        <v>4024</v>
      </c>
      <c r="C28" s="380" t="s">
        <v>209</v>
      </c>
      <c r="D28" s="390">
        <v>1695.9</v>
      </c>
      <c r="E28" s="390">
        <v>373.1</v>
      </c>
      <c r="F28" s="390">
        <v>2069</v>
      </c>
      <c r="G28" s="395">
        <v>0.22</v>
      </c>
    </row>
    <row r="29" spans="1:7" ht="15" x14ac:dyDescent="0.25">
      <c r="A29" s="380" t="s">
        <v>4025</v>
      </c>
      <c r="B29" s="449" t="s">
        <v>13</v>
      </c>
      <c r="C29" s="380" t="s">
        <v>209</v>
      </c>
      <c r="D29" s="390">
        <v>1100</v>
      </c>
      <c r="E29" s="390">
        <v>242</v>
      </c>
      <c r="F29" s="390">
        <v>1342</v>
      </c>
      <c r="G29" s="395">
        <v>0.22</v>
      </c>
    </row>
    <row r="30" spans="1:7" ht="15" x14ac:dyDescent="0.25">
      <c r="A30" s="380" t="s">
        <v>4026</v>
      </c>
      <c r="B30" s="449" t="s">
        <v>896</v>
      </c>
      <c r="C30" s="380" t="s">
        <v>209</v>
      </c>
      <c r="D30" s="390">
        <v>687.7</v>
      </c>
      <c r="E30" s="390">
        <v>151.30000000000001</v>
      </c>
      <c r="F30" s="390">
        <v>839</v>
      </c>
      <c r="G30" s="395">
        <v>0.22</v>
      </c>
    </row>
    <row r="31" spans="1:7" ht="15" x14ac:dyDescent="0.25">
      <c r="A31" s="380" t="s">
        <v>4027</v>
      </c>
      <c r="B31" s="449" t="s">
        <v>4028</v>
      </c>
      <c r="C31" s="380" t="s">
        <v>209</v>
      </c>
      <c r="D31" s="390">
        <v>687.7</v>
      </c>
      <c r="E31" s="390">
        <v>151.30000000000001</v>
      </c>
      <c r="F31" s="390">
        <v>839</v>
      </c>
      <c r="G31" s="395">
        <v>0.22</v>
      </c>
    </row>
    <row r="32" spans="1:7" ht="15" x14ac:dyDescent="0.25">
      <c r="A32" s="380" t="s">
        <v>4029</v>
      </c>
      <c r="B32" s="449" t="s">
        <v>4030</v>
      </c>
      <c r="C32" s="380" t="s">
        <v>209</v>
      </c>
      <c r="D32" s="390">
        <v>687.7</v>
      </c>
      <c r="E32" s="390">
        <v>151.30000000000001</v>
      </c>
      <c r="F32" s="390">
        <v>839</v>
      </c>
      <c r="G32" s="395">
        <v>0.22</v>
      </c>
    </row>
    <row r="33" spans="1:7" ht="15" x14ac:dyDescent="0.25">
      <c r="A33" s="380" t="s">
        <v>4031</v>
      </c>
      <c r="B33" s="449" t="s">
        <v>868</v>
      </c>
      <c r="C33" s="380" t="s">
        <v>209</v>
      </c>
      <c r="D33" s="390">
        <v>687.7</v>
      </c>
      <c r="E33" s="390">
        <v>151.30000000000001</v>
      </c>
      <c r="F33" s="390">
        <v>839</v>
      </c>
      <c r="G33" s="395">
        <v>0.22</v>
      </c>
    </row>
    <row r="34" spans="1:7" ht="15" x14ac:dyDescent="0.25">
      <c r="A34" s="380" t="s">
        <v>4032</v>
      </c>
      <c r="B34" s="449" t="s">
        <v>870</v>
      </c>
      <c r="C34" s="380" t="s">
        <v>209</v>
      </c>
      <c r="D34" s="390">
        <v>687.7</v>
      </c>
      <c r="E34" s="390">
        <v>151.30000000000001</v>
      </c>
      <c r="F34" s="390">
        <v>839</v>
      </c>
      <c r="G34" s="395">
        <v>0.22</v>
      </c>
    </row>
    <row r="35" spans="1:7" ht="15" x14ac:dyDescent="0.25">
      <c r="A35" s="380" t="s">
        <v>4033</v>
      </c>
      <c r="B35" s="449" t="s">
        <v>4034</v>
      </c>
      <c r="C35" s="380" t="s">
        <v>209</v>
      </c>
      <c r="D35" s="390">
        <v>687.7</v>
      </c>
      <c r="E35" s="390">
        <v>151.30000000000001</v>
      </c>
      <c r="F35" s="390">
        <v>839</v>
      </c>
      <c r="G35" s="395">
        <v>0.22</v>
      </c>
    </row>
    <row r="36" spans="1:7" ht="15" x14ac:dyDescent="0.25">
      <c r="A36" s="380" t="s">
        <v>4035</v>
      </c>
      <c r="B36" s="449" t="s">
        <v>874</v>
      </c>
      <c r="C36" s="380" t="s">
        <v>209</v>
      </c>
      <c r="D36" s="390">
        <v>687.7</v>
      </c>
      <c r="E36" s="390">
        <v>151.30000000000001</v>
      </c>
      <c r="F36" s="390">
        <v>839</v>
      </c>
      <c r="G36" s="395">
        <v>0.22</v>
      </c>
    </row>
    <row r="37" spans="1:7" ht="15" x14ac:dyDescent="0.25">
      <c r="A37" s="380" t="s">
        <v>4036</v>
      </c>
      <c r="B37" s="449" t="s">
        <v>881</v>
      </c>
      <c r="C37" s="380" t="s">
        <v>209</v>
      </c>
      <c r="D37" s="390">
        <v>687.7</v>
      </c>
      <c r="E37" s="390">
        <v>151.30000000000001</v>
      </c>
      <c r="F37" s="390">
        <v>839</v>
      </c>
      <c r="G37" s="395">
        <v>0.22</v>
      </c>
    </row>
    <row r="38" spans="1:7" ht="15" x14ac:dyDescent="0.25">
      <c r="A38" s="380" t="s">
        <v>4037</v>
      </c>
      <c r="B38" s="449" t="s">
        <v>4038</v>
      </c>
      <c r="C38" s="380" t="s">
        <v>209</v>
      </c>
      <c r="D38" s="390">
        <v>687.7</v>
      </c>
      <c r="E38" s="390">
        <v>151.30000000000001</v>
      </c>
      <c r="F38" s="390">
        <v>839</v>
      </c>
      <c r="G38" s="395">
        <v>0.22</v>
      </c>
    </row>
    <row r="39" spans="1:7" ht="25.5" x14ac:dyDescent="0.25">
      <c r="A39" s="380" t="s">
        <v>4039</v>
      </c>
      <c r="B39" s="449" t="s">
        <v>4040</v>
      </c>
      <c r="C39" s="380" t="s">
        <v>209</v>
      </c>
      <c r="D39" s="390">
        <v>2658.2</v>
      </c>
      <c r="E39" s="390">
        <v>584.79999999999995</v>
      </c>
      <c r="F39" s="390">
        <v>3243</v>
      </c>
      <c r="G39" s="395">
        <v>0.22</v>
      </c>
    </row>
    <row r="40" spans="1:7" ht="15" x14ac:dyDescent="0.25">
      <c r="A40" s="380" t="s">
        <v>4041</v>
      </c>
      <c r="B40" s="449" t="s">
        <v>976</v>
      </c>
      <c r="C40" s="380" t="s">
        <v>209</v>
      </c>
      <c r="D40" s="390">
        <v>687.7</v>
      </c>
      <c r="E40" s="390">
        <v>151.30000000000001</v>
      </c>
      <c r="F40" s="390">
        <v>839</v>
      </c>
      <c r="G40" s="395">
        <v>0.22</v>
      </c>
    </row>
    <row r="41" spans="1:7" ht="15" x14ac:dyDescent="0.25">
      <c r="A41" s="380" t="s">
        <v>4042</v>
      </c>
      <c r="B41" s="449" t="s">
        <v>2258</v>
      </c>
      <c r="C41" s="380" t="s">
        <v>209</v>
      </c>
      <c r="D41" s="390">
        <v>687.7</v>
      </c>
      <c r="E41" s="390">
        <v>151.30000000000001</v>
      </c>
      <c r="F41" s="390">
        <v>839</v>
      </c>
      <c r="G41" s="395">
        <v>0.22</v>
      </c>
    </row>
    <row r="42" spans="1:7" ht="15" x14ac:dyDescent="0.25">
      <c r="A42" s="380" t="s">
        <v>4043</v>
      </c>
      <c r="B42" s="449" t="s">
        <v>920</v>
      </c>
      <c r="C42" s="380" t="s">
        <v>209</v>
      </c>
      <c r="D42" s="390">
        <v>687.7</v>
      </c>
      <c r="E42" s="390">
        <v>151.30000000000001</v>
      </c>
      <c r="F42" s="390">
        <v>839</v>
      </c>
      <c r="G42" s="395">
        <v>0.22</v>
      </c>
    </row>
    <row r="43" spans="1:7" ht="15" x14ac:dyDescent="0.25">
      <c r="A43" s="380" t="s">
        <v>4044</v>
      </c>
      <c r="B43" s="449" t="s">
        <v>921</v>
      </c>
      <c r="C43" s="380" t="s">
        <v>209</v>
      </c>
      <c r="D43" s="390">
        <v>687.7</v>
      </c>
      <c r="E43" s="390">
        <v>151.30000000000001</v>
      </c>
      <c r="F43" s="390">
        <v>839</v>
      </c>
      <c r="G43" s="395">
        <v>0.22</v>
      </c>
    </row>
    <row r="44" spans="1:7" ht="15" x14ac:dyDescent="0.25">
      <c r="A44" s="380" t="s">
        <v>4045</v>
      </c>
      <c r="B44" s="449" t="s">
        <v>901</v>
      </c>
      <c r="C44" s="498" t="s">
        <v>209</v>
      </c>
      <c r="D44" s="390">
        <v>687.7</v>
      </c>
      <c r="E44" s="390">
        <v>151.30000000000001</v>
      </c>
      <c r="F44" s="390">
        <v>839</v>
      </c>
      <c r="G44" s="395">
        <v>0.22</v>
      </c>
    </row>
    <row r="45" spans="1:7" ht="15" x14ac:dyDescent="0.25">
      <c r="A45" s="380" t="s">
        <v>4046</v>
      </c>
      <c r="B45" s="449" t="s">
        <v>923</v>
      </c>
      <c r="C45" s="380" t="s">
        <v>209</v>
      </c>
      <c r="D45" s="390">
        <v>687.7</v>
      </c>
      <c r="E45" s="390">
        <v>151.30000000000001</v>
      </c>
      <c r="F45" s="390">
        <v>839</v>
      </c>
      <c r="G45" s="395">
        <v>0.22</v>
      </c>
    </row>
    <row r="46" spans="1:7" ht="25.5" x14ac:dyDescent="0.25">
      <c r="A46" s="380" t="s">
        <v>4047</v>
      </c>
      <c r="B46" s="449" t="s">
        <v>4048</v>
      </c>
      <c r="C46" s="380" t="s">
        <v>209</v>
      </c>
      <c r="D46" s="390">
        <v>2108.1999999999998</v>
      </c>
      <c r="E46" s="390">
        <v>463.8</v>
      </c>
      <c r="F46" s="390">
        <v>2572</v>
      </c>
      <c r="G46" s="395">
        <v>0.22</v>
      </c>
    </row>
    <row r="47" spans="1:7" ht="15" x14ac:dyDescent="0.25">
      <c r="A47" s="380" t="s">
        <v>4049</v>
      </c>
      <c r="B47" s="449" t="s">
        <v>860</v>
      </c>
      <c r="C47" s="498" t="s">
        <v>209</v>
      </c>
      <c r="D47" s="390">
        <v>916.39</v>
      </c>
      <c r="E47" s="390">
        <v>201.61</v>
      </c>
      <c r="F47" s="390">
        <v>1118</v>
      </c>
      <c r="G47" s="395">
        <v>0.22</v>
      </c>
    </row>
    <row r="48" spans="1:7" ht="15" x14ac:dyDescent="0.25">
      <c r="A48" s="380" t="s">
        <v>4050</v>
      </c>
      <c r="B48" s="449" t="s">
        <v>4051</v>
      </c>
      <c r="C48" s="498" t="s">
        <v>209</v>
      </c>
      <c r="D48" s="390">
        <v>916.39</v>
      </c>
      <c r="E48" s="390">
        <v>201.61</v>
      </c>
      <c r="F48" s="390">
        <v>1118</v>
      </c>
      <c r="G48" s="395">
        <v>0.22</v>
      </c>
    </row>
    <row r="49" spans="1:7" ht="15" x14ac:dyDescent="0.25">
      <c r="A49" s="380" t="s">
        <v>4052</v>
      </c>
      <c r="B49" s="449" t="s">
        <v>4030</v>
      </c>
      <c r="C49" s="498" t="s">
        <v>209</v>
      </c>
      <c r="D49" s="390">
        <v>916.39</v>
      </c>
      <c r="E49" s="390">
        <v>201.61</v>
      </c>
      <c r="F49" s="390">
        <v>1118</v>
      </c>
      <c r="G49" s="395">
        <v>0.22</v>
      </c>
    </row>
    <row r="50" spans="1:7" ht="15" x14ac:dyDescent="0.25">
      <c r="A50" s="380" t="s">
        <v>4053</v>
      </c>
      <c r="B50" s="449" t="s">
        <v>912</v>
      </c>
      <c r="C50" s="498" t="s">
        <v>209</v>
      </c>
      <c r="D50" s="390">
        <v>916.39</v>
      </c>
      <c r="E50" s="390">
        <v>201.61</v>
      </c>
      <c r="F50" s="390">
        <v>1118</v>
      </c>
      <c r="G50" s="395">
        <v>0.22</v>
      </c>
    </row>
    <row r="51" spans="1:7" ht="15" x14ac:dyDescent="0.25">
      <c r="A51" s="380" t="s">
        <v>4054</v>
      </c>
      <c r="B51" s="449" t="s">
        <v>15</v>
      </c>
      <c r="C51" s="498" t="s">
        <v>209</v>
      </c>
      <c r="D51" s="390">
        <v>916.39</v>
      </c>
      <c r="E51" s="390">
        <v>201.61</v>
      </c>
      <c r="F51" s="390">
        <v>1118</v>
      </c>
      <c r="G51" s="395">
        <v>0.22</v>
      </c>
    </row>
    <row r="52" spans="1:7" ht="15" x14ac:dyDescent="0.25">
      <c r="A52" s="380" t="s">
        <v>4055</v>
      </c>
      <c r="B52" s="449" t="s">
        <v>914</v>
      </c>
      <c r="C52" s="498" t="s">
        <v>209</v>
      </c>
      <c r="D52" s="390">
        <v>916.39</v>
      </c>
      <c r="E52" s="390">
        <v>201.61</v>
      </c>
      <c r="F52" s="390">
        <v>1118</v>
      </c>
      <c r="G52" s="395">
        <v>0.22</v>
      </c>
    </row>
    <row r="53" spans="1:7" ht="15" x14ac:dyDescent="0.25">
      <c r="A53" s="380" t="s">
        <v>4056</v>
      </c>
      <c r="B53" s="449" t="s">
        <v>211</v>
      </c>
      <c r="C53" s="498" t="s">
        <v>209</v>
      </c>
      <c r="D53" s="390">
        <v>916.39</v>
      </c>
      <c r="E53" s="390">
        <v>201.61</v>
      </c>
      <c r="F53" s="390">
        <v>1118</v>
      </c>
      <c r="G53" s="395">
        <v>0.22</v>
      </c>
    </row>
    <row r="54" spans="1:7" ht="15" x14ac:dyDescent="0.25">
      <c r="A54" s="380" t="s">
        <v>4057</v>
      </c>
      <c r="B54" s="449" t="s">
        <v>17</v>
      </c>
      <c r="C54" s="498" t="s">
        <v>209</v>
      </c>
      <c r="D54" s="390">
        <v>916.39</v>
      </c>
      <c r="E54" s="390">
        <v>201.61</v>
      </c>
      <c r="F54" s="390">
        <v>1118</v>
      </c>
      <c r="G54" s="395">
        <v>0.22</v>
      </c>
    </row>
    <row r="55" spans="1:7" ht="15" x14ac:dyDescent="0.25">
      <c r="A55" s="380" t="s">
        <v>4058</v>
      </c>
      <c r="B55" s="449" t="s">
        <v>878</v>
      </c>
      <c r="C55" s="498" t="s">
        <v>209</v>
      </c>
      <c r="D55" s="390">
        <v>916.39</v>
      </c>
      <c r="E55" s="390">
        <v>201.61</v>
      </c>
      <c r="F55" s="390">
        <v>1118</v>
      </c>
      <c r="G55" s="395">
        <v>0.22</v>
      </c>
    </row>
    <row r="56" spans="1:7" ht="15" x14ac:dyDescent="0.25">
      <c r="A56" s="380" t="s">
        <v>4059</v>
      </c>
      <c r="B56" s="449" t="s">
        <v>880</v>
      </c>
      <c r="C56" s="498" t="s">
        <v>209</v>
      </c>
      <c r="D56" s="390">
        <v>916.39</v>
      </c>
      <c r="E56" s="390">
        <v>201.61</v>
      </c>
      <c r="F56" s="390">
        <v>1118</v>
      </c>
      <c r="G56" s="395">
        <v>0.22</v>
      </c>
    </row>
    <row r="57" spans="1:7" ht="15" x14ac:dyDescent="0.25">
      <c r="A57" s="380" t="s">
        <v>4060</v>
      </c>
      <c r="B57" s="449" t="s">
        <v>213</v>
      </c>
      <c r="C57" s="498" t="s">
        <v>209</v>
      </c>
      <c r="D57" s="390">
        <v>916.39</v>
      </c>
      <c r="E57" s="390">
        <v>201.61</v>
      </c>
      <c r="F57" s="390">
        <v>1118</v>
      </c>
      <c r="G57" s="395">
        <v>0.22</v>
      </c>
    </row>
    <row r="58" spans="1:7" ht="15" x14ac:dyDescent="0.25">
      <c r="A58" s="380" t="s">
        <v>4061</v>
      </c>
      <c r="B58" s="449" t="s">
        <v>887</v>
      </c>
      <c r="C58" s="498" t="s">
        <v>209</v>
      </c>
      <c r="D58" s="390">
        <v>916.39</v>
      </c>
      <c r="E58" s="390">
        <v>201.61</v>
      </c>
      <c r="F58" s="390">
        <v>1118</v>
      </c>
      <c r="G58" s="395">
        <v>0.22</v>
      </c>
    </row>
    <row r="59" spans="1:7" ht="15" x14ac:dyDescent="0.25">
      <c r="A59" s="380" t="s">
        <v>4062</v>
      </c>
      <c r="B59" s="449" t="s">
        <v>16</v>
      </c>
      <c r="C59" s="498" t="s">
        <v>209</v>
      </c>
      <c r="D59" s="390">
        <v>916.39</v>
      </c>
      <c r="E59" s="390">
        <v>201.61</v>
      </c>
      <c r="F59" s="390">
        <v>1118</v>
      </c>
      <c r="G59" s="395">
        <v>0.22</v>
      </c>
    </row>
    <row r="60" spans="1:7" ht="15" x14ac:dyDescent="0.25">
      <c r="A60" s="380" t="s">
        <v>4063</v>
      </c>
      <c r="B60" s="449" t="s">
        <v>4064</v>
      </c>
      <c r="C60" s="498" t="s">
        <v>209</v>
      </c>
      <c r="D60" s="390">
        <v>916.39</v>
      </c>
      <c r="E60" s="390">
        <v>201.61</v>
      </c>
      <c r="F60" s="390">
        <v>1118</v>
      </c>
      <c r="G60" s="395">
        <v>0.22</v>
      </c>
    </row>
    <row r="61" spans="1:7" ht="15" x14ac:dyDescent="0.25">
      <c r="A61" s="380" t="s">
        <v>4065</v>
      </c>
      <c r="B61" s="449" t="s">
        <v>4066</v>
      </c>
      <c r="C61" s="498" t="s">
        <v>209</v>
      </c>
      <c r="D61" s="390">
        <v>916.39</v>
      </c>
      <c r="E61" s="390">
        <v>201.61</v>
      </c>
      <c r="F61" s="390">
        <v>1118</v>
      </c>
      <c r="G61" s="395">
        <v>0.22</v>
      </c>
    </row>
    <row r="62" spans="1:7" ht="15" x14ac:dyDescent="0.25">
      <c r="A62" s="380" t="s">
        <v>4067</v>
      </c>
      <c r="B62" s="449" t="s">
        <v>4068</v>
      </c>
      <c r="C62" s="498" t="s">
        <v>209</v>
      </c>
      <c r="D62" s="390">
        <v>916.39</v>
      </c>
      <c r="E62" s="390">
        <v>201.61</v>
      </c>
      <c r="F62" s="390">
        <v>1118</v>
      </c>
      <c r="G62" s="395">
        <v>0.22</v>
      </c>
    </row>
    <row r="63" spans="1:7" ht="15" x14ac:dyDescent="0.25">
      <c r="A63" s="380" t="s">
        <v>4069</v>
      </c>
      <c r="B63" s="449" t="s">
        <v>4070</v>
      </c>
      <c r="C63" s="498" t="s">
        <v>209</v>
      </c>
      <c r="D63" s="390">
        <v>916.39</v>
      </c>
      <c r="E63" s="390">
        <v>201.61</v>
      </c>
      <c r="F63" s="390">
        <v>1118</v>
      </c>
      <c r="G63" s="395">
        <v>0.22</v>
      </c>
    </row>
    <row r="64" spans="1:7" ht="15" x14ac:dyDescent="0.25">
      <c r="A64" s="380" t="s">
        <v>4071</v>
      </c>
      <c r="B64" s="449" t="s">
        <v>2261</v>
      </c>
      <c r="C64" s="498" t="s">
        <v>209</v>
      </c>
      <c r="D64" s="390">
        <v>916.39</v>
      </c>
      <c r="E64" s="390">
        <v>201.61</v>
      </c>
      <c r="F64" s="390">
        <v>1118</v>
      </c>
      <c r="G64" s="395">
        <v>0.22</v>
      </c>
    </row>
    <row r="65" spans="1:7" ht="15" x14ac:dyDescent="0.25">
      <c r="A65" s="380" t="s">
        <v>4072</v>
      </c>
      <c r="B65" s="449" t="s">
        <v>210</v>
      </c>
      <c r="C65" s="498" t="s">
        <v>209</v>
      </c>
      <c r="D65" s="390">
        <v>916.39</v>
      </c>
      <c r="E65" s="390">
        <v>201.61</v>
      </c>
      <c r="F65" s="390">
        <v>1118</v>
      </c>
      <c r="G65" s="395">
        <v>0.22</v>
      </c>
    </row>
    <row r="66" spans="1:7" ht="15" x14ac:dyDescent="0.25">
      <c r="A66" s="472" t="s">
        <v>668</v>
      </c>
      <c r="B66" s="590" t="s">
        <v>4073</v>
      </c>
      <c r="C66" s="591"/>
      <c r="D66" s="591"/>
      <c r="E66" s="591"/>
      <c r="F66" s="591"/>
      <c r="G66" s="592"/>
    </row>
    <row r="67" spans="1:7" ht="15" x14ac:dyDescent="0.25">
      <c r="A67" s="380" t="s">
        <v>1931</v>
      </c>
      <c r="B67" s="449" t="s">
        <v>216</v>
      </c>
      <c r="C67" s="380" t="s">
        <v>209</v>
      </c>
      <c r="D67" s="390">
        <v>137.69999999999999</v>
      </c>
      <c r="E67" s="390">
        <v>30.3</v>
      </c>
      <c r="F67" s="390">
        <v>168</v>
      </c>
      <c r="G67" s="395">
        <v>0.22</v>
      </c>
    </row>
    <row r="68" spans="1:7" ht="15" x14ac:dyDescent="0.25">
      <c r="A68" s="380" t="s">
        <v>1932</v>
      </c>
      <c r="B68" s="449" t="s">
        <v>234</v>
      </c>
      <c r="C68" s="380" t="s">
        <v>209</v>
      </c>
      <c r="D68" s="390">
        <v>82.789999999999992</v>
      </c>
      <c r="E68" s="390">
        <v>18.21</v>
      </c>
      <c r="F68" s="390">
        <v>101</v>
      </c>
      <c r="G68" s="395">
        <v>0.22</v>
      </c>
    </row>
    <row r="69" spans="1:7" ht="15" x14ac:dyDescent="0.25">
      <c r="A69" s="380" t="s">
        <v>1933</v>
      </c>
      <c r="B69" s="449" t="s">
        <v>889</v>
      </c>
      <c r="C69" s="380" t="s">
        <v>209</v>
      </c>
      <c r="D69" s="390">
        <v>137.69999999999999</v>
      </c>
      <c r="E69" s="390">
        <v>30.3</v>
      </c>
      <c r="F69" s="390">
        <v>168</v>
      </c>
      <c r="G69" s="395">
        <v>0.22</v>
      </c>
    </row>
    <row r="70" spans="1:7" ht="15" x14ac:dyDescent="0.25">
      <c r="A70" s="380" t="s">
        <v>1934</v>
      </c>
      <c r="B70" s="449" t="s">
        <v>4074</v>
      </c>
      <c r="C70" s="380" t="s">
        <v>209</v>
      </c>
      <c r="D70" s="390">
        <v>687.7</v>
      </c>
      <c r="E70" s="390">
        <v>151.30000000000001</v>
      </c>
      <c r="F70" s="390">
        <v>839</v>
      </c>
      <c r="G70" s="395">
        <v>0.22</v>
      </c>
    </row>
    <row r="71" spans="1:7" ht="15" x14ac:dyDescent="0.25">
      <c r="A71" s="380" t="s">
        <v>1993</v>
      </c>
      <c r="B71" s="449" t="s">
        <v>4075</v>
      </c>
      <c r="C71" s="380" t="s">
        <v>209</v>
      </c>
      <c r="D71" s="390">
        <v>870.49</v>
      </c>
      <c r="E71" s="390">
        <v>191.51</v>
      </c>
      <c r="F71" s="390">
        <v>1062</v>
      </c>
      <c r="G71" s="395">
        <v>0.22</v>
      </c>
    </row>
    <row r="72" spans="1:7" ht="15" x14ac:dyDescent="0.25">
      <c r="A72" s="380" t="s">
        <v>1994</v>
      </c>
      <c r="B72" s="449" t="s">
        <v>4076</v>
      </c>
      <c r="C72" s="380" t="s">
        <v>209</v>
      </c>
      <c r="D72" s="390">
        <v>870.49</v>
      </c>
      <c r="E72" s="390">
        <v>191.51</v>
      </c>
      <c r="F72" s="390">
        <v>1062</v>
      </c>
      <c r="G72" s="395">
        <v>0.22</v>
      </c>
    </row>
    <row r="73" spans="1:7" ht="25.5" x14ac:dyDescent="0.25">
      <c r="A73" s="380" t="s">
        <v>1995</v>
      </c>
      <c r="B73" s="449" t="s">
        <v>4077</v>
      </c>
      <c r="C73" s="380" t="s">
        <v>209</v>
      </c>
      <c r="D73" s="390">
        <v>870.49</v>
      </c>
      <c r="E73" s="390">
        <v>191.51</v>
      </c>
      <c r="F73" s="390">
        <v>1062</v>
      </c>
      <c r="G73" s="395">
        <v>0.22</v>
      </c>
    </row>
    <row r="74" spans="1:7" ht="15" x14ac:dyDescent="0.25">
      <c r="A74" s="380" t="s">
        <v>1996</v>
      </c>
      <c r="B74" s="449" t="s">
        <v>4078</v>
      </c>
      <c r="C74" s="380" t="s">
        <v>209</v>
      </c>
      <c r="D74" s="390">
        <v>1191.8</v>
      </c>
      <c r="E74" s="390">
        <v>262.2</v>
      </c>
      <c r="F74" s="390">
        <v>1454</v>
      </c>
      <c r="G74" s="395">
        <v>0.22</v>
      </c>
    </row>
    <row r="75" spans="1:7" ht="15" x14ac:dyDescent="0.25">
      <c r="A75" s="380" t="s">
        <v>1997</v>
      </c>
      <c r="B75" s="449" t="s">
        <v>1606</v>
      </c>
      <c r="C75" s="380" t="s">
        <v>209</v>
      </c>
      <c r="D75" s="390">
        <v>265.57</v>
      </c>
      <c r="E75" s="390">
        <v>58.43</v>
      </c>
      <c r="F75" s="390">
        <v>324</v>
      </c>
      <c r="G75" s="395">
        <v>0.22</v>
      </c>
    </row>
    <row r="76" spans="1:7" ht="15" x14ac:dyDescent="0.25">
      <c r="A76" s="380" t="s">
        <v>1998</v>
      </c>
      <c r="B76" s="449" t="s">
        <v>219</v>
      </c>
      <c r="C76" s="380" t="s">
        <v>209</v>
      </c>
      <c r="D76" s="390">
        <v>1375.41</v>
      </c>
      <c r="E76" s="390">
        <v>302.58999999999997</v>
      </c>
      <c r="F76" s="390">
        <v>1678</v>
      </c>
      <c r="G76" s="395">
        <v>0.22</v>
      </c>
    </row>
    <row r="77" spans="1:7" ht="25.5" x14ac:dyDescent="0.25">
      <c r="A77" s="380" t="s">
        <v>1999</v>
      </c>
      <c r="B77" s="449" t="s">
        <v>4079</v>
      </c>
      <c r="C77" s="380" t="s">
        <v>209</v>
      </c>
      <c r="D77" s="390">
        <v>4537.7</v>
      </c>
      <c r="E77" s="390">
        <v>998.3</v>
      </c>
      <c r="F77" s="390">
        <v>5536</v>
      </c>
      <c r="G77" s="395">
        <v>0.22</v>
      </c>
    </row>
    <row r="78" spans="1:7" ht="15" x14ac:dyDescent="0.25">
      <c r="A78" s="380" t="s">
        <v>4080</v>
      </c>
      <c r="B78" s="449" t="s">
        <v>4081</v>
      </c>
      <c r="C78" s="380" t="s">
        <v>209</v>
      </c>
      <c r="D78" s="390">
        <v>595.9</v>
      </c>
      <c r="E78" s="390">
        <v>131.1</v>
      </c>
      <c r="F78" s="390">
        <v>727</v>
      </c>
      <c r="G78" s="395">
        <v>0.22</v>
      </c>
    </row>
    <row r="79" spans="1:7" ht="15" x14ac:dyDescent="0.25">
      <c r="A79" s="380" t="s">
        <v>4082</v>
      </c>
      <c r="B79" s="449" t="s">
        <v>865</v>
      </c>
      <c r="C79" s="380" t="s">
        <v>209</v>
      </c>
      <c r="D79" s="390">
        <v>458.2</v>
      </c>
      <c r="E79" s="390">
        <v>100.8</v>
      </c>
      <c r="F79" s="390">
        <v>559</v>
      </c>
      <c r="G79" s="395">
        <v>0.22</v>
      </c>
    </row>
    <row r="80" spans="1:7" ht="15" x14ac:dyDescent="0.25">
      <c r="A80" s="472" t="s">
        <v>669</v>
      </c>
      <c r="B80" s="590" t="s">
        <v>4083</v>
      </c>
      <c r="C80" s="591"/>
      <c r="D80" s="591"/>
      <c r="E80" s="591"/>
      <c r="F80" s="591"/>
      <c r="G80" s="592"/>
    </row>
    <row r="81" spans="1:7" ht="15" x14ac:dyDescent="0.25">
      <c r="A81" s="380" t="s">
        <v>1935</v>
      </c>
      <c r="B81" s="449" t="s">
        <v>217</v>
      </c>
      <c r="C81" s="380" t="s">
        <v>209</v>
      </c>
      <c r="D81" s="390">
        <v>916.39</v>
      </c>
      <c r="E81" s="390">
        <v>201.61</v>
      </c>
      <c r="F81" s="390">
        <v>1118</v>
      </c>
      <c r="G81" s="395">
        <v>0.22</v>
      </c>
    </row>
    <row r="82" spans="1:7" ht="15" x14ac:dyDescent="0.25">
      <c r="A82" s="380" t="s">
        <v>1936</v>
      </c>
      <c r="B82" s="449" t="s">
        <v>4078</v>
      </c>
      <c r="C82" s="380" t="s">
        <v>209</v>
      </c>
      <c r="D82" s="390">
        <v>1430.33</v>
      </c>
      <c r="E82" s="390">
        <v>314.67</v>
      </c>
      <c r="F82" s="390">
        <v>1745</v>
      </c>
      <c r="G82" s="395">
        <v>0.22</v>
      </c>
    </row>
    <row r="83" spans="1:7" ht="15" x14ac:dyDescent="0.25">
      <c r="A83" s="380" t="s">
        <v>1937</v>
      </c>
      <c r="B83" s="449" t="s">
        <v>1606</v>
      </c>
      <c r="C83" s="380" t="s">
        <v>209</v>
      </c>
      <c r="D83" s="390">
        <v>318.85000000000002</v>
      </c>
      <c r="E83" s="390">
        <v>70.150000000000006</v>
      </c>
      <c r="F83" s="390">
        <v>389</v>
      </c>
      <c r="G83" s="395">
        <v>0.22</v>
      </c>
    </row>
    <row r="84" spans="1:7" ht="15" x14ac:dyDescent="0.25">
      <c r="A84" s="380" t="s">
        <v>1938</v>
      </c>
      <c r="B84" s="449" t="s">
        <v>225</v>
      </c>
      <c r="C84" s="380" t="s">
        <v>209</v>
      </c>
      <c r="D84" s="390">
        <v>1604.1</v>
      </c>
      <c r="E84" s="390">
        <v>352.9</v>
      </c>
      <c r="F84" s="390">
        <v>1957</v>
      </c>
      <c r="G84" s="395">
        <v>0.22</v>
      </c>
    </row>
    <row r="85" spans="1:7" ht="15" x14ac:dyDescent="0.25">
      <c r="A85" s="380" t="s">
        <v>1939</v>
      </c>
      <c r="B85" s="449" t="s">
        <v>862</v>
      </c>
      <c r="C85" s="380" t="s">
        <v>209</v>
      </c>
      <c r="D85" s="390">
        <v>4583.6099999999997</v>
      </c>
      <c r="E85" s="390">
        <v>1008.39</v>
      </c>
      <c r="F85" s="390">
        <v>5592</v>
      </c>
      <c r="G85" s="395">
        <v>0.22</v>
      </c>
    </row>
    <row r="86" spans="1:7" ht="15" x14ac:dyDescent="0.25">
      <c r="A86" s="380" t="s">
        <v>2000</v>
      </c>
      <c r="B86" s="449" t="s">
        <v>220</v>
      </c>
      <c r="C86" s="380" t="s">
        <v>209</v>
      </c>
      <c r="D86" s="390">
        <v>1191.8</v>
      </c>
      <c r="E86" s="390">
        <v>262.2</v>
      </c>
      <c r="F86" s="390">
        <v>1454</v>
      </c>
      <c r="G86" s="395">
        <v>0.22</v>
      </c>
    </row>
    <row r="87" spans="1:7" ht="25.5" x14ac:dyDescent="0.25">
      <c r="A87" s="380" t="s">
        <v>2001</v>
      </c>
      <c r="B87" s="449" t="s">
        <v>4079</v>
      </c>
      <c r="C87" s="380" t="s">
        <v>209</v>
      </c>
      <c r="D87" s="390">
        <v>5445.08</v>
      </c>
      <c r="E87" s="390">
        <v>1197.92</v>
      </c>
      <c r="F87" s="390">
        <v>6643</v>
      </c>
      <c r="G87" s="395">
        <v>0.22</v>
      </c>
    </row>
    <row r="88" spans="1:7" ht="38.25" x14ac:dyDescent="0.25">
      <c r="A88" s="380" t="s">
        <v>2002</v>
      </c>
      <c r="B88" s="449" t="s">
        <v>4024</v>
      </c>
      <c r="C88" s="380" t="s">
        <v>209</v>
      </c>
      <c r="D88" s="390">
        <v>2035.25</v>
      </c>
      <c r="E88" s="390">
        <v>447.75</v>
      </c>
      <c r="F88" s="390">
        <v>2483</v>
      </c>
      <c r="G88" s="395">
        <v>0.22</v>
      </c>
    </row>
    <row r="89" spans="1:7" ht="15" x14ac:dyDescent="0.25">
      <c r="A89" s="380" t="s">
        <v>2003</v>
      </c>
      <c r="B89" s="449" t="s">
        <v>13</v>
      </c>
      <c r="C89" s="380" t="s">
        <v>209</v>
      </c>
      <c r="D89" s="390">
        <v>1283.6100000000001</v>
      </c>
      <c r="E89" s="390">
        <v>282.39</v>
      </c>
      <c r="F89" s="390">
        <v>1566</v>
      </c>
      <c r="G89" s="395">
        <v>0.22</v>
      </c>
    </row>
    <row r="90" spans="1:7" ht="15" x14ac:dyDescent="0.25">
      <c r="A90" s="380" t="s">
        <v>2004</v>
      </c>
      <c r="B90" s="449" t="s">
        <v>896</v>
      </c>
      <c r="C90" s="380" t="s">
        <v>209</v>
      </c>
      <c r="D90" s="390">
        <v>779.51</v>
      </c>
      <c r="E90" s="390">
        <v>171.49</v>
      </c>
      <c r="F90" s="390">
        <v>951</v>
      </c>
      <c r="G90" s="395">
        <v>0.22</v>
      </c>
    </row>
    <row r="91" spans="1:7" ht="15" x14ac:dyDescent="0.25">
      <c r="A91" s="380" t="s">
        <v>4084</v>
      </c>
      <c r="B91" s="449" t="s">
        <v>4028</v>
      </c>
      <c r="C91" s="380" t="s">
        <v>209</v>
      </c>
      <c r="D91" s="390">
        <v>687.7</v>
      </c>
      <c r="E91" s="390">
        <v>151.30000000000001</v>
      </c>
      <c r="F91" s="390">
        <v>839</v>
      </c>
      <c r="G91" s="395">
        <v>0.22</v>
      </c>
    </row>
    <row r="92" spans="1:7" ht="15" x14ac:dyDescent="0.25">
      <c r="A92" s="380" t="s">
        <v>4085</v>
      </c>
      <c r="B92" s="449" t="s">
        <v>4030</v>
      </c>
      <c r="C92" s="380" t="s">
        <v>209</v>
      </c>
      <c r="D92" s="390">
        <v>687.7</v>
      </c>
      <c r="E92" s="390">
        <v>151.30000000000001</v>
      </c>
      <c r="F92" s="390">
        <v>839</v>
      </c>
      <c r="G92" s="395">
        <v>0.22</v>
      </c>
    </row>
    <row r="93" spans="1:7" ht="15" x14ac:dyDescent="0.25">
      <c r="A93" s="380" t="s">
        <v>4086</v>
      </c>
      <c r="B93" s="449" t="s">
        <v>868</v>
      </c>
      <c r="C93" s="380" t="s">
        <v>209</v>
      </c>
      <c r="D93" s="390">
        <v>687.7</v>
      </c>
      <c r="E93" s="390">
        <v>151.30000000000001</v>
      </c>
      <c r="F93" s="390">
        <v>839</v>
      </c>
      <c r="G93" s="395">
        <v>0.22</v>
      </c>
    </row>
    <row r="94" spans="1:7" ht="15" x14ac:dyDescent="0.25">
      <c r="A94" s="380" t="s">
        <v>4087</v>
      </c>
      <c r="B94" s="449" t="s">
        <v>870</v>
      </c>
      <c r="C94" s="380" t="s">
        <v>209</v>
      </c>
      <c r="D94" s="390">
        <v>687.7</v>
      </c>
      <c r="E94" s="390">
        <v>151.30000000000001</v>
      </c>
      <c r="F94" s="390">
        <v>839</v>
      </c>
      <c r="G94" s="395">
        <v>0.22</v>
      </c>
    </row>
    <row r="95" spans="1:7" ht="15" x14ac:dyDescent="0.25">
      <c r="A95" s="380" t="s">
        <v>4088</v>
      </c>
      <c r="B95" s="449" t="s">
        <v>4034</v>
      </c>
      <c r="C95" s="380" t="s">
        <v>209</v>
      </c>
      <c r="D95" s="390">
        <v>687.7</v>
      </c>
      <c r="E95" s="390">
        <v>151.30000000000001</v>
      </c>
      <c r="F95" s="390">
        <v>839</v>
      </c>
      <c r="G95" s="395">
        <v>0.22</v>
      </c>
    </row>
    <row r="96" spans="1:7" ht="15" x14ac:dyDescent="0.25">
      <c r="A96" s="380" t="s">
        <v>4089</v>
      </c>
      <c r="B96" s="449" t="s">
        <v>874</v>
      </c>
      <c r="C96" s="380" t="s">
        <v>209</v>
      </c>
      <c r="D96" s="390">
        <v>687.7</v>
      </c>
      <c r="E96" s="390">
        <v>151.30000000000001</v>
      </c>
      <c r="F96" s="390">
        <v>839</v>
      </c>
      <c r="G96" s="395">
        <v>0.22</v>
      </c>
    </row>
    <row r="97" spans="1:7" ht="15" x14ac:dyDescent="0.25">
      <c r="A97" s="380" t="s">
        <v>4090</v>
      </c>
      <c r="B97" s="449" t="s">
        <v>881</v>
      </c>
      <c r="C97" s="380" t="s">
        <v>209</v>
      </c>
      <c r="D97" s="390">
        <v>687.7</v>
      </c>
      <c r="E97" s="390">
        <v>151.30000000000001</v>
      </c>
      <c r="F97" s="390">
        <v>839</v>
      </c>
      <c r="G97" s="395">
        <v>0.22</v>
      </c>
    </row>
    <row r="98" spans="1:7" ht="15" x14ac:dyDescent="0.25">
      <c r="A98" s="380" t="s">
        <v>4091</v>
      </c>
      <c r="B98" s="449" t="s">
        <v>4038</v>
      </c>
      <c r="C98" s="380" t="s">
        <v>209</v>
      </c>
      <c r="D98" s="390">
        <v>687.7</v>
      </c>
      <c r="E98" s="390">
        <v>151.30000000000001</v>
      </c>
      <c r="F98" s="390">
        <v>839</v>
      </c>
      <c r="G98" s="395">
        <v>0.22</v>
      </c>
    </row>
    <row r="99" spans="1:7" ht="25.5" x14ac:dyDescent="0.25">
      <c r="A99" s="380" t="s">
        <v>4092</v>
      </c>
      <c r="B99" s="449" t="s">
        <v>4040</v>
      </c>
      <c r="C99" s="380" t="s">
        <v>209</v>
      </c>
      <c r="D99" s="390">
        <v>2658.2</v>
      </c>
      <c r="E99" s="390">
        <v>584.79999999999995</v>
      </c>
      <c r="F99" s="390">
        <v>3243</v>
      </c>
      <c r="G99" s="395">
        <v>0.22</v>
      </c>
    </row>
    <row r="100" spans="1:7" ht="15" x14ac:dyDescent="0.25">
      <c r="A100" s="380" t="s">
        <v>4093</v>
      </c>
      <c r="B100" s="449" t="s">
        <v>976</v>
      </c>
      <c r="C100" s="380" t="s">
        <v>209</v>
      </c>
      <c r="D100" s="390">
        <v>687.7</v>
      </c>
      <c r="E100" s="390">
        <v>151.30000000000001</v>
      </c>
      <c r="F100" s="390">
        <v>839</v>
      </c>
      <c r="G100" s="395">
        <v>0.22</v>
      </c>
    </row>
    <row r="101" spans="1:7" ht="15" x14ac:dyDescent="0.25">
      <c r="A101" s="380" t="s">
        <v>4094</v>
      </c>
      <c r="B101" s="449" t="s">
        <v>2258</v>
      </c>
      <c r="C101" s="380" t="s">
        <v>209</v>
      </c>
      <c r="D101" s="390">
        <v>687.7</v>
      </c>
      <c r="E101" s="390">
        <v>151.30000000000001</v>
      </c>
      <c r="F101" s="390">
        <v>839</v>
      </c>
      <c r="G101" s="395">
        <v>0.22</v>
      </c>
    </row>
    <row r="102" spans="1:7" ht="15" x14ac:dyDescent="0.25">
      <c r="A102" s="380" t="s">
        <v>4095</v>
      </c>
      <c r="B102" s="449" t="s">
        <v>920</v>
      </c>
      <c r="C102" s="380" t="s">
        <v>209</v>
      </c>
      <c r="D102" s="390">
        <v>687.7</v>
      </c>
      <c r="E102" s="390">
        <v>151.30000000000001</v>
      </c>
      <c r="F102" s="390">
        <v>839</v>
      </c>
      <c r="G102" s="395">
        <v>0.22</v>
      </c>
    </row>
    <row r="103" spans="1:7" ht="15" x14ac:dyDescent="0.25">
      <c r="A103" s="380" t="s">
        <v>4096</v>
      </c>
      <c r="B103" s="449" t="s">
        <v>921</v>
      </c>
      <c r="C103" s="380" t="s">
        <v>209</v>
      </c>
      <c r="D103" s="390">
        <v>687.7</v>
      </c>
      <c r="E103" s="390">
        <v>151.30000000000001</v>
      </c>
      <c r="F103" s="390">
        <v>839</v>
      </c>
      <c r="G103" s="395">
        <v>0.22</v>
      </c>
    </row>
    <row r="104" spans="1:7" ht="15" x14ac:dyDescent="0.25">
      <c r="A104" s="380" t="s">
        <v>4097</v>
      </c>
      <c r="B104" s="449" t="s">
        <v>901</v>
      </c>
      <c r="C104" s="380" t="s">
        <v>209</v>
      </c>
      <c r="D104" s="390">
        <v>687.7</v>
      </c>
      <c r="E104" s="390">
        <v>151.30000000000001</v>
      </c>
      <c r="F104" s="390">
        <v>839</v>
      </c>
      <c r="G104" s="395">
        <v>0.22</v>
      </c>
    </row>
    <row r="105" spans="1:7" ht="15" x14ac:dyDescent="0.25">
      <c r="A105" s="380" t="s">
        <v>4098</v>
      </c>
      <c r="B105" s="449" t="s">
        <v>923</v>
      </c>
      <c r="C105" s="380" t="s">
        <v>209</v>
      </c>
      <c r="D105" s="390">
        <v>687.7</v>
      </c>
      <c r="E105" s="390">
        <v>151.30000000000001</v>
      </c>
      <c r="F105" s="390">
        <v>839</v>
      </c>
      <c r="G105" s="395">
        <v>0.22</v>
      </c>
    </row>
    <row r="106" spans="1:7" ht="25.5" x14ac:dyDescent="0.25">
      <c r="A106" s="380" t="s">
        <v>4099</v>
      </c>
      <c r="B106" s="449" t="s">
        <v>4048</v>
      </c>
      <c r="C106" s="380" t="s">
        <v>209</v>
      </c>
      <c r="D106" s="390">
        <v>2108.1999999999998</v>
      </c>
      <c r="E106" s="390">
        <v>463.8</v>
      </c>
      <c r="F106" s="390">
        <v>2572</v>
      </c>
      <c r="G106" s="395">
        <v>0.22</v>
      </c>
    </row>
    <row r="107" spans="1:7" ht="15" x14ac:dyDescent="0.25">
      <c r="A107" s="472" t="s">
        <v>670</v>
      </c>
      <c r="B107" s="590" t="s">
        <v>4100</v>
      </c>
      <c r="C107" s="591"/>
      <c r="D107" s="591"/>
      <c r="E107" s="591"/>
      <c r="F107" s="591"/>
      <c r="G107" s="592"/>
    </row>
    <row r="108" spans="1:7" ht="15" x14ac:dyDescent="0.25">
      <c r="A108" s="380" t="s">
        <v>2005</v>
      </c>
      <c r="B108" s="449" t="s">
        <v>215</v>
      </c>
      <c r="C108" s="380" t="s">
        <v>209</v>
      </c>
      <c r="D108" s="390">
        <v>164.75</v>
      </c>
      <c r="E108" s="390">
        <v>36.25</v>
      </c>
      <c r="F108" s="390">
        <v>201</v>
      </c>
      <c r="G108" s="395">
        <v>0.22</v>
      </c>
    </row>
    <row r="109" spans="1:7" ht="15" x14ac:dyDescent="0.25">
      <c r="A109" s="380" t="s">
        <v>2006</v>
      </c>
      <c r="B109" s="449" t="s">
        <v>216</v>
      </c>
      <c r="C109" s="380" t="s">
        <v>209</v>
      </c>
      <c r="D109" s="390">
        <v>164.75</v>
      </c>
      <c r="E109" s="390">
        <v>36.25</v>
      </c>
      <c r="F109" s="390">
        <v>201</v>
      </c>
      <c r="G109" s="395">
        <v>0.22</v>
      </c>
    </row>
    <row r="110" spans="1:7" ht="15" x14ac:dyDescent="0.25">
      <c r="A110" s="380" t="s">
        <v>2007</v>
      </c>
      <c r="B110" s="449" t="s">
        <v>234</v>
      </c>
      <c r="C110" s="380" t="s">
        <v>209</v>
      </c>
      <c r="D110" s="390">
        <v>99.18</v>
      </c>
      <c r="E110" s="390">
        <v>21.82</v>
      </c>
      <c r="F110" s="390">
        <v>121</v>
      </c>
      <c r="G110" s="395">
        <v>0.22</v>
      </c>
    </row>
    <row r="111" spans="1:7" ht="15" x14ac:dyDescent="0.25">
      <c r="A111" s="380" t="s">
        <v>2008</v>
      </c>
      <c r="B111" s="449" t="s">
        <v>889</v>
      </c>
      <c r="C111" s="380" t="s">
        <v>209</v>
      </c>
      <c r="D111" s="390">
        <v>164.75</v>
      </c>
      <c r="E111" s="390">
        <v>36.25</v>
      </c>
      <c r="F111" s="390">
        <v>201</v>
      </c>
      <c r="G111" s="395">
        <v>0.22</v>
      </c>
    </row>
    <row r="112" spans="1:7" ht="15" x14ac:dyDescent="0.25">
      <c r="A112" s="380" t="s">
        <v>2009</v>
      </c>
      <c r="B112" s="449" t="s">
        <v>226</v>
      </c>
      <c r="C112" s="380" t="s">
        <v>209</v>
      </c>
      <c r="D112" s="390">
        <v>458.2</v>
      </c>
      <c r="E112" s="390">
        <v>100.8</v>
      </c>
      <c r="F112" s="390">
        <v>559</v>
      </c>
      <c r="G112" s="395">
        <v>0.22</v>
      </c>
    </row>
    <row r="113" spans="1:7" ht="15" x14ac:dyDescent="0.25">
      <c r="A113" s="380" t="s">
        <v>2010</v>
      </c>
      <c r="B113" s="449" t="s">
        <v>4074</v>
      </c>
      <c r="C113" s="380" t="s">
        <v>209</v>
      </c>
      <c r="D113" s="390">
        <v>825.41</v>
      </c>
      <c r="E113" s="390">
        <v>181.59</v>
      </c>
      <c r="F113" s="390">
        <v>1007</v>
      </c>
      <c r="G113" s="395">
        <v>0.22</v>
      </c>
    </row>
    <row r="114" spans="1:7" ht="15" x14ac:dyDescent="0.25">
      <c r="A114" s="380" t="s">
        <v>2011</v>
      </c>
      <c r="B114" s="449" t="s">
        <v>4075</v>
      </c>
      <c r="C114" s="380" t="s">
        <v>209</v>
      </c>
      <c r="D114" s="390">
        <v>1045.08</v>
      </c>
      <c r="E114" s="390">
        <v>229.92</v>
      </c>
      <c r="F114" s="390">
        <v>1275</v>
      </c>
      <c r="G114" s="395">
        <v>0.22</v>
      </c>
    </row>
    <row r="115" spans="1:7" ht="15" x14ac:dyDescent="0.25">
      <c r="A115" s="380" t="s">
        <v>2012</v>
      </c>
      <c r="B115" s="449" t="s">
        <v>4076</v>
      </c>
      <c r="C115" s="380" t="s">
        <v>209</v>
      </c>
      <c r="D115" s="390">
        <v>1045.08</v>
      </c>
      <c r="E115" s="390">
        <v>229.92</v>
      </c>
      <c r="F115" s="390">
        <v>1275</v>
      </c>
      <c r="G115" s="395">
        <v>0.22</v>
      </c>
    </row>
    <row r="116" spans="1:7" ht="25.5" x14ac:dyDescent="0.25">
      <c r="A116" s="380" t="s">
        <v>2013</v>
      </c>
      <c r="B116" s="449" t="s">
        <v>4077</v>
      </c>
      <c r="C116" s="380" t="s">
        <v>209</v>
      </c>
      <c r="D116" s="390">
        <v>1045.08</v>
      </c>
      <c r="E116" s="390">
        <v>229.92</v>
      </c>
      <c r="F116" s="390">
        <v>1275</v>
      </c>
      <c r="G116" s="395">
        <v>0.22</v>
      </c>
    </row>
    <row r="117" spans="1:7" ht="15" x14ac:dyDescent="0.25">
      <c r="A117" s="380" t="s">
        <v>2014</v>
      </c>
      <c r="B117" s="449" t="s">
        <v>219</v>
      </c>
      <c r="C117" s="380" t="s">
        <v>209</v>
      </c>
      <c r="D117" s="390">
        <v>1558.2</v>
      </c>
      <c r="E117" s="390">
        <v>342.8</v>
      </c>
      <c r="F117" s="390">
        <v>1901</v>
      </c>
      <c r="G117" s="395">
        <v>0.22</v>
      </c>
    </row>
    <row r="118" spans="1:7" ht="15" x14ac:dyDescent="0.25">
      <c r="A118" s="380" t="s">
        <v>3872</v>
      </c>
      <c r="B118" s="449" t="s">
        <v>4081</v>
      </c>
      <c r="C118" s="380" t="s">
        <v>209</v>
      </c>
      <c r="D118" s="390">
        <v>687.7</v>
      </c>
      <c r="E118" s="390">
        <v>151.30000000000001</v>
      </c>
      <c r="F118" s="390">
        <v>839</v>
      </c>
      <c r="G118" s="395">
        <v>0.22</v>
      </c>
    </row>
    <row r="119" spans="1:7" ht="15" x14ac:dyDescent="0.25">
      <c r="A119" s="472" t="s">
        <v>745</v>
      </c>
      <c r="B119" s="590" t="s">
        <v>4101</v>
      </c>
      <c r="C119" s="591"/>
      <c r="D119" s="591"/>
      <c r="E119" s="591"/>
      <c r="F119" s="591"/>
      <c r="G119" s="592"/>
    </row>
    <row r="120" spans="1:7" ht="15" x14ac:dyDescent="0.25">
      <c r="A120" s="380" t="s">
        <v>2015</v>
      </c>
      <c r="B120" s="449" t="s">
        <v>215</v>
      </c>
      <c r="C120" s="380" t="s">
        <v>209</v>
      </c>
      <c r="D120" s="390">
        <v>137.69999999999999</v>
      </c>
      <c r="E120" s="390">
        <v>30.3</v>
      </c>
      <c r="F120" s="390">
        <v>168</v>
      </c>
      <c r="G120" s="395">
        <v>0.22</v>
      </c>
    </row>
    <row r="121" spans="1:7" ht="15" x14ac:dyDescent="0.25">
      <c r="A121" s="380" t="s">
        <v>2016</v>
      </c>
      <c r="B121" s="449" t="s">
        <v>879</v>
      </c>
      <c r="C121" s="380" t="s">
        <v>209</v>
      </c>
      <c r="D121" s="390">
        <v>265.57</v>
      </c>
      <c r="E121" s="390">
        <v>58.43</v>
      </c>
      <c r="F121" s="390">
        <v>324</v>
      </c>
      <c r="G121" s="395">
        <v>0.22</v>
      </c>
    </row>
    <row r="122" spans="1:7" ht="15" x14ac:dyDescent="0.25">
      <c r="A122" s="380" t="s">
        <v>2017</v>
      </c>
      <c r="B122" s="449" t="s">
        <v>236</v>
      </c>
      <c r="C122" s="380" t="s">
        <v>209</v>
      </c>
      <c r="D122" s="390">
        <v>320.49</v>
      </c>
      <c r="E122" s="390">
        <v>70.510000000000005</v>
      </c>
      <c r="F122" s="390">
        <v>391</v>
      </c>
      <c r="G122" s="395">
        <v>0.22</v>
      </c>
    </row>
    <row r="123" spans="1:7" ht="15" x14ac:dyDescent="0.25">
      <c r="A123" s="380" t="s">
        <v>2018</v>
      </c>
      <c r="B123" s="449" t="s">
        <v>227</v>
      </c>
      <c r="C123" s="380" t="s">
        <v>209</v>
      </c>
      <c r="D123" s="390">
        <v>366.39</v>
      </c>
      <c r="E123" s="390">
        <v>80.61</v>
      </c>
      <c r="F123" s="390">
        <v>447</v>
      </c>
      <c r="G123" s="395">
        <v>0.22</v>
      </c>
    </row>
    <row r="124" spans="1:7" ht="15" x14ac:dyDescent="0.25">
      <c r="A124" s="380" t="s">
        <v>2019</v>
      </c>
      <c r="B124" s="449" t="s">
        <v>217</v>
      </c>
      <c r="C124" s="380" t="s">
        <v>209</v>
      </c>
      <c r="D124" s="390">
        <v>870.49</v>
      </c>
      <c r="E124" s="390">
        <v>191.51</v>
      </c>
      <c r="F124" s="390">
        <v>1062</v>
      </c>
      <c r="G124" s="395">
        <v>0.22</v>
      </c>
    </row>
    <row r="125" spans="1:7" ht="15" x14ac:dyDescent="0.25">
      <c r="A125" s="380" t="s">
        <v>2020</v>
      </c>
      <c r="B125" s="449" t="s">
        <v>226</v>
      </c>
      <c r="C125" s="380" t="s">
        <v>209</v>
      </c>
      <c r="D125" s="390">
        <v>477.05</v>
      </c>
      <c r="E125" s="390">
        <v>104.95</v>
      </c>
      <c r="F125" s="390">
        <v>582</v>
      </c>
      <c r="G125" s="395">
        <v>0.22</v>
      </c>
    </row>
    <row r="126" spans="1:7" ht="15" x14ac:dyDescent="0.25">
      <c r="A126" s="380" t="s">
        <v>2021</v>
      </c>
      <c r="B126" s="449" t="s">
        <v>1606</v>
      </c>
      <c r="C126" s="380" t="s">
        <v>209</v>
      </c>
      <c r="D126" s="390">
        <v>366.39</v>
      </c>
      <c r="E126" s="390">
        <v>80.61</v>
      </c>
      <c r="F126" s="390">
        <v>447</v>
      </c>
      <c r="G126" s="395">
        <v>0.22</v>
      </c>
    </row>
    <row r="127" spans="1:7" ht="15" x14ac:dyDescent="0.25">
      <c r="A127" s="380" t="s">
        <v>2022</v>
      </c>
      <c r="B127" s="449" t="s">
        <v>225</v>
      </c>
      <c r="C127" s="380" t="s">
        <v>209</v>
      </c>
      <c r="D127" s="390">
        <v>1448.3600000000001</v>
      </c>
      <c r="E127" s="390">
        <v>318.64</v>
      </c>
      <c r="F127" s="390">
        <v>1767</v>
      </c>
      <c r="G127" s="395">
        <v>0.22</v>
      </c>
    </row>
    <row r="128" spans="1:7" ht="15" x14ac:dyDescent="0.25">
      <c r="A128" s="380" t="s">
        <v>2023</v>
      </c>
      <c r="B128" s="449" t="s">
        <v>862</v>
      </c>
      <c r="C128" s="380" t="s">
        <v>209</v>
      </c>
      <c r="D128" s="390">
        <v>4125.41</v>
      </c>
      <c r="E128" s="390">
        <v>907.59</v>
      </c>
      <c r="F128" s="390">
        <v>5033</v>
      </c>
      <c r="G128" s="395">
        <v>0.22</v>
      </c>
    </row>
    <row r="129" spans="1:7" ht="15" x14ac:dyDescent="0.25">
      <c r="A129" s="380" t="s">
        <v>2024</v>
      </c>
      <c r="B129" s="449" t="s">
        <v>218</v>
      </c>
      <c r="C129" s="380" t="s">
        <v>209</v>
      </c>
      <c r="D129" s="390">
        <v>1384.43</v>
      </c>
      <c r="E129" s="390">
        <v>304.57</v>
      </c>
      <c r="F129" s="390">
        <v>1689</v>
      </c>
      <c r="G129" s="395">
        <v>0.22</v>
      </c>
    </row>
    <row r="130" spans="1:7" ht="15" x14ac:dyDescent="0.25">
      <c r="A130" s="380" t="s">
        <v>4102</v>
      </c>
      <c r="B130" s="449" t="s">
        <v>219</v>
      </c>
      <c r="C130" s="380" t="s">
        <v>209</v>
      </c>
      <c r="D130" s="390">
        <v>1375.41</v>
      </c>
      <c r="E130" s="390">
        <v>302.58999999999997</v>
      </c>
      <c r="F130" s="390">
        <v>1678</v>
      </c>
      <c r="G130" s="395">
        <v>0.22</v>
      </c>
    </row>
    <row r="131" spans="1:7" ht="15" x14ac:dyDescent="0.25">
      <c r="A131" s="380" t="s">
        <v>4103</v>
      </c>
      <c r="B131" s="449" t="s">
        <v>220</v>
      </c>
      <c r="C131" s="380" t="s">
        <v>209</v>
      </c>
      <c r="D131" s="390">
        <v>1008.2</v>
      </c>
      <c r="E131" s="390">
        <v>221.8</v>
      </c>
      <c r="F131" s="390">
        <v>1230</v>
      </c>
      <c r="G131" s="395">
        <v>0.22</v>
      </c>
    </row>
    <row r="132" spans="1:7" ht="25.5" x14ac:dyDescent="0.25">
      <c r="A132" s="380" t="s">
        <v>4104</v>
      </c>
      <c r="B132" s="449" t="s">
        <v>4079</v>
      </c>
      <c r="C132" s="380" t="s">
        <v>209</v>
      </c>
      <c r="D132" s="390">
        <v>4537.7</v>
      </c>
      <c r="E132" s="390">
        <v>998.3</v>
      </c>
      <c r="F132" s="390">
        <v>5536</v>
      </c>
      <c r="G132" s="395">
        <v>0.22</v>
      </c>
    </row>
    <row r="133" spans="1:7" ht="38.25" x14ac:dyDescent="0.25">
      <c r="A133" s="380" t="s">
        <v>4105</v>
      </c>
      <c r="B133" s="449" t="s">
        <v>4024</v>
      </c>
      <c r="C133" s="380" t="s">
        <v>209</v>
      </c>
      <c r="D133" s="390">
        <v>1695.9</v>
      </c>
      <c r="E133" s="390">
        <v>373.1</v>
      </c>
      <c r="F133" s="390">
        <v>2069</v>
      </c>
      <c r="G133" s="395">
        <v>0.22</v>
      </c>
    </row>
    <row r="134" spans="1:7" ht="15" x14ac:dyDescent="0.25">
      <c r="A134" s="380" t="s">
        <v>4106</v>
      </c>
      <c r="B134" s="449" t="s">
        <v>13</v>
      </c>
      <c r="C134" s="380" t="s">
        <v>209</v>
      </c>
      <c r="D134" s="390">
        <v>1100</v>
      </c>
      <c r="E134" s="390">
        <v>242</v>
      </c>
      <c r="F134" s="390">
        <v>1342</v>
      </c>
      <c r="G134" s="395">
        <v>0.22</v>
      </c>
    </row>
    <row r="135" spans="1:7" ht="15" x14ac:dyDescent="0.25">
      <c r="A135" s="380" t="s">
        <v>4107</v>
      </c>
      <c r="B135" s="449" t="s">
        <v>896</v>
      </c>
      <c r="C135" s="380" t="s">
        <v>209</v>
      </c>
      <c r="D135" s="390">
        <v>687.7</v>
      </c>
      <c r="E135" s="390">
        <v>151.30000000000001</v>
      </c>
      <c r="F135" s="390">
        <v>839</v>
      </c>
      <c r="G135" s="395">
        <v>0.22</v>
      </c>
    </row>
    <row r="136" spans="1:7" ht="15" x14ac:dyDescent="0.25">
      <c r="A136" s="380" t="s">
        <v>4108</v>
      </c>
      <c r="B136" s="449" t="s">
        <v>4081</v>
      </c>
      <c r="C136" s="380" t="s">
        <v>209</v>
      </c>
      <c r="D136" s="390">
        <v>595.9</v>
      </c>
      <c r="E136" s="390">
        <v>131.1</v>
      </c>
      <c r="F136" s="390">
        <v>727</v>
      </c>
      <c r="G136" s="395">
        <v>0.22</v>
      </c>
    </row>
    <row r="137" spans="1:7" ht="15" x14ac:dyDescent="0.25">
      <c r="A137" s="380" t="s">
        <v>4109</v>
      </c>
      <c r="B137" s="449" t="s">
        <v>865</v>
      </c>
      <c r="C137" s="380" t="s">
        <v>209</v>
      </c>
      <c r="D137" s="390">
        <v>458.2</v>
      </c>
      <c r="E137" s="390">
        <v>100.8</v>
      </c>
      <c r="F137" s="390">
        <v>559</v>
      </c>
      <c r="G137" s="395">
        <v>0.22</v>
      </c>
    </row>
    <row r="138" spans="1:7" ht="15" x14ac:dyDescent="0.25">
      <c r="A138" s="380" t="s">
        <v>4110</v>
      </c>
      <c r="B138" s="449" t="s">
        <v>4028</v>
      </c>
      <c r="C138" s="380" t="s">
        <v>209</v>
      </c>
      <c r="D138" s="390">
        <v>687.7</v>
      </c>
      <c r="E138" s="390">
        <v>151.30000000000001</v>
      </c>
      <c r="F138" s="390">
        <v>839</v>
      </c>
      <c r="G138" s="395">
        <v>0.22</v>
      </c>
    </row>
    <row r="139" spans="1:7" ht="15" x14ac:dyDescent="0.25">
      <c r="A139" s="380" t="s">
        <v>4111</v>
      </c>
      <c r="B139" s="449" t="s">
        <v>4030</v>
      </c>
      <c r="C139" s="380" t="s">
        <v>209</v>
      </c>
      <c r="D139" s="390">
        <v>687.7</v>
      </c>
      <c r="E139" s="390">
        <v>151.30000000000001</v>
      </c>
      <c r="F139" s="390">
        <v>839</v>
      </c>
      <c r="G139" s="395">
        <v>0.22</v>
      </c>
    </row>
    <row r="140" spans="1:7" ht="15" x14ac:dyDescent="0.25">
      <c r="A140" s="380" t="s">
        <v>4112</v>
      </c>
      <c r="B140" s="449" t="s">
        <v>868</v>
      </c>
      <c r="C140" s="380" t="s">
        <v>209</v>
      </c>
      <c r="D140" s="390">
        <v>687.7</v>
      </c>
      <c r="E140" s="390">
        <v>151.30000000000001</v>
      </c>
      <c r="F140" s="390">
        <v>839</v>
      </c>
      <c r="G140" s="395">
        <v>0.22</v>
      </c>
    </row>
    <row r="141" spans="1:7" ht="15" x14ac:dyDescent="0.25">
      <c r="A141" s="380" t="s">
        <v>4113</v>
      </c>
      <c r="B141" s="449" t="s">
        <v>870</v>
      </c>
      <c r="C141" s="380" t="s">
        <v>209</v>
      </c>
      <c r="D141" s="390">
        <v>687.7</v>
      </c>
      <c r="E141" s="390">
        <v>151.30000000000001</v>
      </c>
      <c r="F141" s="390">
        <v>839</v>
      </c>
      <c r="G141" s="395">
        <v>0.22</v>
      </c>
    </row>
    <row r="142" spans="1:7" ht="15" x14ac:dyDescent="0.25">
      <c r="A142" s="380" t="s">
        <v>4114</v>
      </c>
      <c r="B142" s="449" t="s">
        <v>4034</v>
      </c>
      <c r="C142" s="380" t="s">
        <v>209</v>
      </c>
      <c r="D142" s="390">
        <v>687.7</v>
      </c>
      <c r="E142" s="390">
        <v>151.30000000000001</v>
      </c>
      <c r="F142" s="390">
        <v>839</v>
      </c>
      <c r="G142" s="395">
        <v>0.22</v>
      </c>
    </row>
    <row r="143" spans="1:7" ht="15" x14ac:dyDescent="0.25">
      <c r="A143" s="380" t="s">
        <v>4115</v>
      </c>
      <c r="B143" s="449" t="s">
        <v>874</v>
      </c>
      <c r="C143" s="380" t="s">
        <v>209</v>
      </c>
      <c r="D143" s="390">
        <v>687.7</v>
      </c>
      <c r="E143" s="390">
        <v>151.30000000000001</v>
      </c>
      <c r="F143" s="390">
        <v>839</v>
      </c>
      <c r="G143" s="395">
        <v>0.22</v>
      </c>
    </row>
    <row r="144" spans="1:7" ht="15" x14ac:dyDescent="0.25">
      <c r="A144" s="380" t="s">
        <v>4116</v>
      </c>
      <c r="B144" s="449" t="s">
        <v>881</v>
      </c>
      <c r="C144" s="380" t="s">
        <v>209</v>
      </c>
      <c r="D144" s="390">
        <v>687.7</v>
      </c>
      <c r="E144" s="390">
        <v>151.30000000000001</v>
      </c>
      <c r="F144" s="390">
        <v>839</v>
      </c>
      <c r="G144" s="395">
        <v>0.22</v>
      </c>
    </row>
    <row r="145" spans="1:7" ht="15" x14ac:dyDescent="0.25">
      <c r="A145" s="380" t="s">
        <v>4117</v>
      </c>
      <c r="B145" s="449" t="s">
        <v>4038</v>
      </c>
      <c r="C145" s="380" t="s">
        <v>209</v>
      </c>
      <c r="D145" s="390">
        <v>687.7</v>
      </c>
      <c r="E145" s="390">
        <v>151.30000000000001</v>
      </c>
      <c r="F145" s="390">
        <v>839</v>
      </c>
      <c r="G145" s="395">
        <v>0.22</v>
      </c>
    </row>
    <row r="146" spans="1:7" ht="25.5" x14ac:dyDescent="0.25">
      <c r="A146" s="380" t="s">
        <v>4118</v>
      </c>
      <c r="B146" s="449" t="s">
        <v>4040</v>
      </c>
      <c r="C146" s="380" t="s">
        <v>209</v>
      </c>
      <c r="D146" s="390">
        <v>2658.2</v>
      </c>
      <c r="E146" s="390">
        <v>584.79999999999995</v>
      </c>
      <c r="F146" s="390">
        <v>3243</v>
      </c>
      <c r="G146" s="395">
        <v>0.22</v>
      </c>
    </row>
    <row r="147" spans="1:7" ht="15" x14ac:dyDescent="0.25">
      <c r="A147" s="380" t="s">
        <v>4119</v>
      </c>
      <c r="B147" s="449" t="s">
        <v>976</v>
      </c>
      <c r="C147" s="380" t="s">
        <v>209</v>
      </c>
      <c r="D147" s="390">
        <v>687.7</v>
      </c>
      <c r="E147" s="390">
        <v>151.30000000000001</v>
      </c>
      <c r="F147" s="390">
        <v>839</v>
      </c>
      <c r="G147" s="395">
        <v>0.22</v>
      </c>
    </row>
    <row r="148" spans="1:7" ht="15" x14ac:dyDescent="0.25">
      <c r="A148" s="380" t="s">
        <v>4120</v>
      </c>
      <c r="B148" s="449" t="s">
        <v>2258</v>
      </c>
      <c r="C148" s="380" t="s">
        <v>209</v>
      </c>
      <c r="D148" s="390">
        <v>687.7</v>
      </c>
      <c r="E148" s="390">
        <v>151.30000000000001</v>
      </c>
      <c r="F148" s="390">
        <v>839</v>
      </c>
      <c r="G148" s="395">
        <v>0.22</v>
      </c>
    </row>
    <row r="149" spans="1:7" ht="15" x14ac:dyDescent="0.25">
      <c r="A149" s="380" t="s">
        <v>4121</v>
      </c>
      <c r="B149" s="449" t="s">
        <v>920</v>
      </c>
      <c r="C149" s="380" t="s">
        <v>209</v>
      </c>
      <c r="D149" s="390">
        <v>687.7</v>
      </c>
      <c r="E149" s="390">
        <v>151.30000000000001</v>
      </c>
      <c r="F149" s="390">
        <v>839</v>
      </c>
      <c r="G149" s="395">
        <v>0.22</v>
      </c>
    </row>
    <row r="150" spans="1:7" ht="15" x14ac:dyDescent="0.25">
      <c r="A150" s="380" t="s">
        <v>4122</v>
      </c>
      <c r="B150" s="449" t="s">
        <v>921</v>
      </c>
      <c r="C150" s="380" t="s">
        <v>209</v>
      </c>
      <c r="D150" s="390">
        <v>687.7</v>
      </c>
      <c r="E150" s="390">
        <v>151.30000000000001</v>
      </c>
      <c r="F150" s="390">
        <v>839</v>
      </c>
      <c r="G150" s="395">
        <v>0.22</v>
      </c>
    </row>
    <row r="151" spans="1:7" ht="15" x14ac:dyDescent="0.25">
      <c r="A151" s="380" t="s">
        <v>4123</v>
      </c>
      <c r="B151" s="449" t="s">
        <v>901</v>
      </c>
      <c r="C151" s="498" t="s">
        <v>209</v>
      </c>
      <c r="D151" s="390">
        <v>687.7</v>
      </c>
      <c r="E151" s="390">
        <v>151.30000000000001</v>
      </c>
      <c r="F151" s="390">
        <v>839</v>
      </c>
      <c r="G151" s="395">
        <v>0.22</v>
      </c>
    </row>
    <row r="152" spans="1:7" ht="15" x14ac:dyDescent="0.25">
      <c r="A152" s="380" t="s">
        <v>4124</v>
      </c>
      <c r="B152" s="449" t="s">
        <v>923</v>
      </c>
      <c r="C152" s="380" t="s">
        <v>209</v>
      </c>
      <c r="D152" s="390">
        <v>687.7</v>
      </c>
      <c r="E152" s="390">
        <v>151.30000000000001</v>
      </c>
      <c r="F152" s="390">
        <v>839</v>
      </c>
      <c r="G152" s="395">
        <v>0.22</v>
      </c>
    </row>
    <row r="153" spans="1:7" ht="25.5" x14ac:dyDescent="0.25">
      <c r="A153" s="380" t="s">
        <v>4125</v>
      </c>
      <c r="B153" s="449" t="s">
        <v>4048</v>
      </c>
      <c r="C153" s="380" t="s">
        <v>209</v>
      </c>
      <c r="D153" s="390">
        <v>2108.1999999999998</v>
      </c>
      <c r="E153" s="390">
        <v>463.8</v>
      </c>
      <c r="F153" s="390">
        <v>2572</v>
      </c>
      <c r="G153" s="395">
        <v>0.22</v>
      </c>
    </row>
    <row r="154" spans="1:7" ht="15" x14ac:dyDescent="0.25">
      <c r="A154" s="534" t="s">
        <v>92</v>
      </c>
      <c r="B154" s="590" t="s">
        <v>4126</v>
      </c>
      <c r="C154" s="591"/>
      <c r="D154" s="591"/>
      <c r="E154" s="591"/>
      <c r="F154" s="591"/>
      <c r="G154" s="592"/>
    </row>
    <row r="155" spans="1:7" ht="15" x14ac:dyDescent="0.25">
      <c r="A155" s="534" t="s">
        <v>99</v>
      </c>
      <c r="B155" s="590" t="s">
        <v>4127</v>
      </c>
      <c r="C155" s="591"/>
      <c r="D155" s="591"/>
      <c r="E155" s="591"/>
      <c r="F155" s="591"/>
      <c r="G155" s="592"/>
    </row>
    <row r="156" spans="1:7" x14ac:dyDescent="0.25">
      <c r="A156" s="228" t="s">
        <v>1940</v>
      </c>
      <c r="B156" s="449" t="s">
        <v>4288</v>
      </c>
      <c r="C156" s="464" t="s">
        <v>2171</v>
      </c>
      <c r="D156" s="390">
        <v>668.85</v>
      </c>
      <c r="E156" s="390">
        <v>147.15</v>
      </c>
      <c r="F156" s="390">
        <v>816</v>
      </c>
      <c r="G156" s="395">
        <v>0.22</v>
      </c>
    </row>
    <row r="157" spans="1:7" ht="15" x14ac:dyDescent="0.25">
      <c r="A157" s="228" t="s">
        <v>1941</v>
      </c>
      <c r="B157" s="449" t="s">
        <v>2273</v>
      </c>
      <c r="C157" s="464" t="s">
        <v>2171</v>
      </c>
      <c r="D157" s="390">
        <v>1072.1300000000001</v>
      </c>
      <c r="E157" s="390">
        <v>235.87</v>
      </c>
      <c r="F157" s="390">
        <v>1308</v>
      </c>
      <c r="G157" s="395">
        <v>0.22</v>
      </c>
    </row>
    <row r="158" spans="1:7" ht="15" x14ac:dyDescent="0.25">
      <c r="A158" s="228" t="s">
        <v>1942</v>
      </c>
      <c r="B158" s="449" t="s">
        <v>4128</v>
      </c>
      <c r="C158" s="464" t="s">
        <v>2171</v>
      </c>
      <c r="D158" s="390">
        <v>935.25</v>
      </c>
      <c r="E158" s="390">
        <v>205.75</v>
      </c>
      <c r="F158" s="390">
        <v>1141</v>
      </c>
      <c r="G158" s="395">
        <v>0.22</v>
      </c>
    </row>
    <row r="159" spans="1:7" ht="15" x14ac:dyDescent="0.25">
      <c r="A159" s="228" t="s">
        <v>1943</v>
      </c>
      <c r="B159" s="449" t="s">
        <v>4129</v>
      </c>
      <c r="C159" s="464" t="s">
        <v>2171</v>
      </c>
      <c r="D159" s="390">
        <v>935.25</v>
      </c>
      <c r="E159" s="390">
        <v>205.75</v>
      </c>
      <c r="F159" s="390">
        <v>1141</v>
      </c>
      <c r="G159" s="395">
        <v>0.22</v>
      </c>
    </row>
    <row r="160" spans="1:7" ht="15" x14ac:dyDescent="0.25">
      <c r="A160" s="228" t="s">
        <v>1944</v>
      </c>
      <c r="B160" s="449" t="s">
        <v>4130</v>
      </c>
      <c r="C160" s="464" t="s">
        <v>2171</v>
      </c>
      <c r="D160" s="390">
        <v>870.49</v>
      </c>
      <c r="E160" s="390">
        <v>191.51</v>
      </c>
      <c r="F160" s="390">
        <v>1062</v>
      </c>
      <c r="G160" s="395">
        <v>0.22</v>
      </c>
    </row>
    <row r="161" spans="1:7" ht="15" x14ac:dyDescent="0.25">
      <c r="A161" s="228" t="s">
        <v>3554</v>
      </c>
      <c r="B161" s="449" t="s">
        <v>4131</v>
      </c>
      <c r="C161" s="464" t="s">
        <v>2171</v>
      </c>
      <c r="D161" s="390">
        <v>1375.41</v>
      </c>
      <c r="E161" s="390">
        <v>302.58999999999997</v>
      </c>
      <c r="F161" s="390">
        <v>1678</v>
      </c>
      <c r="G161" s="395">
        <v>0.22</v>
      </c>
    </row>
    <row r="162" spans="1:7" ht="15" x14ac:dyDescent="0.25">
      <c r="A162" s="228" t="s">
        <v>3555</v>
      </c>
      <c r="B162" s="449" t="s">
        <v>4132</v>
      </c>
      <c r="C162" s="464" t="s">
        <v>2171</v>
      </c>
      <c r="D162" s="390">
        <v>1650</v>
      </c>
      <c r="E162" s="390">
        <v>363</v>
      </c>
      <c r="F162" s="390">
        <v>2013</v>
      </c>
      <c r="G162" s="395">
        <v>0.22</v>
      </c>
    </row>
    <row r="163" spans="1:7" ht="15" x14ac:dyDescent="0.25">
      <c r="A163" s="228" t="s">
        <v>3556</v>
      </c>
      <c r="B163" s="449" t="s">
        <v>4133</v>
      </c>
      <c r="C163" s="464" t="s">
        <v>2171</v>
      </c>
      <c r="D163" s="390">
        <v>2016.3899999999999</v>
      </c>
      <c r="E163" s="390">
        <v>443.61</v>
      </c>
      <c r="F163" s="390">
        <v>2460</v>
      </c>
      <c r="G163" s="395">
        <v>0.22</v>
      </c>
    </row>
    <row r="164" spans="1:7" ht="15" x14ac:dyDescent="0.25">
      <c r="A164" s="228" t="s">
        <v>3557</v>
      </c>
      <c r="B164" s="449" t="s">
        <v>4134</v>
      </c>
      <c r="C164" s="464" t="s">
        <v>2171</v>
      </c>
      <c r="D164" s="390">
        <v>2750</v>
      </c>
      <c r="E164" s="390">
        <v>605</v>
      </c>
      <c r="F164" s="390">
        <v>3355</v>
      </c>
      <c r="G164" s="395">
        <v>0.22</v>
      </c>
    </row>
    <row r="165" spans="1:7" ht="15" x14ac:dyDescent="0.25">
      <c r="A165" s="534" t="s">
        <v>101</v>
      </c>
      <c r="B165" s="590" t="s">
        <v>4135</v>
      </c>
      <c r="C165" s="591"/>
      <c r="D165" s="591"/>
      <c r="E165" s="591"/>
      <c r="F165" s="591"/>
      <c r="G165" s="592"/>
    </row>
    <row r="166" spans="1:7" x14ac:dyDescent="0.25">
      <c r="A166" s="228" t="s">
        <v>1945</v>
      </c>
      <c r="B166" s="449" t="s">
        <v>4289</v>
      </c>
      <c r="C166" s="464" t="s">
        <v>2171</v>
      </c>
      <c r="D166" s="390">
        <v>668.85</v>
      </c>
      <c r="E166" s="390">
        <v>147.15</v>
      </c>
      <c r="F166" s="390">
        <v>816</v>
      </c>
      <c r="G166" s="395">
        <v>0.22</v>
      </c>
    </row>
    <row r="167" spans="1:7" ht="15" x14ac:dyDescent="0.25">
      <c r="A167" s="534" t="s">
        <v>102</v>
      </c>
      <c r="B167" s="590" t="s">
        <v>4136</v>
      </c>
      <c r="C167" s="591"/>
      <c r="D167" s="591"/>
      <c r="E167" s="591"/>
      <c r="F167" s="591"/>
      <c r="G167" s="592"/>
    </row>
    <row r="168" spans="1:7" ht="15" x14ac:dyDescent="0.25">
      <c r="A168" s="228" t="s">
        <v>1950</v>
      </c>
      <c r="B168" s="449" t="s">
        <v>4020</v>
      </c>
      <c r="C168" s="464" t="s">
        <v>2171</v>
      </c>
      <c r="D168" s="390">
        <v>916.39</v>
      </c>
      <c r="E168" s="390">
        <v>201.61</v>
      </c>
      <c r="F168" s="390">
        <v>1118</v>
      </c>
      <c r="G168" s="395">
        <v>0.22</v>
      </c>
    </row>
    <row r="169" spans="1:7" ht="15" x14ac:dyDescent="0.25">
      <c r="A169" s="228" t="s">
        <v>1953</v>
      </c>
      <c r="B169" s="449" t="s">
        <v>4137</v>
      </c>
      <c r="C169" s="464" t="s">
        <v>2171</v>
      </c>
      <c r="D169" s="390">
        <v>1741.8</v>
      </c>
      <c r="E169" s="390">
        <v>383.2</v>
      </c>
      <c r="F169" s="390">
        <v>2125</v>
      </c>
      <c r="G169" s="395">
        <v>0.22</v>
      </c>
    </row>
    <row r="170" spans="1:7" ht="15" x14ac:dyDescent="0.25">
      <c r="A170" s="228" t="s">
        <v>3874</v>
      </c>
      <c r="B170" s="449" t="s">
        <v>4138</v>
      </c>
      <c r="C170" s="464" t="s">
        <v>2171</v>
      </c>
      <c r="D170" s="390">
        <v>2016.3899999999999</v>
      </c>
      <c r="E170" s="390">
        <v>443.61</v>
      </c>
      <c r="F170" s="390">
        <v>2460</v>
      </c>
      <c r="G170" s="395">
        <v>0.22</v>
      </c>
    </row>
    <row r="171" spans="1:7" ht="15" x14ac:dyDescent="0.25">
      <c r="A171" s="228" t="s">
        <v>4139</v>
      </c>
      <c r="B171" s="449" t="s">
        <v>202</v>
      </c>
      <c r="C171" s="464" t="s">
        <v>2171</v>
      </c>
      <c r="D171" s="390">
        <v>962.3</v>
      </c>
      <c r="E171" s="390">
        <v>211.7</v>
      </c>
      <c r="F171" s="390">
        <v>1174</v>
      </c>
      <c r="G171" s="395">
        <v>0.22</v>
      </c>
    </row>
    <row r="172" spans="1:7" ht="15" x14ac:dyDescent="0.25">
      <c r="A172" s="228" t="s">
        <v>4140</v>
      </c>
      <c r="B172" s="449" t="s">
        <v>4141</v>
      </c>
      <c r="C172" s="464" t="s">
        <v>2171</v>
      </c>
      <c r="D172" s="390">
        <v>825.41</v>
      </c>
      <c r="E172" s="390">
        <v>181.59</v>
      </c>
      <c r="F172" s="390">
        <v>1007</v>
      </c>
      <c r="G172" s="395">
        <v>0.22</v>
      </c>
    </row>
    <row r="173" spans="1:7" ht="25.5" x14ac:dyDescent="0.25">
      <c r="A173" s="228" t="s">
        <v>4142</v>
      </c>
      <c r="B173" s="449" t="s">
        <v>4143</v>
      </c>
      <c r="C173" s="464" t="s">
        <v>2171</v>
      </c>
      <c r="D173" s="390">
        <v>1008.2</v>
      </c>
      <c r="E173" s="390">
        <v>221.8</v>
      </c>
      <c r="F173" s="390">
        <v>1230</v>
      </c>
      <c r="G173" s="395">
        <v>0.22</v>
      </c>
    </row>
    <row r="174" spans="1:7" ht="15" x14ac:dyDescent="0.25">
      <c r="A174" s="535" t="s">
        <v>671</v>
      </c>
      <c r="B174" s="590" t="s">
        <v>4144</v>
      </c>
      <c r="C174" s="591"/>
      <c r="D174" s="591"/>
      <c r="E174" s="591"/>
      <c r="F174" s="591"/>
      <c r="G174" s="592"/>
    </row>
    <row r="175" spans="1:7" ht="38.25" x14ac:dyDescent="0.25">
      <c r="A175" s="228" t="s">
        <v>4145</v>
      </c>
      <c r="B175" s="449" t="s">
        <v>4146</v>
      </c>
      <c r="C175" s="464" t="s">
        <v>2171</v>
      </c>
      <c r="D175" s="390">
        <v>9029.51</v>
      </c>
      <c r="E175" s="390">
        <v>1986.49</v>
      </c>
      <c r="F175" s="390">
        <v>11016</v>
      </c>
      <c r="G175" s="395">
        <v>0.22</v>
      </c>
    </row>
    <row r="176" spans="1:7" ht="15" x14ac:dyDescent="0.25">
      <c r="A176" s="534" t="s">
        <v>93</v>
      </c>
      <c r="B176" s="590" t="s">
        <v>4147</v>
      </c>
      <c r="C176" s="591"/>
      <c r="D176" s="591"/>
      <c r="E176" s="591"/>
      <c r="F176" s="591"/>
      <c r="G176" s="592"/>
    </row>
    <row r="177" spans="1:7" ht="15" x14ac:dyDescent="0.25">
      <c r="A177" s="534" t="s">
        <v>103</v>
      </c>
      <c r="B177" s="590" t="s">
        <v>4148</v>
      </c>
      <c r="C177" s="591"/>
      <c r="D177" s="591"/>
      <c r="E177" s="591"/>
      <c r="F177" s="591"/>
      <c r="G177" s="592"/>
    </row>
    <row r="178" spans="1:7" ht="25.5" x14ac:dyDescent="0.25">
      <c r="A178" s="228" t="s">
        <v>4149</v>
      </c>
      <c r="B178" s="449" t="s">
        <v>4150</v>
      </c>
      <c r="C178" s="464" t="s">
        <v>2171</v>
      </c>
      <c r="D178" s="390">
        <v>2658.2</v>
      </c>
      <c r="E178" s="390">
        <v>584.79999999999995</v>
      </c>
      <c r="F178" s="390">
        <v>3243</v>
      </c>
      <c r="G178" s="395">
        <v>0.22</v>
      </c>
    </row>
    <row r="179" spans="1:7" ht="15" x14ac:dyDescent="0.25">
      <c r="A179" s="534" t="s">
        <v>104</v>
      </c>
      <c r="B179" s="590" t="s">
        <v>4151</v>
      </c>
      <c r="C179" s="591"/>
      <c r="D179" s="591"/>
      <c r="E179" s="591"/>
      <c r="F179" s="591"/>
      <c r="G179" s="592"/>
    </row>
    <row r="180" spans="1:7" ht="15" x14ac:dyDescent="0.25">
      <c r="A180" s="228" t="s">
        <v>4152</v>
      </c>
      <c r="B180" s="449" t="s">
        <v>4153</v>
      </c>
      <c r="C180" s="464" t="s">
        <v>2171</v>
      </c>
      <c r="D180" s="390">
        <v>3116.39</v>
      </c>
      <c r="E180" s="390">
        <v>685.61</v>
      </c>
      <c r="F180" s="390">
        <v>3802</v>
      </c>
      <c r="G180" s="395">
        <v>0.22</v>
      </c>
    </row>
    <row r="181" spans="1:7" ht="25.5" x14ac:dyDescent="0.25">
      <c r="A181" s="228" t="s">
        <v>4154</v>
      </c>
      <c r="B181" s="449" t="s">
        <v>4155</v>
      </c>
      <c r="C181" s="464" t="s">
        <v>2171</v>
      </c>
      <c r="D181" s="390">
        <v>1925.41</v>
      </c>
      <c r="E181" s="390">
        <v>423.59</v>
      </c>
      <c r="F181" s="390">
        <v>2349</v>
      </c>
      <c r="G181" s="395">
        <v>0.22</v>
      </c>
    </row>
    <row r="182" spans="1:7" ht="15" x14ac:dyDescent="0.25">
      <c r="A182" s="534" t="s">
        <v>105</v>
      </c>
      <c r="B182" s="590" t="s">
        <v>4156</v>
      </c>
      <c r="C182" s="591"/>
      <c r="D182" s="591"/>
      <c r="E182" s="591"/>
      <c r="F182" s="591"/>
      <c r="G182" s="592"/>
    </row>
    <row r="183" spans="1:7" ht="25.5" x14ac:dyDescent="0.25">
      <c r="A183" s="228" t="s">
        <v>4157</v>
      </c>
      <c r="B183" s="449" t="s">
        <v>4294</v>
      </c>
      <c r="C183" s="464" t="s">
        <v>2171</v>
      </c>
      <c r="D183" s="390">
        <v>2037.7</v>
      </c>
      <c r="E183" s="390">
        <v>448.3</v>
      </c>
      <c r="F183" s="390">
        <v>2486</v>
      </c>
      <c r="G183" s="395">
        <v>0.22</v>
      </c>
    </row>
    <row r="184" spans="1:7" ht="15" x14ac:dyDescent="0.25">
      <c r="A184" s="534" t="s">
        <v>630</v>
      </c>
      <c r="B184" s="571" t="s">
        <v>4158</v>
      </c>
      <c r="C184" s="572"/>
      <c r="D184" s="572"/>
      <c r="E184" s="572"/>
      <c r="F184" s="572"/>
      <c r="G184" s="573"/>
    </row>
    <row r="185" spans="1:7" ht="15" x14ac:dyDescent="0.25">
      <c r="A185" s="379" t="s">
        <v>674</v>
      </c>
      <c r="B185" s="449" t="s">
        <v>4159</v>
      </c>
      <c r="C185" s="464" t="s">
        <v>2171</v>
      </c>
      <c r="D185" s="390">
        <v>1446.72</v>
      </c>
      <c r="E185" s="390">
        <v>318.27999999999997</v>
      </c>
      <c r="F185" s="390">
        <v>1765</v>
      </c>
      <c r="G185" s="395">
        <v>0.22</v>
      </c>
    </row>
    <row r="186" spans="1:7" ht="15" x14ac:dyDescent="0.25">
      <c r="A186" s="379" t="s">
        <v>675</v>
      </c>
      <c r="B186" s="449" t="s">
        <v>4160</v>
      </c>
      <c r="C186" s="464" t="s">
        <v>2171</v>
      </c>
      <c r="D186" s="390">
        <v>1813.93</v>
      </c>
      <c r="E186" s="390">
        <v>399.07</v>
      </c>
      <c r="F186" s="390">
        <v>2213</v>
      </c>
      <c r="G186" s="395">
        <v>0.22</v>
      </c>
    </row>
    <row r="187" spans="1:7" ht="25.5" x14ac:dyDescent="0.25">
      <c r="A187" s="379" t="s">
        <v>676</v>
      </c>
      <c r="B187" s="449" t="s">
        <v>4161</v>
      </c>
      <c r="C187" s="464" t="s">
        <v>2171</v>
      </c>
      <c r="D187" s="390">
        <v>3162.3</v>
      </c>
      <c r="E187" s="390">
        <v>695.7</v>
      </c>
      <c r="F187" s="390">
        <v>3858</v>
      </c>
      <c r="G187" s="395">
        <v>0.22</v>
      </c>
    </row>
    <row r="188" spans="1:7" ht="15" x14ac:dyDescent="0.25">
      <c r="A188" s="379" t="s">
        <v>677</v>
      </c>
      <c r="B188" s="449" t="s">
        <v>4162</v>
      </c>
      <c r="C188" s="464" t="s">
        <v>2171</v>
      </c>
      <c r="D188" s="390">
        <v>19433.61</v>
      </c>
      <c r="E188" s="390">
        <v>4275.3900000000003</v>
      </c>
      <c r="F188" s="390">
        <v>23709</v>
      </c>
      <c r="G188" s="395">
        <v>0.22</v>
      </c>
    </row>
    <row r="189" spans="1:7" ht="15" x14ac:dyDescent="0.25">
      <c r="A189" s="379" t="s">
        <v>678</v>
      </c>
      <c r="B189" s="449" t="s">
        <v>4163</v>
      </c>
      <c r="C189" s="464" t="s">
        <v>2171</v>
      </c>
      <c r="D189" s="390">
        <v>1550.82</v>
      </c>
      <c r="E189" s="390">
        <v>341.18</v>
      </c>
      <c r="F189" s="390">
        <v>1892</v>
      </c>
      <c r="G189" s="395">
        <v>0.22</v>
      </c>
    </row>
    <row r="190" spans="1:7" ht="15" x14ac:dyDescent="0.25">
      <c r="A190" s="472" t="s">
        <v>631</v>
      </c>
      <c r="B190" s="590" t="s">
        <v>82</v>
      </c>
      <c r="C190" s="591"/>
      <c r="D190" s="591"/>
      <c r="E190" s="591"/>
      <c r="F190" s="591"/>
      <c r="G190" s="592"/>
    </row>
    <row r="191" spans="1:7" ht="25.5" x14ac:dyDescent="0.25">
      <c r="A191" s="366" t="s">
        <v>680</v>
      </c>
      <c r="B191" s="449" t="s">
        <v>4164</v>
      </c>
      <c r="C191" s="464" t="s">
        <v>4165</v>
      </c>
      <c r="D191" s="390">
        <v>385.25</v>
      </c>
      <c r="E191" s="390">
        <v>84.75</v>
      </c>
      <c r="F191" s="390">
        <v>470</v>
      </c>
      <c r="G191" s="395">
        <v>0.22</v>
      </c>
    </row>
    <row r="192" spans="1:7" ht="25.5" x14ac:dyDescent="0.25">
      <c r="A192" s="366" t="s">
        <v>681</v>
      </c>
      <c r="B192" s="449" t="s">
        <v>4166</v>
      </c>
      <c r="C192" s="464" t="s">
        <v>4165</v>
      </c>
      <c r="D192" s="303" t="s">
        <v>9</v>
      </c>
      <c r="E192" s="390"/>
      <c r="F192" s="303" t="s">
        <v>9</v>
      </c>
      <c r="G192" s="395">
        <v>0.22</v>
      </c>
    </row>
    <row r="193" spans="1:7" ht="15" x14ac:dyDescent="0.25">
      <c r="A193" s="366" t="s">
        <v>682</v>
      </c>
      <c r="B193" s="449" t="s">
        <v>646</v>
      </c>
      <c r="C193" s="464" t="s">
        <v>274</v>
      </c>
      <c r="D193" s="390">
        <v>275.40999999999997</v>
      </c>
      <c r="E193" s="390">
        <v>60.59</v>
      </c>
      <c r="F193" s="390">
        <v>336</v>
      </c>
      <c r="G193" s="395">
        <v>0.22</v>
      </c>
    </row>
    <row r="194" spans="1:7" ht="15.75" customHeight="1" x14ac:dyDescent="0.25">
      <c r="A194" s="439" t="s">
        <v>89</v>
      </c>
      <c r="B194" s="563" t="s">
        <v>275</v>
      </c>
      <c r="C194" s="564"/>
      <c r="D194" s="564"/>
      <c r="E194" s="564"/>
      <c r="F194" s="564"/>
      <c r="G194" s="565"/>
    </row>
    <row r="195" spans="1:7" ht="15" x14ac:dyDescent="0.25">
      <c r="A195" s="394" t="s">
        <v>94</v>
      </c>
      <c r="B195" s="590" t="s">
        <v>3958</v>
      </c>
      <c r="C195" s="591"/>
      <c r="D195" s="591"/>
      <c r="E195" s="591"/>
      <c r="F195" s="591"/>
      <c r="G195" s="592"/>
    </row>
    <row r="196" spans="1:7" ht="25.5" x14ac:dyDescent="0.25">
      <c r="A196" s="366" t="s">
        <v>111</v>
      </c>
      <c r="B196" s="382" t="s">
        <v>3955</v>
      </c>
      <c r="C196" s="464" t="s">
        <v>274</v>
      </c>
      <c r="D196" s="390">
        <v>5416.39</v>
      </c>
      <c r="E196" s="390">
        <v>1191.6099999999999</v>
      </c>
      <c r="F196" s="390">
        <v>6608</v>
      </c>
      <c r="G196" s="395">
        <v>0.22</v>
      </c>
    </row>
    <row r="197" spans="1:7" ht="15" x14ac:dyDescent="0.25">
      <c r="A197" s="366" t="s">
        <v>749</v>
      </c>
      <c r="B197" s="382" t="s">
        <v>3956</v>
      </c>
      <c r="C197" s="464" t="s">
        <v>274</v>
      </c>
      <c r="D197" s="390">
        <v>4166.3900000000003</v>
      </c>
      <c r="E197" s="390">
        <v>916.61</v>
      </c>
      <c r="F197" s="390">
        <v>5083</v>
      </c>
      <c r="G197" s="395">
        <v>0.22</v>
      </c>
    </row>
    <row r="198" spans="1:7" ht="15" x14ac:dyDescent="0.25">
      <c r="A198" s="366" t="s">
        <v>750</v>
      </c>
      <c r="B198" s="382" t="s">
        <v>3957</v>
      </c>
      <c r="C198" s="464" t="s">
        <v>274</v>
      </c>
      <c r="D198" s="390">
        <v>4583.6099999999997</v>
      </c>
      <c r="E198" s="390">
        <v>1008.39</v>
      </c>
      <c r="F198" s="390">
        <v>5592</v>
      </c>
      <c r="G198" s="395">
        <v>0.22</v>
      </c>
    </row>
  </sheetData>
  <autoFilter ref="A13:G198" xr:uid="{00000000-0009-0000-0000-00000E000000}"/>
  <mergeCells count="25">
    <mergeCell ref="F1:G1"/>
    <mergeCell ref="C5:G5"/>
    <mergeCell ref="C6:G6"/>
    <mergeCell ref="C8:G8"/>
    <mergeCell ref="B184:G184"/>
    <mergeCell ref="B179:G179"/>
    <mergeCell ref="B182:G182"/>
    <mergeCell ref="A11:G11"/>
    <mergeCell ref="B14:G14"/>
    <mergeCell ref="B15:G15"/>
    <mergeCell ref="B190:G190"/>
    <mergeCell ref="B194:G194"/>
    <mergeCell ref="B195:G195"/>
    <mergeCell ref="B16:G16"/>
    <mergeCell ref="B66:G66"/>
    <mergeCell ref="B80:G80"/>
    <mergeCell ref="B107:G107"/>
    <mergeCell ref="B119:G119"/>
    <mergeCell ref="B154:G154"/>
    <mergeCell ref="B155:G155"/>
    <mergeCell ref="B165:G165"/>
    <mergeCell ref="B167:G167"/>
    <mergeCell ref="B174:G174"/>
    <mergeCell ref="B176:G176"/>
    <mergeCell ref="B177:G177"/>
  </mergeCells>
  <pageMargins left="0.70866141732283472" right="0.70866141732283472" top="0.74803149606299213" bottom="0.74803149606299213" header="0.31496062992125984" footer="0.31496062992125984"/>
  <pageSetup paperSize="9" scale="3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1780"/>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ColWidth="9.140625" defaultRowHeight="15.75" customHeight="1" x14ac:dyDescent="0.25"/>
  <cols>
    <col min="1" max="1" width="11.7109375" style="393" customWidth="1"/>
    <col min="2" max="2" width="59.85546875" style="363" customWidth="1"/>
    <col min="3" max="4" width="16.28515625" style="471" customWidth="1"/>
    <col min="5" max="5" width="15.140625" style="119" customWidth="1"/>
    <col min="6" max="6" width="14.85546875" style="119" customWidth="1"/>
    <col min="7" max="7" width="14.85546875" style="471" customWidth="1"/>
    <col min="8" max="16384" width="9.140625" style="363"/>
  </cols>
  <sheetData>
    <row r="1" spans="1:7" ht="15" customHeight="1" x14ac:dyDescent="0.25">
      <c r="A1" s="536"/>
      <c r="B1" s="378"/>
      <c r="C1" s="467"/>
      <c r="D1" s="467"/>
      <c r="E1" s="241"/>
      <c r="F1" s="363"/>
      <c r="G1" s="467" t="s">
        <v>2158</v>
      </c>
    </row>
    <row r="2" spans="1:7" ht="15" customHeight="1" x14ac:dyDescent="0.25">
      <c r="B2" s="378"/>
      <c r="C2" s="468"/>
      <c r="D2" s="468"/>
      <c r="E2" s="468"/>
      <c r="F2" s="468"/>
      <c r="G2" s="475" t="s">
        <v>4689</v>
      </c>
    </row>
    <row r="3" spans="1:7" ht="15" hidden="1" customHeight="1" x14ac:dyDescent="0.25">
      <c r="B3" s="378"/>
      <c r="C3" s="447"/>
      <c r="D3" s="447"/>
      <c r="E3" s="447"/>
      <c r="F3" s="447"/>
      <c r="G3" s="447"/>
    </row>
    <row r="4" spans="1:7" ht="15" hidden="1" customHeight="1" x14ac:dyDescent="0.25">
      <c r="B4" s="378"/>
      <c r="C4" s="435"/>
      <c r="D4" s="435"/>
      <c r="E4" s="392"/>
      <c r="F4" s="392"/>
      <c r="G4" s="392"/>
    </row>
    <row r="5" spans="1:7" ht="15" hidden="1" customHeight="1" x14ac:dyDescent="0.25">
      <c r="B5" s="378"/>
      <c r="C5" s="363"/>
      <c r="D5" s="470"/>
      <c r="E5" s="470" t="s">
        <v>663</v>
      </c>
      <c r="F5" s="470"/>
      <c r="G5" s="470"/>
    </row>
    <row r="6" spans="1:7" ht="15" hidden="1" customHeight="1" x14ac:dyDescent="0.25">
      <c r="B6" s="378"/>
      <c r="C6" s="363"/>
      <c r="D6" s="470"/>
      <c r="E6" s="470" t="s">
        <v>4688</v>
      </c>
      <c r="F6" s="470"/>
      <c r="G6" s="470"/>
    </row>
    <row r="7" spans="1:7" ht="15" hidden="1" customHeight="1" x14ac:dyDescent="0.25">
      <c r="B7" s="378"/>
      <c r="C7" s="363"/>
      <c r="D7" s="392"/>
      <c r="E7" s="392"/>
      <c r="F7" s="392"/>
      <c r="G7" s="467"/>
    </row>
    <row r="8" spans="1:7" ht="15" hidden="1" customHeight="1" x14ac:dyDescent="0.25">
      <c r="A8" s="536"/>
      <c r="B8" s="378"/>
      <c r="C8" s="363"/>
      <c r="D8" s="470"/>
      <c r="E8" s="470" t="s">
        <v>3752</v>
      </c>
      <c r="F8" s="470"/>
      <c r="G8" s="470"/>
    </row>
    <row r="9" spans="1:7" ht="12.75" customHeight="1" x14ac:dyDescent="0.25">
      <c r="A9" s="536"/>
      <c r="B9" s="378"/>
      <c r="C9" s="352"/>
      <c r="D9" s="352"/>
      <c r="E9" s="471"/>
      <c r="F9" s="471"/>
    </row>
    <row r="10" spans="1:7" ht="12.75" customHeight="1" x14ac:dyDescent="0.25">
      <c r="A10" s="114"/>
      <c r="B10" s="114"/>
      <c r="C10" s="114"/>
      <c r="D10" s="114"/>
      <c r="E10" s="115"/>
      <c r="F10" s="115"/>
      <c r="G10" s="114"/>
    </row>
    <row r="11" spans="1:7" s="3" customFormat="1" ht="56.25" customHeight="1" x14ac:dyDescent="0.25">
      <c r="A11" s="597" t="s">
        <v>4700</v>
      </c>
      <c r="B11" s="597"/>
      <c r="C11" s="597"/>
      <c r="D11" s="597"/>
      <c r="E11" s="597"/>
      <c r="F11" s="597"/>
      <c r="G11" s="597"/>
    </row>
    <row r="12" spans="1:7" ht="12.75" customHeight="1" x14ac:dyDescent="0.25">
      <c r="A12" s="363"/>
      <c r="B12" s="536"/>
      <c r="C12" s="363"/>
      <c r="D12" s="363"/>
      <c r="E12" s="121"/>
      <c r="F12" s="121"/>
      <c r="G12" s="363"/>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563" t="s">
        <v>1990</v>
      </c>
      <c r="C14" s="564"/>
      <c r="D14" s="564"/>
      <c r="E14" s="564"/>
      <c r="F14" s="564"/>
      <c r="G14" s="565"/>
    </row>
    <row r="15" spans="1:7" ht="12.75" x14ac:dyDescent="0.25">
      <c r="A15" s="394" t="s">
        <v>91</v>
      </c>
      <c r="B15" s="608" t="s">
        <v>841</v>
      </c>
      <c r="C15" s="609"/>
      <c r="D15" s="609"/>
      <c r="E15" s="609"/>
      <c r="F15" s="609"/>
      <c r="G15" s="610"/>
    </row>
    <row r="16" spans="1:7" ht="12.75" x14ac:dyDescent="0.25">
      <c r="A16" s="394" t="s">
        <v>100</v>
      </c>
      <c r="B16" s="590" t="s">
        <v>550</v>
      </c>
      <c r="C16" s="591"/>
      <c r="D16" s="591"/>
      <c r="E16" s="591"/>
      <c r="F16" s="591"/>
      <c r="G16" s="592"/>
    </row>
    <row r="17" spans="1:7" s="471" customFormat="1" ht="12.75" x14ac:dyDescent="0.25">
      <c r="A17" s="366" t="s">
        <v>1927</v>
      </c>
      <c r="B17" s="365" t="s">
        <v>448</v>
      </c>
      <c r="C17" s="464" t="s">
        <v>274</v>
      </c>
      <c r="D17" s="390">
        <v>1.1499999999999999</v>
      </c>
      <c r="E17" s="390">
        <v>0.25</v>
      </c>
      <c r="F17" s="390">
        <v>1.4</v>
      </c>
      <c r="G17" s="395">
        <v>0.22</v>
      </c>
    </row>
    <row r="18" spans="1:7" ht="12.75" x14ac:dyDescent="0.25">
      <c r="A18" s="366" t="s">
        <v>1928</v>
      </c>
      <c r="B18" s="365" t="s">
        <v>1721</v>
      </c>
      <c r="C18" s="464" t="s">
        <v>274</v>
      </c>
      <c r="D18" s="390">
        <v>1.89</v>
      </c>
      <c r="E18" s="390">
        <v>0.40999999999999992</v>
      </c>
      <c r="F18" s="390">
        <v>2.2999999999999998</v>
      </c>
      <c r="G18" s="395">
        <v>0.22</v>
      </c>
    </row>
    <row r="19" spans="1:7" s="471" customFormat="1" ht="12.75" x14ac:dyDescent="0.25">
      <c r="A19" s="366" t="s">
        <v>1929</v>
      </c>
      <c r="B19" s="365" t="s">
        <v>1772</v>
      </c>
      <c r="C19" s="464" t="s">
        <v>274</v>
      </c>
      <c r="D19" s="390">
        <v>6.64</v>
      </c>
      <c r="E19" s="390">
        <v>1.46</v>
      </c>
      <c r="F19" s="390">
        <v>8.1</v>
      </c>
      <c r="G19" s="395">
        <v>0.22</v>
      </c>
    </row>
    <row r="20" spans="1:7" s="471" customFormat="1" ht="12.75" x14ac:dyDescent="0.25">
      <c r="A20" s="366" t="s">
        <v>1930</v>
      </c>
      <c r="B20" s="365" t="s">
        <v>552</v>
      </c>
      <c r="C20" s="464" t="s">
        <v>274</v>
      </c>
      <c r="D20" s="390">
        <v>10.82</v>
      </c>
      <c r="E20" s="390">
        <v>2.379999999999999</v>
      </c>
      <c r="F20" s="390">
        <v>13.2</v>
      </c>
      <c r="G20" s="395">
        <v>0.22</v>
      </c>
    </row>
    <row r="21" spans="1:7" ht="12.75" x14ac:dyDescent="0.25">
      <c r="A21" s="366" t="s">
        <v>1986</v>
      </c>
      <c r="B21" s="365" t="s">
        <v>2238</v>
      </c>
      <c r="C21" s="464" t="s">
        <v>274</v>
      </c>
      <c r="D21" s="390">
        <v>19.18</v>
      </c>
      <c r="E21" s="390">
        <v>4.2199999999999989</v>
      </c>
      <c r="F21" s="390">
        <v>23.4</v>
      </c>
      <c r="G21" s="395">
        <v>0.22</v>
      </c>
    </row>
    <row r="22" spans="1:7" ht="12.75" x14ac:dyDescent="0.25">
      <c r="A22" s="366" t="s">
        <v>1987</v>
      </c>
      <c r="B22" s="365" t="s">
        <v>553</v>
      </c>
      <c r="C22" s="464" t="s">
        <v>274</v>
      </c>
      <c r="D22" s="390">
        <v>23.36</v>
      </c>
      <c r="E22" s="390">
        <v>5.1400000000000006</v>
      </c>
      <c r="F22" s="390">
        <v>28.5</v>
      </c>
      <c r="G22" s="395">
        <v>0.22</v>
      </c>
    </row>
    <row r="23" spans="1:7" ht="12.75" x14ac:dyDescent="0.25">
      <c r="A23" s="366" t="s">
        <v>1988</v>
      </c>
      <c r="B23" s="365" t="s">
        <v>2239</v>
      </c>
      <c r="C23" s="464" t="s">
        <v>274</v>
      </c>
      <c r="D23" s="390">
        <v>27.54</v>
      </c>
      <c r="E23" s="390">
        <v>6.0600000000000023</v>
      </c>
      <c r="F23" s="390">
        <v>33.6</v>
      </c>
      <c r="G23" s="395">
        <v>0.22</v>
      </c>
    </row>
    <row r="24" spans="1:7" ht="12.75" x14ac:dyDescent="0.25">
      <c r="A24" s="366" t="s">
        <v>1989</v>
      </c>
      <c r="B24" s="365" t="s">
        <v>2240</v>
      </c>
      <c r="C24" s="464" t="s">
        <v>274</v>
      </c>
      <c r="D24" s="390">
        <v>41.64</v>
      </c>
      <c r="E24" s="390">
        <v>9.1599999999999966</v>
      </c>
      <c r="F24" s="390">
        <v>50.8</v>
      </c>
      <c r="G24" s="395">
        <v>0.22</v>
      </c>
    </row>
    <row r="25" spans="1:7" ht="12.75" x14ac:dyDescent="0.25">
      <c r="A25" s="366" t="s">
        <v>1991</v>
      </c>
      <c r="B25" s="365" t="s">
        <v>3864</v>
      </c>
      <c r="C25" s="464" t="s">
        <v>274</v>
      </c>
      <c r="D25" s="390">
        <v>58.36</v>
      </c>
      <c r="E25" s="390">
        <v>12.840000000000003</v>
      </c>
      <c r="F25" s="390">
        <v>71.2</v>
      </c>
      <c r="G25" s="395">
        <v>0.22</v>
      </c>
    </row>
    <row r="26" spans="1:7" ht="12.75" x14ac:dyDescent="0.25">
      <c r="A26" s="366" t="s">
        <v>1992</v>
      </c>
      <c r="B26" s="365" t="s">
        <v>1729</v>
      </c>
      <c r="C26" s="464" t="s">
        <v>274</v>
      </c>
      <c r="D26" s="390">
        <v>75</v>
      </c>
      <c r="E26" s="390">
        <v>16.5</v>
      </c>
      <c r="F26" s="390">
        <v>91.5</v>
      </c>
      <c r="G26" s="395">
        <v>0.22</v>
      </c>
    </row>
    <row r="27" spans="1:7" ht="12.75" x14ac:dyDescent="0.25">
      <c r="A27" s="366" t="s">
        <v>2620</v>
      </c>
      <c r="B27" s="365" t="s">
        <v>1725</v>
      </c>
      <c r="C27" s="464" t="s">
        <v>274</v>
      </c>
      <c r="D27" s="390">
        <v>106.56</v>
      </c>
      <c r="E27" s="390">
        <v>23.439999999999998</v>
      </c>
      <c r="F27" s="390">
        <v>130</v>
      </c>
      <c r="G27" s="395">
        <v>0.22</v>
      </c>
    </row>
    <row r="28" spans="1:7" ht="12.75" x14ac:dyDescent="0.25">
      <c r="A28" s="366" t="s">
        <v>4023</v>
      </c>
      <c r="B28" s="365" t="s">
        <v>1722</v>
      </c>
      <c r="C28" s="464" t="s">
        <v>19</v>
      </c>
      <c r="D28" s="390">
        <v>666.64</v>
      </c>
      <c r="E28" s="390">
        <v>146.65999999999997</v>
      </c>
      <c r="F28" s="390">
        <v>813.3</v>
      </c>
      <c r="G28" s="395">
        <v>0.22</v>
      </c>
    </row>
    <row r="29" spans="1:7" ht="12.75" x14ac:dyDescent="0.25">
      <c r="A29" s="394" t="s">
        <v>668</v>
      </c>
      <c r="B29" s="590" t="s">
        <v>1723</v>
      </c>
      <c r="C29" s="591"/>
      <c r="D29" s="591"/>
      <c r="E29" s="591"/>
      <c r="F29" s="591"/>
      <c r="G29" s="592"/>
    </row>
    <row r="30" spans="1:7" ht="12.75" x14ac:dyDescent="0.25">
      <c r="A30" s="366" t="s">
        <v>1931</v>
      </c>
      <c r="B30" s="365" t="s">
        <v>448</v>
      </c>
      <c r="C30" s="464" t="s">
        <v>274</v>
      </c>
      <c r="D30" s="390">
        <v>4.59</v>
      </c>
      <c r="E30" s="390">
        <v>1.0099999999999998</v>
      </c>
      <c r="F30" s="390">
        <v>5.6</v>
      </c>
      <c r="G30" s="395">
        <v>0.22</v>
      </c>
    </row>
    <row r="31" spans="1:7" ht="12.75" x14ac:dyDescent="0.25">
      <c r="A31" s="366" t="s">
        <v>1932</v>
      </c>
      <c r="B31" s="365" t="s">
        <v>1721</v>
      </c>
      <c r="C31" s="464" t="s">
        <v>274</v>
      </c>
      <c r="D31" s="390">
        <v>5.41</v>
      </c>
      <c r="E31" s="390">
        <v>1.1899999999999995</v>
      </c>
      <c r="F31" s="390">
        <v>6.6</v>
      </c>
      <c r="G31" s="395">
        <v>0.22</v>
      </c>
    </row>
    <row r="32" spans="1:7" ht="12.75" x14ac:dyDescent="0.25">
      <c r="A32" s="366" t="s">
        <v>1933</v>
      </c>
      <c r="B32" s="365" t="s">
        <v>1772</v>
      </c>
      <c r="C32" s="464" t="s">
        <v>274</v>
      </c>
      <c r="D32" s="390">
        <v>18.36</v>
      </c>
      <c r="E32" s="390">
        <v>4.0399999999999991</v>
      </c>
      <c r="F32" s="390">
        <v>22.4</v>
      </c>
      <c r="G32" s="395">
        <v>0.22</v>
      </c>
    </row>
    <row r="33" spans="1:7" ht="12.75" x14ac:dyDescent="0.25">
      <c r="A33" s="366" t="s">
        <v>1934</v>
      </c>
      <c r="B33" s="365" t="s">
        <v>2241</v>
      </c>
      <c r="C33" s="464" t="s">
        <v>274</v>
      </c>
      <c r="D33" s="390">
        <v>23.36</v>
      </c>
      <c r="E33" s="390">
        <v>5.1400000000000006</v>
      </c>
      <c r="F33" s="390">
        <v>28.5</v>
      </c>
      <c r="G33" s="395">
        <v>0.22</v>
      </c>
    </row>
    <row r="34" spans="1:7" ht="12.75" x14ac:dyDescent="0.25">
      <c r="A34" s="366" t="s">
        <v>1993</v>
      </c>
      <c r="B34" s="365" t="s">
        <v>553</v>
      </c>
      <c r="C34" s="464" t="s">
        <v>274</v>
      </c>
      <c r="D34" s="390">
        <v>41.64</v>
      </c>
      <c r="E34" s="390">
        <v>9.1599999999999966</v>
      </c>
      <c r="F34" s="390">
        <v>50.8</v>
      </c>
      <c r="G34" s="395">
        <v>0.22</v>
      </c>
    </row>
    <row r="35" spans="1:7" ht="12.75" x14ac:dyDescent="0.25">
      <c r="A35" s="366" t="s">
        <v>1994</v>
      </c>
      <c r="B35" s="365" t="s">
        <v>2239</v>
      </c>
      <c r="C35" s="464" t="s">
        <v>274</v>
      </c>
      <c r="D35" s="390">
        <v>50</v>
      </c>
      <c r="E35" s="390">
        <v>11</v>
      </c>
      <c r="F35" s="390">
        <v>61</v>
      </c>
      <c r="G35" s="395">
        <v>0.22</v>
      </c>
    </row>
    <row r="36" spans="1:7" ht="12.75" x14ac:dyDescent="0.25">
      <c r="A36" s="366" t="s">
        <v>1995</v>
      </c>
      <c r="B36" s="365" t="s">
        <v>2240</v>
      </c>
      <c r="C36" s="464" t="s">
        <v>274</v>
      </c>
      <c r="D36" s="390">
        <v>73.36</v>
      </c>
      <c r="E36" s="390">
        <v>16.14</v>
      </c>
      <c r="F36" s="390">
        <v>89.5</v>
      </c>
      <c r="G36" s="395">
        <v>0.22</v>
      </c>
    </row>
    <row r="37" spans="1:7" ht="12.75" x14ac:dyDescent="0.25">
      <c r="A37" s="366" t="s">
        <v>1996</v>
      </c>
      <c r="B37" s="365" t="s">
        <v>1729</v>
      </c>
      <c r="C37" s="464" t="s">
        <v>274</v>
      </c>
      <c r="D37" s="390">
        <v>116.64</v>
      </c>
      <c r="E37" s="390">
        <v>25.660000000000011</v>
      </c>
      <c r="F37" s="390">
        <v>142.30000000000001</v>
      </c>
      <c r="G37" s="395">
        <v>0.22</v>
      </c>
    </row>
    <row r="38" spans="1:7" ht="12.75" x14ac:dyDescent="0.25">
      <c r="A38" s="366" t="s">
        <v>1997</v>
      </c>
      <c r="B38" s="365" t="s">
        <v>1725</v>
      </c>
      <c r="C38" s="464" t="s">
        <v>274</v>
      </c>
      <c r="D38" s="390">
        <v>150</v>
      </c>
      <c r="E38" s="390">
        <v>33</v>
      </c>
      <c r="F38" s="390">
        <v>183</v>
      </c>
      <c r="G38" s="395">
        <v>0.22</v>
      </c>
    </row>
    <row r="39" spans="1:7" ht="12.75" x14ac:dyDescent="0.25">
      <c r="A39" s="366" t="s">
        <v>1998</v>
      </c>
      <c r="B39" s="365" t="s">
        <v>1733</v>
      </c>
      <c r="C39" s="464" t="s">
        <v>274</v>
      </c>
      <c r="D39" s="390">
        <v>204.92</v>
      </c>
      <c r="E39" s="390">
        <v>45.080000000000013</v>
      </c>
      <c r="F39" s="390">
        <v>250</v>
      </c>
      <c r="G39" s="395">
        <v>0.22</v>
      </c>
    </row>
    <row r="40" spans="1:7" ht="12.75" x14ac:dyDescent="0.25">
      <c r="A40" s="366" t="s">
        <v>1999</v>
      </c>
      <c r="B40" s="365" t="s">
        <v>1722</v>
      </c>
      <c r="C40" s="464" t="s">
        <v>19</v>
      </c>
      <c r="D40" s="390">
        <v>901.64</v>
      </c>
      <c r="E40" s="390">
        <v>198.36</v>
      </c>
      <c r="F40" s="390">
        <v>1100</v>
      </c>
      <c r="G40" s="395">
        <v>0.22</v>
      </c>
    </row>
    <row r="41" spans="1:7" ht="12.75" x14ac:dyDescent="0.25">
      <c r="A41" s="366" t="s">
        <v>4080</v>
      </c>
      <c r="B41" s="365" t="s">
        <v>4263</v>
      </c>
      <c r="C41" s="464" t="s">
        <v>19</v>
      </c>
      <c r="D41" s="390">
        <v>1083.3599999999999</v>
      </c>
      <c r="E41" s="390">
        <v>238.34000000000015</v>
      </c>
      <c r="F41" s="390">
        <v>1321.7</v>
      </c>
      <c r="G41" s="395">
        <v>0.22</v>
      </c>
    </row>
    <row r="42" spans="1:7" ht="12.75" x14ac:dyDescent="0.25">
      <c r="A42" s="366" t="s">
        <v>4082</v>
      </c>
      <c r="B42" s="365" t="s">
        <v>4264</v>
      </c>
      <c r="C42" s="464" t="s">
        <v>19</v>
      </c>
      <c r="D42" s="390" t="s">
        <v>9</v>
      </c>
      <c r="E42" s="390"/>
      <c r="F42" s="390" t="s">
        <v>9</v>
      </c>
      <c r="G42" s="395">
        <v>0.22</v>
      </c>
    </row>
    <row r="43" spans="1:7" ht="12.75" x14ac:dyDescent="0.25">
      <c r="A43" s="366" t="s">
        <v>4575</v>
      </c>
      <c r="B43" s="365" t="s">
        <v>4292</v>
      </c>
      <c r="C43" s="464" t="s">
        <v>19</v>
      </c>
      <c r="D43" s="390" t="s">
        <v>9</v>
      </c>
      <c r="E43" s="390"/>
      <c r="F43" s="390" t="s">
        <v>9</v>
      </c>
      <c r="G43" s="395">
        <v>0.22</v>
      </c>
    </row>
    <row r="44" spans="1:7" ht="12.75" x14ac:dyDescent="0.25">
      <c r="A44" s="394" t="s">
        <v>669</v>
      </c>
      <c r="B44" s="590" t="s">
        <v>555</v>
      </c>
      <c r="C44" s="591"/>
      <c r="D44" s="591"/>
      <c r="E44" s="591"/>
      <c r="F44" s="591"/>
      <c r="G44" s="592"/>
    </row>
    <row r="45" spans="1:7" ht="12.75" x14ac:dyDescent="0.25">
      <c r="A45" s="366" t="s">
        <v>1935</v>
      </c>
      <c r="B45" s="365" t="s">
        <v>448</v>
      </c>
      <c r="C45" s="464" t="s">
        <v>274</v>
      </c>
      <c r="D45" s="390">
        <v>2.54</v>
      </c>
      <c r="E45" s="390">
        <v>0.56000000000000005</v>
      </c>
      <c r="F45" s="390">
        <v>3.1</v>
      </c>
      <c r="G45" s="395">
        <v>0.22</v>
      </c>
    </row>
    <row r="46" spans="1:7" ht="12.75" x14ac:dyDescent="0.25">
      <c r="A46" s="366" t="s">
        <v>1936</v>
      </c>
      <c r="B46" s="365" t="s">
        <v>1721</v>
      </c>
      <c r="C46" s="464" t="s">
        <v>274</v>
      </c>
      <c r="D46" s="390">
        <v>3.36</v>
      </c>
      <c r="E46" s="390">
        <v>0.73999999999999977</v>
      </c>
      <c r="F46" s="390">
        <v>4.0999999999999996</v>
      </c>
      <c r="G46" s="395">
        <v>0.22</v>
      </c>
    </row>
    <row r="47" spans="1:7" ht="12.75" x14ac:dyDescent="0.25">
      <c r="A47" s="366" t="s">
        <v>1937</v>
      </c>
      <c r="B47" s="365" t="s">
        <v>1772</v>
      </c>
      <c r="C47" s="464" t="s">
        <v>274</v>
      </c>
      <c r="D47" s="390">
        <v>10.82</v>
      </c>
      <c r="E47" s="390">
        <v>2.379999999999999</v>
      </c>
      <c r="F47" s="390">
        <v>13.2</v>
      </c>
      <c r="G47" s="395">
        <v>0.22</v>
      </c>
    </row>
    <row r="48" spans="1:7" ht="12.75" x14ac:dyDescent="0.25">
      <c r="A48" s="366" t="s">
        <v>1938</v>
      </c>
      <c r="B48" s="365" t="s">
        <v>2241</v>
      </c>
      <c r="C48" s="464" t="s">
        <v>274</v>
      </c>
      <c r="D48" s="390">
        <v>15.82</v>
      </c>
      <c r="E48" s="390">
        <v>3.4800000000000004</v>
      </c>
      <c r="F48" s="390">
        <v>19.3</v>
      </c>
      <c r="G48" s="395">
        <v>0.22</v>
      </c>
    </row>
    <row r="49" spans="1:7" ht="12.75" x14ac:dyDescent="0.25">
      <c r="A49" s="366" t="s">
        <v>1939</v>
      </c>
      <c r="B49" s="365" t="s">
        <v>553</v>
      </c>
      <c r="C49" s="464" t="s">
        <v>274</v>
      </c>
      <c r="D49" s="390">
        <v>25</v>
      </c>
      <c r="E49" s="390">
        <v>5.5</v>
      </c>
      <c r="F49" s="390">
        <v>30.5</v>
      </c>
      <c r="G49" s="395">
        <v>0.22</v>
      </c>
    </row>
    <row r="50" spans="1:7" ht="12.75" x14ac:dyDescent="0.25">
      <c r="A50" s="366" t="s">
        <v>2000</v>
      </c>
      <c r="B50" s="365" t="s">
        <v>2239</v>
      </c>
      <c r="C50" s="464" t="s">
        <v>274</v>
      </c>
      <c r="D50" s="390">
        <v>30.82</v>
      </c>
      <c r="E50" s="390">
        <v>6.7800000000000011</v>
      </c>
      <c r="F50" s="390">
        <v>37.6</v>
      </c>
      <c r="G50" s="395">
        <v>0.22</v>
      </c>
    </row>
    <row r="51" spans="1:7" ht="12.75" x14ac:dyDescent="0.25">
      <c r="A51" s="366" t="s">
        <v>2001</v>
      </c>
      <c r="B51" s="365" t="s">
        <v>2240</v>
      </c>
      <c r="C51" s="464" t="s">
        <v>274</v>
      </c>
      <c r="D51" s="390">
        <v>50</v>
      </c>
      <c r="E51" s="390">
        <v>11</v>
      </c>
      <c r="F51" s="390">
        <v>61</v>
      </c>
      <c r="G51" s="395">
        <v>0.22</v>
      </c>
    </row>
    <row r="52" spans="1:7" ht="12.75" x14ac:dyDescent="0.25">
      <c r="A52" s="366" t="s">
        <v>2002</v>
      </c>
      <c r="B52" s="365" t="s">
        <v>1729</v>
      </c>
      <c r="C52" s="464" t="s">
        <v>274</v>
      </c>
      <c r="D52" s="390">
        <v>75</v>
      </c>
      <c r="E52" s="390">
        <v>16.5</v>
      </c>
      <c r="F52" s="390">
        <v>91.5</v>
      </c>
      <c r="G52" s="395">
        <v>0.22</v>
      </c>
    </row>
    <row r="53" spans="1:7" ht="12.75" x14ac:dyDescent="0.25">
      <c r="A53" s="366" t="s">
        <v>2003</v>
      </c>
      <c r="B53" s="365" t="s">
        <v>1727</v>
      </c>
      <c r="C53" s="464" t="s">
        <v>274</v>
      </c>
      <c r="D53" s="390">
        <v>100</v>
      </c>
      <c r="E53" s="390">
        <v>22</v>
      </c>
      <c r="F53" s="390">
        <v>122</v>
      </c>
      <c r="G53" s="395">
        <v>0.22</v>
      </c>
    </row>
    <row r="54" spans="1:7" ht="12.75" x14ac:dyDescent="0.25">
      <c r="A54" s="366" t="s">
        <v>2004</v>
      </c>
      <c r="B54" s="365" t="s">
        <v>4263</v>
      </c>
      <c r="C54" s="464" t="s">
        <v>19</v>
      </c>
      <c r="D54" s="390">
        <v>916.64</v>
      </c>
      <c r="E54" s="390">
        <v>201.65999999999997</v>
      </c>
      <c r="F54" s="390">
        <v>1118.3</v>
      </c>
      <c r="G54" s="395">
        <v>0.22</v>
      </c>
    </row>
    <row r="55" spans="1:7" ht="12.75" x14ac:dyDescent="0.25">
      <c r="A55" s="366" t="s">
        <v>4084</v>
      </c>
      <c r="B55" s="365" t="s">
        <v>4264</v>
      </c>
      <c r="C55" s="464" t="s">
        <v>19</v>
      </c>
      <c r="D55" s="390" t="s">
        <v>9</v>
      </c>
      <c r="E55" s="390"/>
      <c r="F55" s="390" t="s">
        <v>9</v>
      </c>
      <c r="G55" s="395">
        <v>0.22</v>
      </c>
    </row>
    <row r="56" spans="1:7" ht="12.75" x14ac:dyDescent="0.25">
      <c r="A56" s="366" t="s">
        <v>4085</v>
      </c>
      <c r="B56" s="365" t="s">
        <v>4292</v>
      </c>
      <c r="C56" s="464" t="s">
        <v>19</v>
      </c>
      <c r="D56" s="390" t="s">
        <v>9</v>
      </c>
      <c r="E56" s="390"/>
      <c r="F56" s="390" t="s">
        <v>9</v>
      </c>
      <c r="G56" s="395">
        <v>0.22</v>
      </c>
    </row>
    <row r="57" spans="1:7" ht="12.75" x14ac:dyDescent="0.25">
      <c r="A57" s="394" t="s">
        <v>670</v>
      </c>
      <c r="B57" s="590" t="s">
        <v>557</v>
      </c>
      <c r="C57" s="591"/>
      <c r="D57" s="591"/>
      <c r="E57" s="591"/>
      <c r="F57" s="591"/>
      <c r="G57" s="592"/>
    </row>
    <row r="58" spans="1:7" ht="12.75" x14ac:dyDescent="0.25">
      <c r="A58" s="366" t="s">
        <v>2005</v>
      </c>
      <c r="B58" s="365" t="s">
        <v>448</v>
      </c>
      <c r="C58" s="464" t="s">
        <v>274</v>
      </c>
      <c r="D58" s="390">
        <v>2.95</v>
      </c>
      <c r="E58" s="390">
        <v>0.64999999999999991</v>
      </c>
      <c r="F58" s="390">
        <v>3.6</v>
      </c>
      <c r="G58" s="395">
        <v>0.22</v>
      </c>
    </row>
    <row r="59" spans="1:7" ht="12.75" x14ac:dyDescent="0.25">
      <c r="A59" s="366" t="s">
        <v>2006</v>
      </c>
      <c r="B59" s="365" t="s">
        <v>1721</v>
      </c>
      <c r="C59" s="464" t="s">
        <v>274</v>
      </c>
      <c r="D59" s="390">
        <v>3.77</v>
      </c>
      <c r="E59" s="390">
        <v>0.82999999999999963</v>
      </c>
      <c r="F59" s="390">
        <v>4.5999999999999996</v>
      </c>
      <c r="G59" s="395">
        <v>0.22</v>
      </c>
    </row>
    <row r="60" spans="1:7" ht="12.75" x14ac:dyDescent="0.25">
      <c r="A60" s="366" t="s">
        <v>2007</v>
      </c>
      <c r="B60" s="365" t="s">
        <v>1772</v>
      </c>
      <c r="C60" s="464" t="s">
        <v>274</v>
      </c>
      <c r="D60" s="390">
        <v>14.18</v>
      </c>
      <c r="E60" s="390">
        <v>3.120000000000001</v>
      </c>
      <c r="F60" s="390">
        <v>17.3</v>
      </c>
      <c r="G60" s="395">
        <v>0.22</v>
      </c>
    </row>
    <row r="61" spans="1:7" ht="12.75" x14ac:dyDescent="0.25">
      <c r="A61" s="366" t="s">
        <v>2008</v>
      </c>
      <c r="B61" s="365" t="s">
        <v>2241</v>
      </c>
      <c r="C61" s="464" t="s">
        <v>274</v>
      </c>
      <c r="D61" s="390">
        <v>18.36</v>
      </c>
      <c r="E61" s="390">
        <v>4.0399999999999991</v>
      </c>
      <c r="F61" s="390">
        <v>22.4</v>
      </c>
      <c r="G61" s="395">
        <v>0.22</v>
      </c>
    </row>
    <row r="62" spans="1:7" ht="12.75" x14ac:dyDescent="0.25">
      <c r="A62" s="366" t="s">
        <v>2009</v>
      </c>
      <c r="B62" s="365" t="s">
        <v>553</v>
      </c>
      <c r="C62" s="464" t="s">
        <v>274</v>
      </c>
      <c r="D62" s="390">
        <v>27.54</v>
      </c>
      <c r="E62" s="390">
        <v>6.0600000000000023</v>
      </c>
      <c r="F62" s="390">
        <v>33.6</v>
      </c>
      <c r="G62" s="395">
        <v>0.22</v>
      </c>
    </row>
    <row r="63" spans="1:7" ht="12.75" x14ac:dyDescent="0.25">
      <c r="A63" s="366" t="s">
        <v>2010</v>
      </c>
      <c r="B63" s="365" t="s">
        <v>2239</v>
      </c>
      <c r="C63" s="464" t="s">
        <v>274</v>
      </c>
      <c r="D63" s="390">
        <v>36.64</v>
      </c>
      <c r="E63" s="390">
        <v>8.0600000000000023</v>
      </c>
      <c r="F63" s="390">
        <v>44.7</v>
      </c>
      <c r="G63" s="395">
        <v>0.22</v>
      </c>
    </row>
    <row r="64" spans="1:7" ht="12.75" x14ac:dyDescent="0.25">
      <c r="A64" s="366" t="s">
        <v>2011</v>
      </c>
      <c r="B64" s="365" t="s">
        <v>2240</v>
      </c>
      <c r="C64" s="464" t="s">
        <v>274</v>
      </c>
      <c r="D64" s="390">
        <v>55</v>
      </c>
      <c r="E64" s="390">
        <v>12.099999999999994</v>
      </c>
      <c r="F64" s="390">
        <v>67.099999999999994</v>
      </c>
      <c r="G64" s="395">
        <v>0.22</v>
      </c>
    </row>
    <row r="65" spans="1:7" ht="12.75" x14ac:dyDescent="0.25">
      <c r="A65" s="366" t="s">
        <v>2012</v>
      </c>
      <c r="B65" s="365" t="s">
        <v>3864</v>
      </c>
      <c r="C65" s="464" t="s">
        <v>274</v>
      </c>
      <c r="D65" s="390">
        <v>70.819999999999993</v>
      </c>
      <c r="E65" s="390">
        <v>15.580000000000013</v>
      </c>
      <c r="F65" s="390">
        <v>86.4</v>
      </c>
      <c r="G65" s="395">
        <v>0.22</v>
      </c>
    </row>
    <row r="66" spans="1:7" ht="12.75" x14ac:dyDescent="0.25">
      <c r="A66" s="366" t="s">
        <v>2013</v>
      </c>
      <c r="B66" s="365" t="s">
        <v>1729</v>
      </c>
      <c r="C66" s="464" t="s">
        <v>274</v>
      </c>
      <c r="D66" s="390">
        <v>91.64</v>
      </c>
      <c r="E66" s="390">
        <v>20.159999999999997</v>
      </c>
      <c r="F66" s="390">
        <v>111.8</v>
      </c>
      <c r="G66" s="395">
        <v>0.22</v>
      </c>
    </row>
    <row r="67" spans="1:7" ht="12.75" x14ac:dyDescent="0.25">
      <c r="A67" s="366" t="s">
        <v>2014</v>
      </c>
      <c r="B67" s="365" t="s">
        <v>1725</v>
      </c>
      <c r="C67" s="464" t="s">
        <v>274</v>
      </c>
      <c r="D67" s="390">
        <v>116.64</v>
      </c>
      <c r="E67" s="390">
        <v>25.660000000000011</v>
      </c>
      <c r="F67" s="390">
        <v>142.30000000000001</v>
      </c>
      <c r="G67" s="395">
        <v>0.22</v>
      </c>
    </row>
    <row r="68" spans="1:7" ht="12.75" x14ac:dyDescent="0.25">
      <c r="A68" s="366" t="s">
        <v>3872</v>
      </c>
      <c r="B68" s="365" t="s">
        <v>1722</v>
      </c>
      <c r="C68" s="464" t="s">
        <v>19</v>
      </c>
      <c r="D68" s="390">
        <v>916.64</v>
      </c>
      <c r="E68" s="390">
        <v>201.65999999999997</v>
      </c>
      <c r="F68" s="390">
        <v>1118.3</v>
      </c>
      <c r="G68" s="395">
        <v>0.22</v>
      </c>
    </row>
    <row r="69" spans="1:7" ht="12.75" x14ac:dyDescent="0.25">
      <c r="A69" s="394" t="s">
        <v>745</v>
      </c>
      <c r="B69" s="590" t="s">
        <v>1728</v>
      </c>
      <c r="C69" s="591"/>
      <c r="D69" s="591"/>
      <c r="E69" s="591"/>
      <c r="F69" s="591"/>
      <c r="G69" s="592"/>
    </row>
    <row r="70" spans="1:7" ht="12.75" x14ac:dyDescent="0.25">
      <c r="A70" s="366" t="s">
        <v>2015</v>
      </c>
      <c r="B70" s="365" t="s">
        <v>448</v>
      </c>
      <c r="C70" s="464" t="s">
        <v>274</v>
      </c>
      <c r="D70" s="390">
        <v>2.95</v>
      </c>
      <c r="E70" s="390">
        <v>0.64999999999999991</v>
      </c>
      <c r="F70" s="390">
        <v>3.6</v>
      </c>
      <c r="G70" s="395">
        <v>0.22</v>
      </c>
    </row>
    <row r="71" spans="1:7" ht="12.75" x14ac:dyDescent="0.25">
      <c r="A71" s="366" t="s">
        <v>2016</v>
      </c>
      <c r="B71" s="365" t="s">
        <v>1721</v>
      </c>
      <c r="C71" s="464" t="s">
        <v>274</v>
      </c>
      <c r="D71" s="390">
        <v>3.77</v>
      </c>
      <c r="E71" s="390">
        <v>0.82999999999999963</v>
      </c>
      <c r="F71" s="390">
        <v>4.5999999999999996</v>
      </c>
      <c r="G71" s="395">
        <v>0.22</v>
      </c>
    </row>
    <row r="72" spans="1:7" ht="12.75" x14ac:dyDescent="0.25">
      <c r="A72" s="366" t="s">
        <v>2017</v>
      </c>
      <c r="B72" s="365" t="s">
        <v>1772</v>
      </c>
      <c r="C72" s="464" t="s">
        <v>274</v>
      </c>
      <c r="D72" s="390">
        <v>10.82</v>
      </c>
      <c r="E72" s="390">
        <v>2.379999999999999</v>
      </c>
      <c r="F72" s="390">
        <v>13.2</v>
      </c>
      <c r="G72" s="395">
        <v>0.22</v>
      </c>
    </row>
    <row r="73" spans="1:7" ht="12.75" x14ac:dyDescent="0.25">
      <c r="A73" s="366" t="s">
        <v>2018</v>
      </c>
      <c r="B73" s="365" t="s">
        <v>2241</v>
      </c>
      <c r="C73" s="464" t="s">
        <v>274</v>
      </c>
      <c r="D73" s="390">
        <v>15.82</v>
      </c>
      <c r="E73" s="390">
        <v>3.4800000000000004</v>
      </c>
      <c r="F73" s="390">
        <v>19.3</v>
      </c>
      <c r="G73" s="395">
        <v>0.22</v>
      </c>
    </row>
    <row r="74" spans="1:7" ht="12.75" x14ac:dyDescent="0.25">
      <c r="A74" s="366" t="s">
        <v>2019</v>
      </c>
      <c r="B74" s="365" t="s">
        <v>553</v>
      </c>
      <c r="C74" s="464" t="s">
        <v>274</v>
      </c>
      <c r="D74" s="390">
        <v>25</v>
      </c>
      <c r="E74" s="390">
        <v>5.5</v>
      </c>
      <c r="F74" s="390">
        <v>30.5</v>
      </c>
      <c r="G74" s="395">
        <v>0.22</v>
      </c>
    </row>
    <row r="75" spans="1:7" ht="12.75" x14ac:dyDescent="0.25">
      <c r="A75" s="366" t="s">
        <v>2020</v>
      </c>
      <c r="B75" s="365" t="s">
        <v>2239</v>
      </c>
      <c r="C75" s="464" t="s">
        <v>274</v>
      </c>
      <c r="D75" s="390">
        <v>30.82</v>
      </c>
      <c r="E75" s="390">
        <v>6.7800000000000011</v>
      </c>
      <c r="F75" s="390">
        <v>37.6</v>
      </c>
      <c r="G75" s="395">
        <v>0.22</v>
      </c>
    </row>
    <row r="76" spans="1:7" ht="12.75" x14ac:dyDescent="0.25">
      <c r="A76" s="366" t="s">
        <v>2021</v>
      </c>
      <c r="B76" s="365" t="s">
        <v>2240</v>
      </c>
      <c r="C76" s="464" t="s">
        <v>274</v>
      </c>
      <c r="D76" s="390">
        <v>50</v>
      </c>
      <c r="E76" s="390">
        <v>11</v>
      </c>
      <c r="F76" s="390">
        <v>61</v>
      </c>
      <c r="G76" s="395">
        <v>0.22</v>
      </c>
    </row>
    <row r="77" spans="1:7" ht="12.75" x14ac:dyDescent="0.25">
      <c r="A77" s="366" t="s">
        <v>2022</v>
      </c>
      <c r="B77" s="365" t="s">
        <v>1729</v>
      </c>
      <c r="C77" s="464" t="s">
        <v>274</v>
      </c>
      <c r="D77" s="390">
        <v>75</v>
      </c>
      <c r="E77" s="390">
        <v>16.5</v>
      </c>
      <c r="F77" s="390">
        <v>91.5</v>
      </c>
      <c r="G77" s="395">
        <v>0.22</v>
      </c>
    </row>
    <row r="78" spans="1:7" ht="12.75" x14ac:dyDescent="0.25">
      <c r="A78" s="366" t="s">
        <v>2023</v>
      </c>
      <c r="B78" s="365" t="s">
        <v>1725</v>
      </c>
      <c r="C78" s="464" t="s">
        <v>274</v>
      </c>
      <c r="D78" s="390">
        <v>91.64</v>
      </c>
      <c r="E78" s="390">
        <v>20.159999999999997</v>
      </c>
      <c r="F78" s="390">
        <v>111.8</v>
      </c>
      <c r="G78" s="395">
        <v>0.22</v>
      </c>
    </row>
    <row r="79" spans="1:7" ht="12.75" x14ac:dyDescent="0.25">
      <c r="A79" s="366" t="s">
        <v>2024</v>
      </c>
      <c r="B79" s="365" t="s">
        <v>1722</v>
      </c>
      <c r="C79" s="464" t="s">
        <v>19</v>
      </c>
      <c r="D79" s="390">
        <v>916.64</v>
      </c>
      <c r="E79" s="390">
        <v>201.65999999999997</v>
      </c>
      <c r="F79" s="390">
        <v>1118.3</v>
      </c>
      <c r="G79" s="395">
        <v>0.22</v>
      </c>
    </row>
    <row r="80" spans="1:7" ht="12.75" x14ac:dyDescent="0.25">
      <c r="A80" s="394" t="s">
        <v>746</v>
      </c>
      <c r="B80" s="590" t="s">
        <v>559</v>
      </c>
      <c r="C80" s="591"/>
      <c r="D80" s="591"/>
      <c r="E80" s="591"/>
      <c r="F80" s="591"/>
      <c r="G80" s="592"/>
    </row>
    <row r="81" spans="1:7" ht="12.75" x14ac:dyDescent="0.25">
      <c r="A81" s="366" t="s">
        <v>2025</v>
      </c>
      <c r="B81" s="365" t="s">
        <v>448</v>
      </c>
      <c r="C81" s="464" t="s">
        <v>274</v>
      </c>
      <c r="D81" s="390">
        <v>4.59</v>
      </c>
      <c r="E81" s="390">
        <v>1.0099999999999998</v>
      </c>
      <c r="F81" s="390">
        <v>5.6</v>
      </c>
      <c r="G81" s="395">
        <v>0.22</v>
      </c>
    </row>
    <row r="82" spans="1:7" ht="12.75" x14ac:dyDescent="0.25">
      <c r="A82" s="366" t="s">
        <v>2026</v>
      </c>
      <c r="B82" s="365" t="s">
        <v>1721</v>
      </c>
      <c r="C82" s="464" t="s">
        <v>274</v>
      </c>
      <c r="D82" s="390">
        <v>6.64</v>
      </c>
      <c r="E82" s="390">
        <v>1.46</v>
      </c>
      <c r="F82" s="390">
        <v>8.1</v>
      </c>
      <c r="G82" s="395">
        <v>0.22</v>
      </c>
    </row>
    <row r="83" spans="1:7" ht="12.75" x14ac:dyDescent="0.25">
      <c r="A83" s="366" t="s">
        <v>2027</v>
      </c>
      <c r="B83" s="365" t="s">
        <v>2241</v>
      </c>
      <c r="C83" s="464" t="s">
        <v>274</v>
      </c>
      <c r="D83" s="390">
        <v>27.54</v>
      </c>
      <c r="E83" s="390">
        <v>6.0600000000000023</v>
      </c>
      <c r="F83" s="390">
        <v>33.6</v>
      </c>
      <c r="G83" s="395">
        <v>0.22</v>
      </c>
    </row>
    <row r="84" spans="1:7" ht="12.75" x14ac:dyDescent="0.25">
      <c r="A84" s="366" t="s">
        <v>2028</v>
      </c>
      <c r="B84" s="365" t="s">
        <v>553</v>
      </c>
      <c r="C84" s="464" t="s">
        <v>274</v>
      </c>
      <c r="D84" s="390">
        <v>41.64</v>
      </c>
      <c r="E84" s="390">
        <v>9.1599999999999966</v>
      </c>
      <c r="F84" s="390">
        <v>50.8</v>
      </c>
      <c r="G84" s="395">
        <v>0.22</v>
      </c>
    </row>
    <row r="85" spans="1:7" ht="12.75" x14ac:dyDescent="0.25">
      <c r="A85" s="366" t="s">
        <v>2029</v>
      </c>
      <c r="B85" s="365" t="s">
        <v>2242</v>
      </c>
      <c r="C85" s="464" t="s">
        <v>274</v>
      </c>
      <c r="D85" s="390">
        <v>66.64</v>
      </c>
      <c r="E85" s="390">
        <v>14.659999999999997</v>
      </c>
      <c r="F85" s="390">
        <v>81.3</v>
      </c>
      <c r="G85" s="395">
        <v>0.22</v>
      </c>
    </row>
    <row r="86" spans="1:7" ht="12.75" x14ac:dyDescent="0.25">
      <c r="A86" s="366" t="s">
        <v>2030</v>
      </c>
      <c r="B86" s="365" t="s">
        <v>2240</v>
      </c>
      <c r="C86" s="464" t="s">
        <v>274</v>
      </c>
      <c r="D86" s="390">
        <v>108.36</v>
      </c>
      <c r="E86" s="390">
        <v>23.839999999999989</v>
      </c>
      <c r="F86" s="390">
        <v>132.19999999999999</v>
      </c>
      <c r="G86" s="395">
        <v>0.22</v>
      </c>
    </row>
    <row r="87" spans="1:7" ht="12.75" x14ac:dyDescent="0.25">
      <c r="A87" s="366" t="s">
        <v>2031</v>
      </c>
      <c r="B87" s="365" t="s">
        <v>1729</v>
      </c>
      <c r="C87" s="464" t="s">
        <v>274</v>
      </c>
      <c r="D87" s="390">
        <v>129.18</v>
      </c>
      <c r="E87" s="390">
        <v>28.419999999999987</v>
      </c>
      <c r="F87" s="390">
        <v>157.6</v>
      </c>
      <c r="G87" s="395">
        <v>0.22</v>
      </c>
    </row>
    <row r="88" spans="1:7" ht="12.75" x14ac:dyDescent="0.25">
      <c r="A88" s="366" t="s">
        <v>2032</v>
      </c>
      <c r="B88" s="365" t="s">
        <v>1730</v>
      </c>
      <c r="C88" s="464" t="s">
        <v>274</v>
      </c>
      <c r="D88" s="390">
        <v>158.36000000000001</v>
      </c>
      <c r="E88" s="390">
        <v>34.839999999999975</v>
      </c>
      <c r="F88" s="390">
        <v>193.2</v>
      </c>
      <c r="G88" s="395">
        <v>0.22</v>
      </c>
    </row>
    <row r="89" spans="1:7" ht="12.75" x14ac:dyDescent="0.25">
      <c r="A89" s="366" t="s">
        <v>2033</v>
      </c>
      <c r="B89" s="365" t="s">
        <v>4576</v>
      </c>
      <c r="C89" s="464" t="s">
        <v>274</v>
      </c>
      <c r="D89" s="390">
        <v>204.92</v>
      </c>
      <c r="E89" s="390">
        <v>45.080000000000013</v>
      </c>
      <c r="F89" s="390">
        <v>250</v>
      </c>
      <c r="G89" s="395">
        <v>0.22</v>
      </c>
    </row>
    <row r="90" spans="1:7" ht="12.75" x14ac:dyDescent="0.25">
      <c r="A90" s="366" t="s">
        <v>2034</v>
      </c>
      <c r="B90" s="365" t="s">
        <v>1732</v>
      </c>
      <c r="C90" s="464" t="s">
        <v>19</v>
      </c>
      <c r="D90" s="390">
        <v>1000</v>
      </c>
      <c r="E90" s="390">
        <v>220</v>
      </c>
      <c r="F90" s="390">
        <v>1220</v>
      </c>
      <c r="G90" s="395">
        <v>0.22</v>
      </c>
    </row>
    <row r="91" spans="1:7" ht="12.75" x14ac:dyDescent="0.25">
      <c r="A91" s="366" t="s">
        <v>4197</v>
      </c>
      <c r="B91" s="365" t="s">
        <v>4577</v>
      </c>
      <c r="C91" s="464" t="s">
        <v>19</v>
      </c>
      <c r="D91" s="390">
        <v>1065.57</v>
      </c>
      <c r="E91" s="390">
        <v>234.43000000000006</v>
      </c>
      <c r="F91" s="390">
        <v>1300</v>
      </c>
      <c r="G91" s="395">
        <v>0.22</v>
      </c>
    </row>
    <row r="92" spans="1:7" ht="12.75" x14ac:dyDescent="0.25">
      <c r="A92" s="366" t="s">
        <v>4293</v>
      </c>
      <c r="B92" s="365" t="s">
        <v>1722</v>
      </c>
      <c r="C92" s="464" t="s">
        <v>19</v>
      </c>
      <c r="D92" s="390">
        <v>1229.51</v>
      </c>
      <c r="E92" s="390">
        <v>270.49</v>
      </c>
      <c r="F92" s="390">
        <v>1500</v>
      </c>
      <c r="G92" s="395">
        <v>0.22</v>
      </c>
    </row>
    <row r="93" spans="1:7" ht="12.75" x14ac:dyDescent="0.25">
      <c r="A93" s="366" t="s">
        <v>4578</v>
      </c>
      <c r="B93" s="365" t="s">
        <v>4265</v>
      </c>
      <c r="C93" s="464" t="s">
        <v>19</v>
      </c>
      <c r="D93" s="390">
        <v>1393.44</v>
      </c>
      <c r="E93" s="390">
        <v>306.55999999999995</v>
      </c>
      <c r="F93" s="390">
        <v>1700</v>
      </c>
      <c r="G93" s="395">
        <v>0.22</v>
      </c>
    </row>
    <row r="94" spans="1:7" ht="12.75" x14ac:dyDescent="0.25">
      <c r="A94" s="366" t="s">
        <v>4579</v>
      </c>
      <c r="B94" s="365" t="s">
        <v>4266</v>
      </c>
      <c r="C94" s="464" t="s">
        <v>19</v>
      </c>
      <c r="D94" s="390" t="s">
        <v>9</v>
      </c>
      <c r="E94" s="390"/>
      <c r="F94" s="390" t="s">
        <v>9</v>
      </c>
      <c r="G94" s="395">
        <v>0.22</v>
      </c>
    </row>
    <row r="95" spans="1:7" ht="12.75" x14ac:dyDescent="0.25">
      <c r="A95" s="366" t="s">
        <v>4580</v>
      </c>
      <c r="B95" s="365" t="s">
        <v>4292</v>
      </c>
      <c r="C95" s="464" t="s">
        <v>19</v>
      </c>
      <c r="D95" s="390" t="s">
        <v>9</v>
      </c>
      <c r="E95" s="390"/>
      <c r="F95" s="390" t="s">
        <v>9</v>
      </c>
      <c r="G95" s="395">
        <v>0.22</v>
      </c>
    </row>
    <row r="96" spans="1:7" ht="12.75" x14ac:dyDescent="0.25">
      <c r="A96" s="394" t="s">
        <v>747</v>
      </c>
      <c r="B96" s="590" t="s">
        <v>2583</v>
      </c>
      <c r="C96" s="591"/>
      <c r="D96" s="591"/>
      <c r="E96" s="591"/>
      <c r="F96" s="591"/>
      <c r="G96" s="592"/>
    </row>
    <row r="97" spans="1:7" ht="12.75" customHeight="1" x14ac:dyDescent="0.25">
      <c r="A97" s="366" t="s">
        <v>2035</v>
      </c>
      <c r="B97" s="365" t="s">
        <v>448</v>
      </c>
      <c r="C97" s="464" t="s">
        <v>274</v>
      </c>
      <c r="D97" s="390">
        <v>3.77</v>
      </c>
      <c r="E97" s="390">
        <v>0.82999999999999963</v>
      </c>
      <c r="F97" s="390">
        <v>4.5999999999999996</v>
      </c>
      <c r="G97" s="395">
        <v>0.22</v>
      </c>
    </row>
    <row r="98" spans="1:7" ht="12.75" customHeight="1" x14ac:dyDescent="0.25">
      <c r="A98" s="366" t="s">
        <v>2036</v>
      </c>
      <c r="B98" s="365" t="s">
        <v>1721</v>
      </c>
      <c r="C98" s="464" t="s">
        <v>274</v>
      </c>
      <c r="D98" s="390">
        <v>4.59</v>
      </c>
      <c r="E98" s="390">
        <v>1.0099999999999998</v>
      </c>
      <c r="F98" s="390">
        <v>5.6</v>
      </c>
      <c r="G98" s="395">
        <v>0.22</v>
      </c>
    </row>
    <row r="99" spans="1:7" ht="12.75" customHeight="1" x14ac:dyDescent="0.25">
      <c r="A99" s="366" t="s">
        <v>2037</v>
      </c>
      <c r="B99" s="365" t="s">
        <v>2241</v>
      </c>
      <c r="C99" s="464" t="s">
        <v>274</v>
      </c>
      <c r="D99" s="390">
        <v>25.82</v>
      </c>
      <c r="E99" s="390">
        <v>5.68</v>
      </c>
      <c r="F99" s="390">
        <v>31.5</v>
      </c>
      <c r="G99" s="395">
        <v>0.22</v>
      </c>
    </row>
    <row r="100" spans="1:7" ht="12.75" customHeight="1" x14ac:dyDescent="0.25">
      <c r="A100" s="366" t="s">
        <v>2038</v>
      </c>
      <c r="B100" s="365" t="s">
        <v>553</v>
      </c>
      <c r="C100" s="464" t="s">
        <v>274</v>
      </c>
      <c r="D100" s="390">
        <v>29.18</v>
      </c>
      <c r="E100" s="390">
        <v>6.4200000000000017</v>
      </c>
      <c r="F100" s="390">
        <v>35.6</v>
      </c>
      <c r="G100" s="395">
        <v>0.22</v>
      </c>
    </row>
    <row r="101" spans="1:7" ht="12.75" customHeight="1" x14ac:dyDescent="0.25">
      <c r="A101" s="366" t="s">
        <v>2039</v>
      </c>
      <c r="B101" s="365" t="s">
        <v>2242</v>
      </c>
      <c r="C101" s="464" t="s">
        <v>274</v>
      </c>
      <c r="D101" s="390">
        <v>64.180000000000007</v>
      </c>
      <c r="E101" s="390">
        <v>14.11999999999999</v>
      </c>
      <c r="F101" s="390">
        <v>78.3</v>
      </c>
      <c r="G101" s="395">
        <v>0.22</v>
      </c>
    </row>
    <row r="102" spans="1:7" ht="12.75" customHeight="1" x14ac:dyDescent="0.25">
      <c r="A102" s="366" t="s">
        <v>2040</v>
      </c>
      <c r="B102" s="365" t="s">
        <v>2240</v>
      </c>
      <c r="C102" s="464" t="s">
        <v>274</v>
      </c>
      <c r="D102" s="390">
        <v>82.54</v>
      </c>
      <c r="E102" s="390">
        <v>18.159999999999997</v>
      </c>
      <c r="F102" s="390">
        <v>100.7</v>
      </c>
      <c r="G102" s="395">
        <v>0.22</v>
      </c>
    </row>
    <row r="103" spans="1:7" ht="12.75" customHeight="1" x14ac:dyDescent="0.25">
      <c r="A103" s="366" t="s">
        <v>2041</v>
      </c>
      <c r="B103" s="365" t="s">
        <v>3864</v>
      </c>
      <c r="C103" s="464" t="s">
        <v>274</v>
      </c>
      <c r="D103" s="390">
        <v>100</v>
      </c>
      <c r="E103" s="390">
        <v>22</v>
      </c>
      <c r="F103" s="390">
        <v>122</v>
      </c>
      <c r="G103" s="395">
        <v>0.22</v>
      </c>
    </row>
    <row r="104" spans="1:7" ht="12.75" customHeight="1" x14ac:dyDescent="0.25">
      <c r="A104" s="366" t="s">
        <v>2042</v>
      </c>
      <c r="B104" s="365" t="s">
        <v>1729</v>
      </c>
      <c r="C104" s="464" t="s">
        <v>274</v>
      </c>
      <c r="D104" s="390">
        <v>116.64</v>
      </c>
      <c r="E104" s="390">
        <v>25.660000000000011</v>
      </c>
      <c r="F104" s="390">
        <v>142.30000000000001</v>
      </c>
      <c r="G104" s="395">
        <v>0.22</v>
      </c>
    </row>
    <row r="105" spans="1:7" ht="12.75" customHeight="1" x14ac:dyDescent="0.25">
      <c r="A105" s="366" t="s">
        <v>2043</v>
      </c>
      <c r="B105" s="365" t="s">
        <v>1725</v>
      </c>
      <c r="C105" s="464" t="s">
        <v>274</v>
      </c>
      <c r="D105" s="390">
        <v>133.36000000000001</v>
      </c>
      <c r="E105" s="390">
        <v>29.339999999999975</v>
      </c>
      <c r="F105" s="390">
        <v>162.69999999999999</v>
      </c>
      <c r="G105" s="395">
        <v>0.22</v>
      </c>
    </row>
    <row r="106" spans="1:7" ht="12.75" customHeight="1" x14ac:dyDescent="0.25">
      <c r="A106" s="366" t="s">
        <v>2044</v>
      </c>
      <c r="B106" s="365" t="s">
        <v>1733</v>
      </c>
      <c r="C106" s="464" t="s">
        <v>19</v>
      </c>
      <c r="D106" s="390">
        <v>1000</v>
      </c>
      <c r="E106" s="390">
        <v>220</v>
      </c>
      <c r="F106" s="390">
        <v>1220</v>
      </c>
      <c r="G106" s="395">
        <v>0.22</v>
      </c>
    </row>
    <row r="107" spans="1:7" ht="12.75" customHeight="1" x14ac:dyDescent="0.25">
      <c r="A107" s="366" t="s">
        <v>3873</v>
      </c>
      <c r="B107" s="365" t="s">
        <v>1722</v>
      </c>
      <c r="C107" s="464" t="s">
        <v>19</v>
      </c>
      <c r="D107" s="390">
        <v>1083.3599999999999</v>
      </c>
      <c r="E107" s="390">
        <v>238.34000000000015</v>
      </c>
      <c r="F107" s="390">
        <v>1321.7</v>
      </c>
      <c r="G107" s="395">
        <v>0.22</v>
      </c>
    </row>
    <row r="108" spans="1:7" ht="12.75" x14ac:dyDescent="0.25">
      <c r="A108" s="394" t="s">
        <v>1331</v>
      </c>
      <c r="B108" s="590" t="s">
        <v>563</v>
      </c>
      <c r="C108" s="591"/>
      <c r="D108" s="591"/>
      <c r="E108" s="591"/>
      <c r="F108" s="591"/>
      <c r="G108" s="592"/>
    </row>
    <row r="109" spans="1:7" ht="12.75" x14ac:dyDescent="0.25">
      <c r="A109" s="366" t="s">
        <v>2045</v>
      </c>
      <c r="B109" s="365" t="s">
        <v>448</v>
      </c>
      <c r="C109" s="464" t="s">
        <v>274</v>
      </c>
      <c r="D109" s="390">
        <v>3.36</v>
      </c>
      <c r="E109" s="390">
        <v>0.73999999999999977</v>
      </c>
      <c r="F109" s="390">
        <v>4.0999999999999996</v>
      </c>
      <c r="G109" s="395">
        <v>0.22</v>
      </c>
    </row>
    <row r="110" spans="1:7" ht="12.75" x14ac:dyDescent="0.25">
      <c r="A110" s="366" t="s">
        <v>2046</v>
      </c>
      <c r="B110" s="365" t="s">
        <v>1721</v>
      </c>
      <c r="C110" s="464" t="s">
        <v>274</v>
      </c>
      <c r="D110" s="390">
        <v>5</v>
      </c>
      <c r="E110" s="390">
        <v>1.0999999999999996</v>
      </c>
      <c r="F110" s="390">
        <v>6.1</v>
      </c>
      <c r="G110" s="395">
        <v>0.22</v>
      </c>
    </row>
    <row r="111" spans="1:7" ht="12.75" x14ac:dyDescent="0.25">
      <c r="A111" s="366" t="s">
        <v>2047</v>
      </c>
      <c r="B111" s="365" t="s">
        <v>3524</v>
      </c>
      <c r="C111" s="464" t="s">
        <v>274</v>
      </c>
      <c r="D111" s="390">
        <v>75</v>
      </c>
      <c r="E111" s="390">
        <v>16.5</v>
      </c>
      <c r="F111" s="390">
        <v>91.5</v>
      </c>
      <c r="G111" s="395">
        <v>0.22</v>
      </c>
    </row>
    <row r="112" spans="1:7" ht="12.75" x14ac:dyDescent="0.25">
      <c r="A112" s="366" t="s">
        <v>2048</v>
      </c>
      <c r="B112" s="365" t="s">
        <v>3153</v>
      </c>
      <c r="C112" s="464" t="s">
        <v>274</v>
      </c>
      <c r="D112" s="390">
        <v>100</v>
      </c>
      <c r="E112" s="390">
        <v>22</v>
      </c>
      <c r="F112" s="390">
        <v>122</v>
      </c>
      <c r="G112" s="395">
        <v>0.22</v>
      </c>
    </row>
    <row r="113" spans="1:7" ht="12.75" x14ac:dyDescent="0.25">
      <c r="A113" s="366" t="s">
        <v>3525</v>
      </c>
      <c r="B113" s="365" t="s">
        <v>1727</v>
      </c>
      <c r="C113" s="464" t="s">
        <v>274</v>
      </c>
      <c r="D113" s="390">
        <v>208.36</v>
      </c>
      <c r="E113" s="390">
        <v>45.839999999999975</v>
      </c>
      <c r="F113" s="390">
        <v>254.2</v>
      </c>
      <c r="G113" s="395">
        <v>0.22</v>
      </c>
    </row>
    <row r="114" spans="1:7" ht="12.75" x14ac:dyDescent="0.25">
      <c r="A114" s="366" t="s">
        <v>3525</v>
      </c>
      <c r="B114" s="365" t="s">
        <v>3526</v>
      </c>
      <c r="C114" s="464" t="s">
        <v>19</v>
      </c>
      <c r="D114" s="390">
        <v>750</v>
      </c>
      <c r="E114" s="390">
        <v>165</v>
      </c>
      <c r="F114" s="390">
        <v>915</v>
      </c>
      <c r="G114" s="395">
        <v>0.22</v>
      </c>
    </row>
    <row r="115" spans="1:7" ht="12.75" x14ac:dyDescent="0.25">
      <c r="A115" s="366" t="s">
        <v>3527</v>
      </c>
      <c r="B115" s="365" t="s">
        <v>1722</v>
      </c>
      <c r="C115" s="464" t="s">
        <v>19</v>
      </c>
      <c r="D115" s="390">
        <v>1083.3599999999999</v>
      </c>
      <c r="E115" s="390">
        <v>238.34000000000015</v>
      </c>
      <c r="F115" s="390">
        <v>1321.7</v>
      </c>
      <c r="G115" s="395">
        <v>0.22</v>
      </c>
    </row>
    <row r="116" spans="1:7" ht="12.75" x14ac:dyDescent="0.25">
      <c r="A116" s="394" t="s">
        <v>1332</v>
      </c>
      <c r="B116" s="571" t="s">
        <v>565</v>
      </c>
      <c r="C116" s="572"/>
      <c r="D116" s="572"/>
      <c r="E116" s="572"/>
      <c r="F116" s="572"/>
      <c r="G116" s="573"/>
    </row>
    <row r="117" spans="1:7" ht="12.75" x14ac:dyDescent="0.25">
      <c r="A117" s="366" t="s">
        <v>2049</v>
      </c>
      <c r="B117" s="449" t="s">
        <v>566</v>
      </c>
      <c r="C117" s="464" t="s">
        <v>19</v>
      </c>
      <c r="D117" s="390" t="s">
        <v>9</v>
      </c>
      <c r="E117" s="390"/>
      <c r="F117" s="390" t="s">
        <v>9</v>
      </c>
      <c r="G117" s="395">
        <v>0.22</v>
      </c>
    </row>
    <row r="118" spans="1:7" ht="12.75" x14ac:dyDescent="0.25">
      <c r="A118" s="366" t="s">
        <v>2050</v>
      </c>
      <c r="B118" s="365" t="s">
        <v>563</v>
      </c>
      <c r="C118" s="464" t="s">
        <v>19</v>
      </c>
      <c r="D118" s="390">
        <v>375</v>
      </c>
      <c r="E118" s="390">
        <v>82.5</v>
      </c>
      <c r="F118" s="390">
        <v>457.5</v>
      </c>
      <c r="G118" s="395">
        <v>0.22</v>
      </c>
    </row>
    <row r="119" spans="1:7" ht="12.75" x14ac:dyDescent="0.25">
      <c r="A119" s="366" t="s">
        <v>2051</v>
      </c>
      <c r="B119" s="365" t="s">
        <v>4198</v>
      </c>
      <c r="C119" s="464" t="s">
        <v>19</v>
      </c>
      <c r="D119" s="390">
        <v>458.36</v>
      </c>
      <c r="E119" s="390">
        <v>100.84000000000003</v>
      </c>
      <c r="F119" s="390">
        <v>559.20000000000005</v>
      </c>
      <c r="G119" s="395">
        <v>0.22</v>
      </c>
    </row>
    <row r="120" spans="1:7" ht="12.75" x14ac:dyDescent="0.25">
      <c r="A120" s="366" t="s">
        <v>2052</v>
      </c>
      <c r="B120" s="365" t="s">
        <v>1736</v>
      </c>
      <c r="C120" s="464" t="s">
        <v>19</v>
      </c>
      <c r="D120" s="390">
        <v>583.36</v>
      </c>
      <c r="E120" s="390">
        <v>128.34000000000003</v>
      </c>
      <c r="F120" s="390">
        <v>711.7</v>
      </c>
      <c r="G120" s="395">
        <v>0.22</v>
      </c>
    </row>
    <row r="121" spans="1:7" ht="12.75" x14ac:dyDescent="0.25">
      <c r="A121" s="366" t="s">
        <v>2053</v>
      </c>
      <c r="B121" s="365" t="s">
        <v>564</v>
      </c>
      <c r="C121" s="464" t="s">
        <v>19</v>
      </c>
      <c r="D121" s="390">
        <v>416.64</v>
      </c>
      <c r="E121" s="390">
        <v>91.660000000000025</v>
      </c>
      <c r="F121" s="390">
        <v>508.3</v>
      </c>
      <c r="G121" s="395">
        <v>0.22</v>
      </c>
    </row>
    <row r="122" spans="1:7" ht="12.75" x14ac:dyDescent="0.25">
      <c r="A122" s="366" t="s">
        <v>2054</v>
      </c>
      <c r="B122" s="365" t="s">
        <v>4199</v>
      </c>
      <c r="C122" s="464" t="s">
        <v>19</v>
      </c>
      <c r="D122" s="390">
        <v>458.36</v>
      </c>
      <c r="E122" s="390">
        <v>100.84000000000003</v>
      </c>
      <c r="F122" s="390">
        <v>559.20000000000005</v>
      </c>
      <c r="G122" s="395">
        <v>0.22</v>
      </c>
    </row>
    <row r="123" spans="1:7" ht="12.75" x14ac:dyDescent="0.25">
      <c r="A123" s="366" t="s">
        <v>2055</v>
      </c>
      <c r="B123" s="365" t="s">
        <v>382</v>
      </c>
      <c r="C123" s="464" t="s">
        <v>19</v>
      </c>
      <c r="D123" s="390">
        <v>1000</v>
      </c>
      <c r="E123" s="390">
        <v>220</v>
      </c>
      <c r="F123" s="390">
        <v>1220</v>
      </c>
      <c r="G123" s="395">
        <v>0.22</v>
      </c>
    </row>
    <row r="124" spans="1:7" s="123" customFormat="1" ht="12.75" x14ac:dyDescent="0.25">
      <c r="A124" s="366" t="s">
        <v>2056</v>
      </c>
      <c r="B124" s="365" t="s">
        <v>30</v>
      </c>
      <c r="C124" s="464" t="s">
        <v>19</v>
      </c>
      <c r="D124" s="390">
        <v>72.7</v>
      </c>
      <c r="E124" s="390">
        <v>16</v>
      </c>
      <c r="F124" s="390">
        <v>88.7</v>
      </c>
      <c r="G124" s="395">
        <v>0.22</v>
      </c>
    </row>
    <row r="125" spans="1:7" s="123" customFormat="1" ht="12.75" x14ac:dyDescent="0.25">
      <c r="A125" s="366" t="s">
        <v>3045</v>
      </c>
      <c r="B125" s="365" t="s">
        <v>31</v>
      </c>
      <c r="C125" s="464" t="s">
        <v>19</v>
      </c>
      <c r="D125" s="390">
        <v>81.8</v>
      </c>
      <c r="E125" s="390">
        <v>18</v>
      </c>
      <c r="F125" s="390">
        <v>99.8</v>
      </c>
      <c r="G125" s="395">
        <v>0.22</v>
      </c>
    </row>
    <row r="126" spans="1:7" ht="12.75" x14ac:dyDescent="0.25">
      <c r="A126" s="366" t="s">
        <v>3046</v>
      </c>
      <c r="B126" s="365" t="s">
        <v>33</v>
      </c>
      <c r="C126" s="464" t="s">
        <v>19</v>
      </c>
      <c r="D126" s="390">
        <v>90.9</v>
      </c>
      <c r="E126" s="390">
        <v>20</v>
      </c>
      <c r="F126" s="390">
        <v>110.9</v>
      </c>
      <c r="G126" s="395">
        <v>0.22</v>
      </c>
    </row>
    <row r="127" spans="1:7" ht="12.75" x14ac:dyDescent="0.25">
      <c r="A127" s="366" t="s">
        <v>4491</v>
      </c>
      <c r="B127" s="365" t="s">
        <v>4492</v>
      </c>
      <c r="C127" s="464" t="s">
        <v>19</v>
      </c>
      <c r="D127" s="390">
        <v>687.54</v>
      </c>
      <c r="E127" s="390">
        <v>151.26</v>
      </c>
      <c r="F127" s="390">
        <v>838.8</v>
      </c>
      <c r="G127" s="395">
        <v>0.22</v>
      </c>
    </row>
    <row r="128" spans="1:7" ht="12.75" x14ac:dyDescent="0.25">
      <c r="A128" s="366" t="s">
        <v>4493</v>
      </c>
      <c r="B128" s="365" t="s">
        <v>49</v>
      </c>
      <c r="C128" s="464" t="s">
        <v>19</v>
      </c>
      <c r="D128" s="390">
        <v>90.9</v>
      </c>
      <c r="E128" s="390">
        <v>20</v>
      </c>
      <c r="F128" s="390">
        <v>110.9</v>
      </c>
      <c r="G128" s="395">
        <v>0.22</v>
      </c>
    </row>
    <row r="129" spans="1:7" ht="12.75" x14ac:dyDescent="0.25">
      <c r="A129" s="366" t="s">
        <v>4494</v>
      </c>
      <c r="B129" s="365" t="s">
        <v>50</v>
      </c>
      <c r="C129" s="464" t="s">
        <v>19</v>
      </c>
      <c r="D129" s="390">
        <v>90.9</v>
      </c>
      <c r="E129" s="390">
        <v>20</v>
      </c>
      <c r="F129" s="390">
        <v>110.9</v>
      </c>
      <c r="G129" s="395">
        <v>0.22</v>
      </c>
    </row>
    <row r="130" spans="1:7" ht="12.75" x14ac:dyDescent="0.25">
      <c r="A130" s="394" t="s">
        <v>1333</v>
      </c>
      <c r="B130" s="371" t="s">
        <v>3528</v>
      </c>
      <c r="C130" s="437" t="s">
        <v>19</v>
      </c>
      <c r="D130" s="438" t="s">
        <v>9</v>
      </c>
      <c r="E130" s="438"/>
      <c r="F130" s="438" t="s">
        <v>9</v>
      </c>
      <c r="G130" s="359">
        <v>0.22</v>
      </c>
    </row>
    <row r="131" spans="1:7" ht="12.75" x14ac:dyDescent="0.25">
      <c r="A131" s="394" t="s">
        <v>1868</v>
      </c>
      <c r="B131" s="371" t="s">
        <v>4581</v>
      </c>
      <c r="C131" s="437" t="s">
        <v>19</v>
      </c>
      <c r="D131" s="438" t="s">
        <v>9</v>
      </c>
      <c r="E131" s="438"/>
      <c r="F131" s="438" t="s">
        <v>9</v>
      </c>
      <c r="G131" s="359">
        <v>0.22</v>
      </c>
    </row>
    <row r="132" spans="1:7" ht="12.75" x14ac:dyDescent="0.25">
      <c r="A132" s="394" t="s">
        <v>92</v>
      </c>
      <c r="B132" s="571" t="s">
        <v>567</v>
      </c>
      <c r="C132" s="572"/>
      <c r="D132" s="572"/>
      <c r="E132" s="572"/>
      <c r="F132" s="572"/>
      <c r="G132" s="573"/>
    </row>
    <row r="133" spans="1:7" ht="38.25" customHeight="1" x14ac:dyDescent="0.25">
      <c r="A133" s="394" t="s">
        <v>99</v>
      </c>
      <c r="B133" s="571" t="s">
        <v>3144</v>
      </c>
      <c r="C133" s="572"/>
      <c r="D133" s="572"/>
      <c r="E133" s="572"/>
      <c r="F133" s="572"/>
      <c r="G133" s="573"/>
    </row>
    <row r="134" spans="1:7" ht="12.75" x14ac:dyDescent="0.25">
      <c r="A134" s="394" t="s">
        <v>1940</v>
      </c>
      <c r="B134" s="590" t="s">
        <v>382</v>
      </c>
      <c r="C134" s="591"/>
      <c r="D134" s="591"/>
      <c r="E134" s="591"/>
      <c r="F134" s="591"/>
      <c r="G134" s="592"/>
    </row>
    <row r="135" spans="1:7" ht="12.75" x14ac:dyDescent="0.25">
      <c r="A135" s="366" t="s">
        <v>2057</v>
      </c>
      <c r="B135" s="365" t="s">
        <v>1737</v>
      </c>
      <c r="C135" s="464" t="s">
        <v>274</v>
      </c>
      <c r="D135" s="390" t="s">
        <v>9</v>
      </c>
      <c r="E135" s="390"/>
      <c r="F135" s="390" t="s">
        <v>9</v>
      </c>
      <c r="G135" s="395">
        <v>0.22</v>
      </c>
    </row>
    <row r="136" spans="1:7" ht="12.75" x14ac:dyDescent="0.25">
      <c r="A136" s="366" t="s">
        <v>2058</v>
      </c>
      <c r="B136" s="365" t="s">
        <v>383</v>
      </c>
      <c r="C136" s="464" t="s">
        <v>274</v>
      </c>
      <c r="D136" s="390" t="s">
        <v>9</v>
      </c>
      <c r="E136" s="390"/>
      <c r="F136" s="390" t="s">
        <v>9</v>
      </c>
      <c r="G136" s="395">
        <v>0.22</v>
      </c>
    </row>
    <row r="137" spans="1:7" ht="12.75" x14ac:dyDescent="0.25">
      <c r="A137" s="366" t="s">
        <v>2059</v>
      </c>
      <c r="B137" s="365" t="s">
        <v>384</v>
      </c>
      <c r="C137" s="464" t="s">
        <v>274</v>
      </c>
      <c r="D137" s="390" t="s">
        <v>9</v>
      </c>
      <c r="E137" s="390"/>
      <c r="F137" s="390" t="s">
        <v>9</v>
      </c>
      <c r="G137" s="395">
        <v>0.22</v>
      </c>
    </row>
    <row r="138" spans="1:7" ht="12.75" x14ac:dyDescent="0.25">
      <c r="A138" s="366" t="s">
        <v>2060</v>
      </c>
      <c r="B138" s="365" t="s">
        <v>385</v>
      </c>
      <c r="C138" s="464" t="s">
        <v>274</v>
      </c>
      <c r="D138" s="390" t="s">
        <v>9</v>
      </c>
      <c r="E138" s="390"/>
      <c r="F138" s="390" t="s">
        <v>9</v>
      </c>
      <c r="G138" s="395">
        <v>0.22</v>
      </c>
    </row>
    <row r="139" spans="1:7" ht="12.75" x14ac:dyDescent="0.25">
      <c r="A139" s="366" t="s">
        <v>2061</v>
      </c>
      <c r="B139" s="365" t="s">
        <v>2162</v>
      </c>
      <c r="C139" s="464" t="s">
        <v>274</v>
      </c>
      <c r="D139" s="390" t="s">
        <v>9</v>
      </c>
      <c r="E139" s="390"/>
      <c r="F139" s="390" t="s">
        <v>9</v>
      </c>
      <c r="G139" s="395">
        <v>0.22</v>
      </c>
    </row>
    <row r="140" spans="1:7" ht="12.75" x14ac:dyDescent="0.25">
      <c r="A140" s="366" t="s">
        <v>2062</v>
      </c>
      <c r="B140" s="365" t="s">
        <v>2163</v>
      </c>
      <c r="C140" s="464" t="s">
        <v>274</v>
      </c>
      <c r="D140" s="390" t="s">
        <v>9</v>
      </c>
      <c r="E140" s="390"/>
      <c r="F140" s="390" t="s">
        <v>9</v>
      </c>
      <c r="G140" s="395">
        <v>0.22</v>
      </c>
    </row>
    <row r="141" spans="1:7" ht="12.75" x14ac:dyDescent="0.25">
      <c r="A141" s="366" t="s">
        <v>2164</v>
      </c>
      <c r="B141" s="365" t="s">
        <v>2165</v>
      </c>
      <c r="C141" s="464" t="s">
        <v>19</v>
      </c>
      <c r="D141" s="390" t="s">
        <v>9</v>
      </c>
      <c r="E141" s="390"/>
      <c r="F141" s="390" t="s">
        <v>9</v>
      </c>
      <c r="G141" s="395">
        <v>0.22</v>
      </c>
    </row>
    <row r="142" spans="1:7" ht="12.75" x14ac:dyDescent="0.25">
      <c r="A142" s="366" t="s">
        <v>2166</v>
      </c>
      <c r="B142" s="365" t="s">
        <v>1722</v>
      </c>
      <c r="C142" s="464" t="s">
        <v>19</v>
      </c>
      <c r="D142" s="390" t="s">
        <v>9</v>
      </c>
      <c r="E142" s="390"/>
      <c r="F142" s="390" t="s">
        <v>9</v>
      </c>
      <c r="G142" s="395">
        <v>0.22</v>
      </c>
    </row>
    <row r="143" spans="1:7" ht="12.75" x14ac:dyDescent="0.25">
      <c r="A143" s="394" t="s">
        <v>1941</v>
      </c>
      <c r="B143" s="590" t="s">
        <v>386</v>
      </c>
      <c r="C143" s="591"/>
      <c r="D143" s="591"/>
      <c r="E143" s="591"/>
      <c r="F143" s="591"/>
      <c r="G143" s="592"/>
    </row>
    <row r="144" spans="1:7" ht="12.75" x14ac:dyDescent="0.25">
      <c r="A144" s="366" t="s">
        <v>2063</v>
      </c>
      <c r="B144" s="365" t="s">
        <v>1737</v>
      </c>
      <c r="C144" s="464" t="s">
        <v>274</v>
      </c>
      <c r="D144" s="390" t="s">
        <v>9</v>
      </c>
      <c r="E144" s="390"/>
      <c r="F144" s="390" t="s">
        <v>9</v>
      </c>
      <c r="G144" s="395">
        <v>0.22</v>
      </c>
    </row>
    <row r="145" spans="1:7" ht="12.75" x14ac:dyDescent="0.25">
      <c r="A145" s="366" t="s">
        <v>2064</v>
      </c>
      <c r="B145" s="365" t="s">
        <v>383</v>
      </c>
      <c r="C145" s="464" t="s">
        <v>274</v>
      </c>
      <c r="D145" s="390" t="s">
        <v>9</v>
      </c>
      <c r="E145" s="390"/>
      <c r="F145" s="390" t="s">
        <v>9</v>
      </c>
      <c r="G145" s="395">
        <v>0.22</v>
      </c>
    </row>
    <row r="146" spans="1:7" ht="12.75" x14ac:dyDescent="0.25">
      <c r="A146" s="366" t="s">
        <v>2065</v>
      </c>
      <c r="B146" s="365" t="s">
        <v>384</v>
      </c>
      <c r="C146" s="464" t="s">
        <v>274</v>
      </c>
      <c r="D146" s="390" t="s">
        <v>9</v>
      </c>
      <c r="E146" s="390"/>
      <c r="F146" s="390" t="s">
        <v>9</v>
      </c>
      <c r="G146" s="395">
        <v>0.22</v>
      </c>
    </row>
    <row r="147" spans="1:7" ht="12.75" x14ac:dyDescent="0.25">
      <c r="A147" s="366" t="s">
        <v>2066</v>
      </c>
      <c r="B147" s="365" t="s">
        <v>385</v>
      </c>
      <c r="C147" s="464" t="s">
        <v>274</v>
      </c>
      <c r="D147" s="390" t="s">
        <v>9</v>
      </c>
      <c r="E147" s="390"/>
      <c r="F147" s="390" t="s">
        <v>9</v>
      </c>
      <c r="G147" s="395">
        <v>0.22</v>
      </c>
    </row>
    <row r="148" spans="1:7" ht="12.75" x14ac:dyDescent="0.25">
      <c r="A148" s="366" t="s">
        <v>2067</v>
      </c>
      <c r="B148" s="365" t="s">
        <v>2162</v>
      </c>
      <c r="C148" s="464" t="s">
        <v>274</v>
      </c>
      <c r="D148" s="390" t="s">
        <v>9</v>
      </c>
      <c r="E148" s="390"/>
      <c r="F148" s="390" t="s">
        <v>9</v>
      </c>
      <c r="G148" s="395">
        <v>0.22</v>
      </c>
    </row>
    <row r="149" spans="1:7" ht="12.75" x14ac:dyDescent="0.25">
      <c r="A149" s="366" t="s">
        <v>2068</v>
      </c>
      <c r="B149" s="365" t="s">
        <v>2163</v>
      </c>
      <c r="C149" s="464" t="s">
        <v>274</v>
      </c>
      <c r="D149" s="390" t="s">
        <v>9</v>
      </c>
      <c r="E149" s="390"/>
      <c r="F149" s="390" t="s">
        <v>9</v>
      </c>
      <c r="G149" s="395">
        <v>0.22</v>
      </c>
    </row>
    <row r="150" spans="1:7" ht="12.75" x14ac:dyDescent="0.25">
      <c r="A150" s="366" t="s">
        <v>2167</v>
      </c>
      <c r="B150" s="365" t="s">
        <v>2165</v>
      </c>
      <c r="C150" s="464" t="s">
        <v>19</v>
      </c>
      <c r="D150" s="390" t="s">
        <v>9</v>
      </c>
      <c r="E150" s="390"/>
      <c r="F150" s="390" t="s">
        <v>9</v>
      </c>
      <c r="G150" s="395">
        <v>0.22</v>
      </c>
    </row>
    <row r="151" spans="1:7" ht="12.75" x14ac:dyDescent="0.25">
      <c r="A151" s="366" t="s">
        <v>2168</v>
      </c>
      <c r="B151" s="365" t="s">
        <v>1722</v>
      </c>
      <c r="C151" s="464" t="s">
        <v>19</v>
      </c>
      <c r="D151" s="390" t="s">
        <v>9</v>
      </c>
      <c r="E151" s="390"/>
      <c r="F151" s="390" t="s">
        <v>9</v>
      </c>
      <c r="G151" s="395">
        <v>0.22</v>
      </c>
    </row>
    <row r="152" spans="1:7" ht="12.75" x14ac:dyDescent="0.25">
      <c r="A152" s="394" t="s">
        <v>1942</v>
      </c>
      <c r="B152" s="590" t="s">
        <v>564</v>
      </c>
      <c r="C152" s="591"/>
      <c r="D152" s="591"/>
      <c r="E152" s="591"/>
      <c r="F152" s="591"/>
      <c r="G152" s="592"/>
    </row>
    <row r="153" spans="1:7" ht="12.75" x14ac:dyDescent="0.25">
      <c r="A153" s="366" t="s">
        <v>2069</v>
      </c>
      <c r="B153" s="365" t="s">
        <v>1737</v>
      </c>
      <c r="C153" s="464" t="s">
        <v>274</v>
      </c>
      <c r="D153" s="390" t="s">
        <v>9</v>
      </c>
      <c r="E153" s="390"/>
      <c r="F153" s="390" t="s">
        <v>9</v>
      </c>
      <c r="G153" s="395">
        <v>0.22</v>
      </c>
    </row>
    <row r="154" spans="1:7" ht="12.75" x14ac:dyDescent="0.25">
      <c r="A154" s="366" t="s">
        <v>2070</v>
      </c>
      <c r="B154" s="365" t="s">
        <v>383</v>
      </c>
      <c r="C154" s="464" t="s">
        <v>274</v>
      </c>
      <c r="D154" s="390" t="s">
        <v>9</v>
      </c>
      <c r="E154" s="390"/>
      <c r="F154" s="390" t="s">
        <v>9</v>
      </c>
      <c r="G154" s="395">
        <v>0.22</v>
      </c>
    </row>
    <row r="155" spans="1:7" ht="12.75" x14ac:dyDescent="0.25">
      <c r="A155" s="366" t="s">
        <v>2071</v>
      </c>
      <c r="B155" s="365" t="s">
        <v>384</v>
      </c>
      <c r="C155" s="464" t="s">
        <v>274</v>
      </c>
      <c r="D155" s="390" t="s">
        <v>9</v>
      </c>
      <c r="E155" s="390"/>
      <c r="F155" s="390" t="s">
        <v>9</v>
      </c>
      <c r="G155" s="395">
        <v>0.22</v>
      </c>
    </row>
    <row r="156" spans="1:7" ht="12.75" x14ac:dyDescent="0.25">
      <c r="A156" s="366" t="s">
        <v>2072</v>
      </c>
      <c r="B156" s="365" t="s">
        <v>385</v>
      </c>
      <c r="C156" s="464" t="s">
        <v>274</v>
      </c>
      <c r="D156" s="390" t="s">
        <v>9</v>
      </c>
      <c r="E156" s="390"/>
      <c r="F156" s="390" t="s">
        <v>9</v>
      </c>
      <c r="G156" s="395">
        <v>0.22</v>
      </c>
    </row>
    <row r="157" spans="1:7" ht="12.75" x14ac:dyDescent="0.25">
      <c r="A157" s="366" t="s">
        <v>2073</v>
      </c>
      <c r="B157" s="365" t="s">
        <v>2162</v>
      </c>
      <c r="C157" s="464" t="s">
        <v>274</v>
      </c>
      <c r="D157" s="390" t="s">
        <v>9</v>
      </c>
      <c r="E157" s="390"/>
      <c r="F157" s="390" t="s">
        <v>9</v>
      </c>
      <c r="G157" s="395">
        <v>0.22</v>
      </c>
    </row>
    <row r="158" spans="1:7" ht="12.75" x14ac:dyDescent="0.25">
      <c r="A158" s="366" t="s">
        <v>2074</v>
      </c>
      <c r="B158" s="365" t="s">
        <v>2163</v>
      </c>
      <c r="C158" s="464" t="s">
        <v>274</v>
      </c>
      <c r="D158" s="390" t="s">
        <v>9</v>
      </c>
      <c r="E158" s="390"/>
      <c r="F158" s="390" t="s">
        <v>9</v>
      </c>
      <c r="G158" s="395">
        <v>0.22</v>
      </c>
    </row>
    <row r="159" spans="1:7" ht="12.75" x14ac:dyDescent="0.25">
      <c r="A159" s="366" t="s">
        <v>2169</v>
      </c>
      <c r="B159" s="365" t="s">
        <v>2165</v>
      </c>
      <c r="C159" s="464" t="s">
        <v>19</v>
      </c>
      <c r="D159" s="390" t="s">
        <v>9</v>
      </c>
      <c r="E159" s="390"/>
      <c r="F159" s="390" t="s">
        <v>9</v>
      </c>
      <c r="G159" s="395">
        <v>0.22</v>
      </c>
    </row>
    <row r="160" spans="1:7" ht="12.75" x14ac:dyDescent="0.25">
      <c r="A160" s="366" t="s">
        <v>2170</v>
      </c>
      <c r="B160" s="365" t="s">
        <v>1722</v>
      </c>
      <c r="C160" s="464" t="s">
        <v>19</v>
      </c>
      <c r="D160" s="390" t="s">
        <v>9</v>
      </c>
      <c r="E160" s="390"/>
      <c r="F160" s="390" t="s">
        <v>9</v>
      </c>
      <c r="G160" s="395">
        <v>0.22</v>
      </c>
    </row>
    <row r="161" spans="1:7" ht="12.75" x14ac:dyDescent="0.25">
      <c r="A161" s="366" t="s">
        <v>101</v>
      </c>
      <c r="B161" s="365" t="s">
        <v>388</v>
      </c>
      <c r="C161" s="464" t="s">
        <v>274</v>
      </c>
      <c r="D161" s="390">
        <v>833.36</v>
      </c>
      <c r="E161" s="390">
        <v>183.34000000000003</v>
      </c>
      <c r="F161" s="390">
        <v>1016.7</v>
      </c>
      <c r="G161" s="395">
        <v>0.22</v>
      </c>
    </row>
    <row r="162" spans="1:7" ht="25.5" x14ac:dyDescent="0.25">
      <c r="A162" s="366" t="s">
        <v>102</v>
      </c>
      <c r="B162" s="449" t="s">
        <v>2582</v>
      </c>
      <c r="C162" s="464" t="s">
        <v>63</v>
      </c>
      <c r="D162" s="390">
        <v>83.36</v>
      </c>
      <c r="E162" s="390">
        <v>18.340000000000003</v>
      </c>
      <c r="F162" s="390">
        <v>101.7</v>
      </c>
      <c r="G162" s="395">
        <v>0.22</v>
      </c>
    </row>
    <row r="163" spans="1:7" ht="51" x14ac:dyDescent="0.25">
      <c r="A163" s="366" t="s">
        <v>671</v>
      </c>
      <c r="B163" s="382" t="s">
        <v>2263</v>
      </c>
      <c r="C163" s="464" t="s">
        <v>63</v>
      </c>
      <c r="D163" s="390">
        <v>58.36</v>
      </c>
      <c r="E163" s="390">
        <v>12.840000000000003</v>
      </c>
      <c r="F163" s="390">
        <v>71.2</v>
      </c>
      <c r="G163" s="395">
        <v>0.22</v>
      </c>
    </row>
    <row r="164" spans="1:7" ht="25.5" x14ac:dyDescent="0.25">
      <c r="A164" s="366" t="s">
        <v>672</v>
      </c>
      <c r="B164" s="449" t="s">
        <v>3532</v>
      </c>
      <c r="C164" s="464" t="s">
        <v>63</v>
      </c>
      <c r="D164" s="390">
        <v>37.54</v>
      </c>
      <c r="E164" s="390">
        <v>8.259999999999998</v>
      </c>
      <c r="F164" s="390">
        <v>45.8</v>
      </c>
      <c r="G164" s="395">
        <v>0.22</v>
      </c>
    </row>
    <row r="165" spans="1:7" ht="51" x14ac:dyDescent="0.25">
      <c r="A165" s="366" t="s">
        <v>673</v>
      </c>
      <c r="B165" s="382" t="s">
        <v>3533</v>
      </c>
      <c r="C165" s="464" t="s">
        <v>63</v>
      </c>
      <c r="D165" s="390">
        <v>25</v>
      </c>
      <c r="E165" s="390">
        <v>5.5</v>
      </c>
      <c r="F165" s="390">
        <v>30.5</v>
      </c>
      <c r="G165" s="395">
        <v>0.22</v>
      </c>
    </row>
    <row r="166" spans="1:7" ht="38.25" x14ac:dyDescent="0.25">
      <c r="A166" s="366" t="s">
        <v>1738</v>
      </c>
      <c r="B166" s="382" t="s">
        <v>839</v>
      </c>
      <c r="C166" s="464" t="s">
        <v>1504</v>
      </c>
      <c r="D166" s="390" t="s">
        <v>9</v>
      </c>
      <c r="E166" s="390"/>
      <c r="F166" s="390" t="s">
        <v>9</v>
      </c>
      <c r="G166" s="395">
        <v>0.22</v>
      </c>
    </row>
    <row r="167" spans="1:7" ht="38.25" x14ac:dyDescent="0.25">
      <c r="A167" s="366" t="s">
        <v>1739</v>
      </c>
      <c r="B167" s="382" t="s">
        <v>3497</v>
      </c>
      <c r="C167" s="464" t="s">
        <v>274</v>
      </c>
      <c r="D167" s="390">
        <v>116.64</v>
      </c>
      <c r="E167" s="390">
        <v>25.660000000000011</v>
      </c>
      <c r="F167" s="390">
        <v>142.30000000000001</v>
      </c>
      <c r="G167" s="395">
        <v>0.22</v>
      </c>
    </row>
    <row r="168" spans="1:7" ht="38.25" x14ac:dyDescent="0.25">
      <c r="A168" s="366" t="s">
        <v>1724</v>
      </c>
      <c r="B168" s="382" t="s">
        <v>3498</v>
      </c>
      <c r="C168" s="464" t="s">
        <v>274</v>
      </c>
      <c r="D168" s="390">
        <v>166.64</v>
      </c>
      <c r="E168" s="390">
        <v>36.660000000000025</v>
      </c>
      <c r="F168" s="390">
        <v>203.3</v>
      </c>
      <c r="G168" s="395">
        <v>0.22</v>
      </c>
    </row>
    <row r="169" spans="1:7" ht="38.25" x14ac:dyDescent="0.25">
      <c r="A169" s="366" t="s">
        <v>1740</v>
      </c>
      <c r="B169" s="382" t="s">
        <v>324</v>
      </c>
      <c r="C169" s="464" t="s">
        <v>274</v>
      </c>
      <c r="D169" s="390">
        <v>850</v>
      </c>
      <c r="E169" s="390">
        <v>187</v>
      </c>
      <c r="F169" s="390">
        <v>1037</v>
      </c>
      <c r="G169" s="395">
        <v>0.22</v>
      </c>
    </row>
    <row r="170" spans="1:7" ht="51" x14ac:dyDescent="0.25">
      <c r="A170" s="366" t="s">
        <v>1726</v>
      </c>
      <c r="B170" s="382" t="s">
        <v>3499</v>
      </c>
      <c r="C170" s="464" t="s">
        <v>1504</v>
      </c>
      <c r="D170" s="390" t="s">
        <v>9</v>
      </c>
      <c r="E170" s="390"/>
      <c r="F170" s="390" t="s">
        <v>9</v>
      </c>
      <c r="G170" s="395">
        <v>0.22</v>
      </c>
    </row>
    <row r="171" spans="1:7" ht="12.75" x14ac:dyDescent="0.25">
      <c r="A171" s="394" t="s">
        <v>1779</v>
      </c>
      <c r="B171" s="590" t="s">
        <v>3534</v>
      </c>
      <c r="C171" s="591"/>
      <c r="D171" s="591"/>
      <c r="E171" s="591"/>
      <c r="F171" s="591"/>
      <c r="G171" s="592"/>
    </row>
    <row r="172" spans="1:7" ht="12.75" x14ac:dyDescent="0.25">
      <c r="A172" s="366" t="s">
        <v>3500</v>
      </c>
      <c r="B172" s="365" t="s">
        <v>391</v>
      </c>
      <c r="C172" s="464" t="s">
        <v>392</v>
      </c>
      <c r="D172" s="390">
        <v>901.64</v>
      </c>
      <c r="E172" s="390">
        <v>198.36</v>
      </c>
      <c r="F172" s="390">
        <v>1100</v>
      </c>
      <c r="G172" s="395">
        <v>0.22</v>
      </c>
    </row>
    <row r="173" spans="1:7" ht="12.75" x14ac:dyDescent="0.25">
      <c r="A173" s="366" t="s">
        <v>3501</v>
      </c>
      <c r="B173" s="365" t="s">
        <v>393</v>
      </c>
      <c r="C173" s="464" t="s">
        <v>392</v>
      </c>
      <c r="D173" s="390">
        <v>180.33</v>
      </c>
      <c r="E173" s="390">
        <v>39.67</v>
      </c>
      <c r="F173" s="390">
        <v>220</v>
      </c>
      <c r="G173" s="395">
        <v>0.22</v>
      </c>
    </row>
    <row r="174" spans="1:7" s="349" customFormat="1" x14ac:dyDescent="0.25">
      <c r="A174" s="366" t="s">
        <v>3502</v>
      </c>
      <c r="B174" s="365" t="s">
        <v>394</v>
      </c>
      <c r="C174" s="464" t="s">
        <v>392</v>
      </c>
      <c r="D174" s="390" t="s">
        <v>395</v>
      </c>
      <c r="E174" s="390"/>
      <c r="F174" s="390" t="s">
        <v>395</v>
      </c>
      <c r="G174" s="395">
        <v>0.22</v>
      </c>
    </row>
    <row r="175" spans="1:7" ht="12.75" x14ac:dyDescent="0.25">
      <c r="A175" s="366" t="s">
        <v>3503</v>
      </c>
      <c r="B175" s="365" t="s">
        <v>396</v>
      </c>
      <c r="C175" s="464" t="s">
        <v>392</v>
      </c>
      <c r="D175" s="390">
        <v>180.33</v>
      </c>
      <c r="E175" s="390">
        <v>39.67</v>
      </c>
      <c r="F175" s="390">
        <v>220</v>
      </c>
      <c r="G175" s="395">
        <v>0.22</v>
      </c>
    </row>
    <row r="176" spans="1:7" ht="12.75" x14ac:dyDescent="0.25">
      <c r="A176" s="366" t="s">
        <v>3504</v>
      </c>
      <c r="B176" s="365" t="s">
        <v>398</v>
      </c>
      <c r="C176" s="464" t="s">
        <v>20</v>
      </c>
      <c r="D176" s="390" t="s">
        <v>9</v>
      </c>
      <c r="E176" s="390"/>
      <c r="F176" s="390" t="s">
        <v>9</v>
      </c>
      <c r="G176" s="395">
        <v>0.22</v>
      </c>
    </row>
    <row r="177" spans="1:7" ht="15.75" customHeight="1" x14ac:dyDescent="0.25">
      <c r="A177" s="439" t="s">
        <v>89</v>
      </c>
      <c r="B177" s="563" t="s">
        <v>1867</v>
      </c>
      <c r="C177" s="564"/>
      <c r="D177" s="564"/>
      <c r="E177" s="564"/>
      <c r="F177" s="564"/>
      <c r="G177" s="565"/>
    </row>
    <row r="178" spans="1:7" ht="12.75" x14ac:dyDescent="0.25">
      <c r="A178" s="394" t="s">
        <v>94</v>
      </c>
      <c r="B178" s="571" t="s">
        <v>208</v>
      </c>
      <c r="C178" s="572"/>
      <c r="D178" s="572"/>
      <c r="E178" s="572"/>
      <c r="F178" s="572"/>
      <c r="G178" s="573"/>
    </row>
    <row r="179" spans="1:7" ht="12.75" x14ac:dyDescent="0.25">
      <c r="A179" s="366" t="s">
        <v>111</v>
      </c>
      <c r="B179" s="449" t="s">
        <v>2244</v>
      </c>
      <c r="C179" s="464" t="s">
        <v>209</v>
      </c>
      <c r="D179" s="390">
        <v>1024.92</v>
      </c>
      <c r="E179" s="390">
        <v>225.48000000000002</v>
      </c>
      <c r="F179" s="390">
        <v>1250.4000000000001</v>
      </c>
      <c r="G179" s="395">
        <v>0.22</v>
      </c>
    </row>
    <row r="180" spans="1:7" ht="12.75" x14ac:dyDescent="0.25">
      <c r="A180" s="366" t="s">
        <v>749</v>
      </c>
      <c r="B180" s="449" t="s">
        <v>2245</v>
      </c>
      <c r="C180" s="464" t="s">
        <v>209</v>
      </c>
      <c r="D180" s="390">
        <v>1024.92</v>
      </c>
      <c r="E180" s="390">
        <v>225.48000000000002</v>
      </c>
      <c r="F180" s="390">
        <v>1250.4000000000001</v>
      </c>
      <c r="G180" s="395">
        <v>0.22</v>
      </c>
    </row>
    <row r="181" spans="1:7" ht="12.75" x14ac:dyDescent="0.25">
      <c r="A181" s="366" t="s">
        <v>750</v>
      </c>
      <c r="B181" s="449" t="s">
        <v>2246</v>
      </c>
      <c r="C181" s="464" t="s">
        <v>209</v>
      </c>
      <c r="D181" s="390">
        <v>1024.92</v>
      </c>
      <c r="E181" s="390">
        <v>225.48000000000002</v>
      </c>
      <c r="F181" s="390">
        <v>1250.4000000000001</v>
      </c>
      <c r="G181" s="395">
        <v>0.22</v>
      </c>
    </row>
    <row r="182" spans="1:7" ht="12.75" x14ac:dyDescent="0.25">
      <c r="A182" s="366" t="s">
        <v>751</v>
      </c>
      <c r="B182" s="449" t="s">
        <v>2247</v>
      </c>
      <c r="C182" s="464" t="s">
        <v>209</v>
      </c>
      <c r="D182" s="390">
        <v>1024.92</v>
      </c>
      <c r="E182" s="390">
        <v>225.48000000000002</v>
      </c>
      <c r="F182" s="390">
        <v>1250.4000000000001</v>
      </c>
      <c r="G182" s="395">
        <v>0.22</v>
      </c>
    </row>
    <row r="183" spans="1:7" ht="12.75" x14ac:dyDescent="0.25">
      <c r="A183" s="366" t="s">
        <v>752</v>
      </c>
      <c r="B183" s="449" t="s">
        <v>2248</v>
      </c>
      <c r="C183" s="464" t="s">
        <v>209</v>
      </c>
      <c r="D183" s="390">
        <v>1024.92</v>
      </c>
      <c r="E183" s="390">
        <v>225.48000000000002</v>
      </c>
      <c r="F183" s="390">
        <v>1250.4000000000001</v>
      </c>
      <c r="G183" s="395">
        <v>0.22</v>
      </c>
    </row>
    <row r="184" spans="1:7" ht="12.75" x14ac:dyDescent="0.25">
      <c r="A184" s="366" t="s">
        <v>753</v>
      </c>
      <c r="B184" s="449" t="s">
        <v>2249</v>
      </c>
      <c r="C184" s="464" t="s">
        <v>209</v>
      </c>
      <c r="D184" s="390">
        <v>1024.92</v>
      </c>
      <c r="E184" s="390">
        <v>225.48000000000002</v>
      </c>
      <c r="F184" s="390">
        <v>1250.4000000000001</v>
      </c>
      <c r="G184" s="395">
        <v>0.22</v>
      </c>
    </row>
    <row r="185" spans="1:7" ht="12.75" x14ac:dyDescent="0.25">
      <c r="A185" s="366" t="s">
        <v>840</v>
      </c>
      <c r="B185" s="449" t="s">
        <v>2250</v>
      </c>
      <c r="C185" s="464" t="s">
        <v>209</v>
      </c>
      <c r="D185" s="390">
        <v>1024.92</v>
      </c>
      <c r="E185" s="390">
        <v>225.48000000000002</v>
      </c>
      <c r="F185" s="390">
        <v>1250.4000000000001</v>
      </c>
      <c r="G185" s="395">
        <v>0.22</v>
      </c>
    </row>
    <row r="186" spans="1:7" ht="12.75" x14ac:dyDescent="0.25">
      <c r="A186" s="366" t="s">
        <v>1954</v>
      </c>
      <c r="B186" s="449" t="s">
        <v>2251</v>
      </c>
      <c r="C186" s="464" t="s">
        <v>209</v>
      </c>
      <c r="D186" s="390">
        <v>797.3</v>
      </c>
      <c r="E186" s="390">
        <v>175.40000000000009</v>
      </c>
      <c r="F186" s="390">
        <v>972.7</v>
      </c>
      <c r="G186" s="395">
        <v>0.22</v>
      </c>
    </row>
    <row r="187" spans="1:7" ht="12.75" x14ac:dyDescent="0.25">
      <c r="A187" s="366" t="s">
        <v>1955</v>
      </c>
      <c r="B187" s="449" t="s">
        <v>2252</v>
      </c>
      <c r="C187" s="464" t="s">
        <v>209</v>
      </c>
      <c r="D187" s="390">
        <v>1024.92</v>
      </c>
      <c r="E187" s="390">
        <v>225.48000000000002</v>
      </c>
      <c r="F187" s="390">
        <v>1250.4000000000001</v>
      </c>
      <c r="G187" s="395">
        <v>0.22</v>
      </c>
    </row>
    <row r="188" spans="1:7" ht="12.75" x14ac:dyDescent="0.25">
      <c r="A188" s="366" t="s">
        <v>1956</v>
      </c>
      <c r="B188" s="449" t="s">
        <v>2253</v>
      </c>
      <c r="C188" s="464" t="s">
        <v>209</v>
      </c>
      <c r="D188" s="390">
        <v>142.62</v>
      </c>
      <c r="E188" s="390">
        <v>31.379999999999995</v>
      </c>
      <c r="F188" s="390">
        <v>174</v>
      </c>
      <c r="G188" s="395">
        <v>0.22</v>
      </c>
    </row>
    <row r="189" spans="1:7" ht="12.75" x14ac:dyDescent="0.25">
      <c r="A189" s="366" t="s">
        <v>1957</v>
      </c>
      <c r="B189" s="449" t="s">
        <v>2254</v>
      </c>
      <c r="C189" s="464" t="s">
        <v>209</v>
      </c>
      <c r="D189" s="390">
        <v>1024.92</v>
      </c>
      <c r="E189" s="390">
        <v>225.48000000000002</v>
      </c>
      <c r="F189" s="390">
        <v>1250.4000000000001</v>
      </c>
      <c r="G189" s="395">
        <v>0.22</v>
      </c>
    </row>
    <row r="190" spans="1:7" ht="12.75" x14ac:dyDescent="0.25">
      <c r="A190" s="366" t="s">
        <v>1958</v>
      </c>
      <c r="B190" s="449" t="s">
        <v>864</v>
      </c>
      <c r="C190" s="464" t="s">
        <v>209</v>
      </c>
      <c r="D190" s="390">
        <v>426.97</v>
      </c>
      <c r="E190" s="390">
        <v>93.92999999999995</v>
      </c>
      <c r="F190" s="390">
        <v>520.9</v>
      </c>
      <c r="G190" s="395">
        <v>0.22</v>
      </c>
    </row>
    <row r="191" spans="1:7" ht="12.75" x14ac:dyDescent="0.25">
      <c r="A191" s="366" t="s">
        <v>1959</v>
      </c>
      <c r="B191" s="449" t="s">
        <v>2255</v>
      </c>
      <c r="C191" s="464" t="s">
        <v>209</v>
      </c>
      <c r="D191" s="390">
        <v>853.93</v>
      </c>
      <c r="E191" s="390">
        <v>187.87</v>
      </c>
      <c r="F191" s="390">
        <v>1041.8</v>
      </c>
      <c r="G191" s="395">
        <v>0.22</v>
      </c>
    </row>
    <row r="192" spans="1:7" ht="12.75" x14ac:dyDescent="0.25">
      <c r="A192" s="366" t="s">
        <v>1960</v>
      </c>
      <c r="B192" s="449" t="s">
        <v>1553</v>
      </c>
      <c r="C192" s="464" t="s">
        <v>209</v>
      </c>
      <c r="D192" s="390">
        <v>1565.25</v>
      </c>
      <c r="E192" s="390">
        <v>344.34999999999991</v>
      </c>
      <c r="F192" s="390">
        <v>1909.6</v>
      </c>
      <c r="G192" s="395">
        <v>0.22</v>
      </c>
    </row>
    <row r="193" spans="1:7" ht="12.75" x14ac:dyDescent="0.25">
      <c r="A193" s="366" t="s">
        <v>1961</v>
      </c>
      <c r="B193" s="449" t="s">
        <v>2256</v>
      </c>
      <c r="C193" s="464" t="s">
        <v>209</v>
      </c>
      <c r="D193" s="390">
        <v>483.69</v>
      </c>
      <c r="E193" s="390">
        <v>106.41000000000003</v>
      </c>
      <c r="F193" s="390">
        <v>590.1</v>
      </c>
      <c r="G193" s="395">
        <v>0.22</v>
      </c>
    </row>
    <row r="194" spans="1:7" ht="12.75" x14ac:dyDescent="0.25">
      <c r="A194" s="366" t="s">
        <v>1962</v>
      </c>
      <c r="B194" s="365" t="s">
        <v>2257</v>
      </c>
      <c r="C194" s="464" t="s">
        <v>209</v>
      </c>
      <c r="D194" s="390">
        <v>711.31</v>
      </c>
      <c r="E194" s="390">
        <v>156.49</v>
      </c>
      <c r="F194" s="390">
        <v>867.8</v>
      </c>
      <c r="G194" s="395">
        <v>0.22</v>
      </c>
    </row>
    <row r="195" spans="1:7" ht="12.75" x14ac:dyDescent="0.25">
      <c r="A195" s="366" t="s">
        <v>1963</v>
      </c>
      <c r="B195" s="449" t="s">
        <v>888</v>
      </c>
      <c r="C195" s="464" t="s">
        <v>209</v>
      </c>
      <c r="D195" s="390">
        <v>597.95000000000005</v>
      </c>
      <c r="E195" s="390">
        <v>131.54999999999995</v>
      </c>
      <c r="F195" s="390">
        <v>729.5</v>
      </c>
      <c r="G195" s="395">
        <v>0.22</v>
      </c>
    </row>
    <row r="196" spans="1:7" ht="12.75" x14ac:dyDescent="0.25">
      <c r="A196" s="366" t="s">
        <v>1964</v>
      </c>
      <c r="B196" s="449" t="s">
        <v>2258</v>
      </c>
      <c r="C196" s="464" t="s">
        <v>209</v>
      </c>
      <c r="D196" s="390">
        <v>512.04999999999995</v>
      </c>
      <c r="E196" s="390">
        <v>112.65000000000009</v>
      </c>
      <c r="F196" s="390">
        <v>624.70000000000005</v>
      </c>
      <c r="G196" s="395">
        <v>0.22</v>
      </c>
    </row>
    <row r="197" spans="1:7" ht="12.75" x14ac:dyDescent="0.25">
      <c r="A197" s="366" t="s">
        <v>1965</v>
      </c>
      <c r="B197" s="449" t="s">
        <v>921</v>
      </c>
      <c r="C197" s="464" t="s">
        <v>209</v>
      </c>
      <c r="D197" s="390">
        <v>512.04999999999995</v>
      </c>
      <c r="E197" s="390">
        <v>112.65000000000009</v>
      </c>
      <c r="F197" s="390">
        <v>624.70000000000005</v>
      </c>
      <c r="G197" s="395">
        <v>0.22</v>
      </c>
    </row>
    <row r="198" spans="1:7" ht="12.75" x14ac:dyDescent="0.25">
      <c r="A198" s="366" t="s">
        <v>1966</v>
      </c>
      <c r="B198" s="449" t="s">
        <v>2259</v>
      </c>
      <c r="C198" s="464" t="s">
        <v>209</v>
      </c>
      <c r="D198" s="390">
        <v>597.95000000000005</v>
      </c>
      <c r="E198" s="390">
        <v>131.54999999999995</v>
      </c>
      <c r="F198" s="390">
        <v>729.5</v>
      </c>
      <c r="G198" s="395">
        <v>0.22</v>
      </c>
    </row>
    <row r="199" spans="1:7" ht="12.75" x14ac:dyDescent="0.25">
      <c r="A199" s="366" t="s">
        <v>1967</v>
      </c>
      <c r="B199" s="449" t="s">
        <v>900</v>
      </c>
      <c r="C199" s="464" t="s">
        <v>209</v>
      </c>
      <c r="D199" s="390">
        <v>739.67</v>
      </c>
      <c r="E199" s="390">
        <v>162.73000000000002</v>
      </c>
      <c r="F199" s="390">
        <v>902.4</v>
      </c>
      <c r="G199" s="395">
        <v>0.22</v>
      </c>
    </row>
    <row r="200" spans="1:7" ht="12.75" x14ac:dyDescent="0.25">
      <c r="A200" s="366" t="s">
        <v>1968</v>
      </c>
      <c r="B200" s="449" t="s">
        <v>870</v>
      </c>
      <c r="C200" s="464" t="s">
        <v>209</v>
      </c>
      <c r="D200" s="390">
        <v>341.97</v>
      </c>
      <c r="E200" s="390">
        <v>75.229999999999961</v>
      </c>
      <c r="F200" s="390">
        <v>417.2</v>
      </c>
      <c r="G200" s="395">
        <v>0.22</v>
      </c>
    </row>
    <row r="201" spans="1:7" ht="12.75" x14ac:dyDescent="0.25">
      <c r="A201" s="394" t="s">
        <v>95</v>
      </c>
      <c r="B201" s="571" t="s">
        <v>221</v>
      </c>
      <c r="C201" s="572"/>
      <c r="D201" s="572"/>
      <c r="E201" s="572"/>
      <c r="F201" s="572"/>
      <c r="G201" s="573"/>
    </row>
    <row r="202" spans="1:7" ht="12.75" x14ac:dyDescent="0.25">
      <c r="A202" s="366" t="s">
        <v>112</v>
      </c>
      <c r="B202" s="449" t="s">
        <v>864</v>
      </c>
      <c r="C202" s="464" t="s">
        <v>209</v>
      </c>
      <c r="D202" s="390">
        <v>426.97</v>
      </c>
      <c r="E202" s="390">
        <v>93.92999999999995</v>
      </c>
      <c r="F202" s="390">
        <v>520.9</v>
      </c>
      <c r="G202" s="395">
        <v>0.22</v>
      </c>
    </row>
    <row r="203" spans="1:7" ht="12.75" x14ac:dyDescent="0.25">
      <c r="A203" s="366" t="s">
        <v>113</v>
      </c>
      <c r="B203" s="449" t="s">
        <v>2255</v>
      </c>
      <c r="C203" s="464" t="s">
        <v>209</v>
      </c>
      <c r="D203" s="390">
        <v>853.93</v>
      </c>
      <c r="E203" s="390">
        <v>187.87</v>
      </c>
      <c r="F203" s="390">
        <v>1041.8</v>
      </c>
      <c r="G203" s="395">
        <v>0.22</v>
      </c>
    </row>
    <row r="204" spans="1:7" ht="12.75" x14ac:dyDescent="0.25">
      <c r="A204" s="366" t="s">
        <v>114</v>
      </c>
      <c r="B204" s="449" t="s">
        <v>2253</v>
      </c>
      <c r="C204" s="464" t="s">
        <v>209</v>
      </c>
      <c r="D204" s="390">
        <v>142.62</v>
      </c>
      <c r="E204" s="390">
        <v>31.379999999999995</v>
      </c>
      <c r="F204" s="390">
        <v>174</v>
      </c>
      <c r="G204" s="395">
        <v>0.22</v>
      </c>
    </row>
    <row r="205" spans="1:7" ht="12.75" x14ac:dyDescent="0.25">
      <c r="A205" s="366" t="s">
        <v>115</v>
      </c>
      <c r="B205" s="449" t="s">
        <v>2256</v>
      </c>
      <c r="C205" s="464" t="s">
        <v>209</v>
      </c>
      <c r="D205" s="390">
        <v>483.69</v>
      </c>
      <c r="E205" s="390">
        <v>106.41000000000003</v>
      </c>
      <c r="F205" s="390">
        <v>590.1</v>
      </c>
      <c r="G205" s="395">
        <v>0.22</v>
      </c>
    </row>
    <row r="206" spans="1:7" ht="12.75" x14ac:dyDescent="0.25">
      <c r="A206" s="366" t="s">
        <v>754</v>
      </c>
      <c r="B206" s="449" t="s">
        <v>2260</v>
      </c>
      <c r="C206" s="464" t="s">
        <v>209</v>
      </c>
      <c r="D206" s="390">
        <v>1024.92</v>
      </c>
      <c r="E206" s="390">
        <v>225.48000000000002</v>
      </c>
      <c r="F206" s="390">
        <v>1250.4000000000001</v>
      </c>
      <c r="G206" s="395">
        <v>0.22</v>
      </c>
    </row>
    <row r="207" spans="1:7" ht="12.75" x14ac:dyDescent="0.25">
      <c r="A207" s="366" t="s">
        <v>2075</v>
      </c>
      <c r="B207" s="449" t="s">
        <v>907</v>
      </c>
      <c r="C207" s="464" t="s">
        <v>209</v>
      </c>
      <c r="D207" s="390">
        <v>1792.95</v>
      </c>
      <c r="E207" s="390">
        <v>394.45000000000005</v>
      </c>
      <c r="F207" s="390">
        <v>2187.4</v>
      </c>
      <c r="G207" s="395">
        <v>0.22</v>
      </c>
    </row>
    <row r="208" spans="1:7" ht="12.75" x14ac:dyDescent="0.25">
      <c r="A208" s="366" t="s">
        <v>2076</v>
      </c>
      <c r="B208" s="449" t="s">
        <v>921</v>
      </c>
      <c r="C208" s="464" t="s">
        <v>209</v>
      </c>
      <c r="D208" s="390">
        <v>1565.25</v>
      </c>
      <c r="E208" s="390">
        <v>344.34999999999991</v>
      </c>
      <c r="F208" s="390">
        <v>1909.6</v>
      </c>
      <c r="G208" s="395">
        <v>0.22</v>
      </c>
    </row>
    <row r="209" spans="1:7" ht="12.75" x14ac:dyDescent="0.25">
      <c r="A209" s="366" t="s">
        <v>2077</v>
      </c>
      <c r="B209" s="449" t="s">
        <v>873</v>
      </c>
      <c r="C209" s="464" t="s">
        <v>209</v>
      </c>
      <c r="D209" s="390">
        <v>1935.57</v>
      </c>
      <c r="E209" s="390">
        <v>425.83000000000015</v>
      </c>
      <c r="F209" s="390">
        <v>2361.4</v>
      </c>
      <c r="G209" s="395">
        <v>0.22</v>
      </c>
    </row>
    <row r="210" spans="1:7" ht="38.25" x14ac:dyDescent="0.25">
      <c r="A210" s="366" t="s">
        <v>2078</v>
      </c>
      <c r="B210" s="449" t="s">
        <v>2243</v>
      </c>
      <c r="C210" s="464" t="s">
        <v>209</v>
      </c>
      <c r="D210" s="390">
        <v>1423.52</v>
      </c>
      <c r="E210" s="390">
        <v>313.18000000000006</v>
      </c>
      <c r="F210" s="390">
        <v>1736.7</v>
      </c>
      <c r="G210" s="395">
        <v>0.22</v>
      </c>
    </row>
    <row r="211" spans="1:7" ht="12.75" x14ac:dyDescent="0.25">
      <c r="A211" s="366" t="s">
        <v>2079</v>
      </c>
      <c r="B211" s="449" t="s">
        <v>2244</v>
      </c>
      <c r="C211" s="464" t="s">
        <v>209</v>
      </c>
      <c r="D211" s="390">
        <v>1024.92</v>
      </c>
      <c r="E211" s="390">
        <v>225.48000000000002</v>
      </c>
      <c r="F211" s="390">
        <v>1250.4000000000001</v>
      </c>
      <c r="G211" s="395">
        <v>0.22</v>
      </c>
    </row>
    <row r="212" spans="1:7" ht="12.75" x14ac:dyDescent="0.25">
      <c r="A212" s="366" t="s">
        <v>2080</v>
      </c>
      <c r="B212" s="449" t="s">
        <v>2247</v>
      </c>
      <c r="C212" s="464" t="s">
        <v>209</v>
      </c>
      <c r="D212" s="390">
        <v>1024.92</v>
      </c>
      <c r="E212" s="390">
        <v>225.48000000000002</v>
      </c>
      <c r="F212" s="390">
        <v>1250.4000000000001</v>
      </c>
      <c r="G212" s="395">
        <v>0.22</v>
      </c>
    </row>
    <row r="213" spans="1:7" ht="12.75" x14ac:dyDescent="0.25">
      <c r="A213" s="366" t="s">
        <v>2081</v>
      </c>
      <c r="B213" s="449" t="s">
        <v>2246</v>
      </c>
      <c r="C213" s="464" t="s">
        <v>209</v>
      </c>
      <c r="D213" s="390">
        <v>1024.92</v>
      </c>
      <c r="E213" s="390">
        <v>225.48000000000002</v>
      </c>
      <c r="F213" s="390">
        <v>1250.4000000000001</v>
      </c>
      <c r="G213" s="395">
        <v>0.22</v>
      </c>
    </row>
    <row r="214" spans="1:7" ht="12.75" x14ac:dyDescent="0.25">
      <c r="A214" s="366" t="s">
        <v>2082</v>
      </c>
      <c r="B214" s="449" t="s">
        <v>2245</v>
      </c>
      <c r="C214" s="464" t="s">
        <v>209</v>
      </c>
      <c r="D214" s="390">
        <v>1024.92</v>
      </c>
      <c r="E214" s="390">
        <v>225.48000000000002</v>
      </c>
      <c r="F214" s="390">
        <v>1250.4000000000001</v>
      </c>
      <c r="G214" s="395">
        <v>0.22</v>
      </c>
    </row>
    <row r="215" spans="1:7" ht="12.75" x14ac:dyDescent="0.25">
      <c r="A215" s="394" t="s">
        <v>96</v>
      </c>
      <c r="B215" s="571" t="s">
        <v>1577</v>
      </c>
      <c r="C215" s="572"/>
      <c r="D215" s="572"/>
      <c r="E215" s="572"/>
      <c r="F215" s="572"/>
      <c r="G215" s="573"/>
    </row>
    <row r="216" spans="1:7" ht="12.75" x14ac:dyDescent="0.25">
      <c r="A216" s="366" t="s">
        <v>116</v>
      </c>
      <c r="B216" s="449" t="s">
        <v>210</v>
      </c>
      <c r="C216" s="464" t="s">
        <v>209</v>
      </c>
      <c r="D216" s="390">
        <v>1792.95</v>
      </c>
      <c r="E216" s="390">
        <v>394.45000000000005</v>
      </c>
      <c r="F216" s="390">
        <v>2187.4</v>
      </c>
      <c r="G216" s="395">
        <v>0.22</v>
      </c>
    </row>
    <row r="217" spans="1:7" ht="12.75" x14ac:dyDescent="0.25">
      <c r="A217" s="366" t="s">
        <v>117</v>
      </c>
      <c r="B217" s="449" t="s">
        <v>15</v>
      </c>
      <c r="C217" s="464" t="s">
        <v>209</v>
      </c>
      <c r="D217" s="390">
        <v>1792.95</v>
      </c>
      <c r="E217" s="390">
        <v>394.45000000000005</v>
      </c>
      <c r="F217" s="390">
        <v>2187.4</v>
      </c>
      <c r="G217" s="395">
        <v>0.22</v>
      </c>
    </row>
    <row r="218" spans="1:7" ht="12.75" x14ac:dyDescent="0.25">
      <c r="A218" s="366" t="s">
        <v>2087</v>
      </c>
      <c r="B218" s="449" t="s">
        <v>914</v>
      </c>
      <c r="C218" s="464" t="s">
        <v>209</v>
      </c>
      <c r="D218" s="390">
        <v>1792.95</v>
      </c>
      <c r="E218" s="390">
        <v>394.45000000000005</v>
      </c>
      <c r="F218" s="390">
        <v>2187.4</v>
      </c>
      <c r="G218" s="395">
        <v>0.22</v>
      </c>
    </row>
    <row r="219" spans="1:7" ht="12.75" x14ac:dyDescent="0.25">
      <c r="A219" s="366" t="s">
        <v>2088</v>
      </c>
      <c r="B219" s="449" t="s">
        <v>211</v>
      </c>
      <c r="C219" s="464" t="s">
        <v>209</v>
      </c>
      <c r="D219" s="390">
        <v>1792.95</v>
      </c>
      <c r="E219" s="390">
        <v>394.45000000000005</v>
      </c>
      <c r="F219" s="390">
        <v>2187.4</v>
      </c>
      <c r="G219" s="395">
        <v>0.22</v>
      </c>
    </row>
    <row r="220" spans="1:7" ht="12.75" x14ac:dyDescent="0.25">
      <c r="A220" s="366" t="s">
        <v>2089</v>
      </c>
      <c r="B220" s="449" t="s">
        <v>17</v>
      </c>
      <c r="C220" s="464" t="s">
        <v>209</v>
      </c>
      <c r="D220" s="390">
        <v>1792.95</v>
      </c>
      <c r="E220" s="390">
        <v>394.45000000000005</v>
      </c>
      <c r="F220" s="390">
        <v>2187.4</v>
      </c>
      <c r="G220" s="395">
        <v>0.22</v>
      </c>
    </row>
    <row r="221" spans="1:7" ht="12.75" x14ac:dyDescent="0.25">
      <c r="A221" s="366" t="s">
        <v>2090</v>
      </c>
      <c r="B221" s="449" t="s">
        <v>213</v>
      </c>
      <c r="C221" s="464" t="s">
        <v>209</v>
      </c>
      <c r="D221" s="390">
        <v>1792.95</v>
      </c>
      <c r="E221" s="390">
        <v>394.45000000000005</v>
      </c>
      <c r="F221" s="390">
        <v>2187.4</v>
      </c>
      <c r="G221" s="395">
        <v>0.22</v>
      </c>
    </row>
    <row r="222" spans="1:7" ht="12.75" x14ac:dyDescent="0.25">
      <c r="A222" s="366" t="s">
        <v>2091</v>
      </c>
      <c r="B222" s="449" t="s">
        <v>16</v>
      </c>
      <c r="C222" s="464" t="s">
        <v>209</v>
      </c>
      <c r="D222" s="390">
        <v>1792.95</v>
      </c>
      <c r="E222" s="390">
        <v>394.45000000000005</v>
      </c>
      <c r="F222" s="390">
        <v>2187.4</v>
      </c>
      <c r="G222" s="395">
        <v>0.22</v>
      </c>
    </row>
    <row r="223" spans="1:7" ht="12.75" x14ac:dyDescent="0.25">
      <c r="A223" s="366" t="s">
        <v>2092</v>
      </c>
      <c r="B223" s="449" t="s">
        <v>2261</v>
      </c>
      <c r="C223" s="464" t="s">
        <v>209</v>
      </c>
      <c r="D223" s="390">
        <v>1792.95</v>
      </c>
      <c r="E223" s="390">
        <v>394.45000000000005</v>
      </c>
      <c r="F223" s="390">
        <v>2187.4</v>
      </c>
      <c r="G223" s="395">
        <v>0.22</v>
      </c>
    </row>
    <row r="224" spans="1:7" ht="12.75" x14ac:dyDescent="0.25">
      <c r="A224" s="394" t="s">
        <v>97</v>
      </c>
      <c r="B224" s="571" t="s">
        <v>1578</v>
      </c>
      <c r="C224" s="572"/>
      <c r="D224" s="572"/>
      <c r="E224" s="572"/>
      <c r="F224" s="572"/>
      <c r="G224" s="573"/>
    </row>
    <row r="225" spans="1:7" ht="25.5" x14ac:dyDescent="0.25">
      <c r="A225" s="366" t="s">
        <v>2100</v>
      </c>
      <c r="B225" s="449" t="s">
        <v>4582</v>
      </c>
      <c r="C225" s="464" t="s">
        <v>209</v>
      </c>
      <c r="D225" s="390">
        <v>1619.75</v>
      </c>
      <c r="E225" s="390">
        <v>356.34999999999991</v>
      </c>
      <c r="F225" s="390">
        <v>1976.1</v>
      </c>
      <c r="G225" s="395">
        <v>0.22</v>
      </c>
    </row>
    <row r="226" spans="1:7" ht="88.9" customHeight="1" x14ac:dyDescent="0.25">
      <c r="A226" s="366" t="s">
        <v>2101</v>
      </c>
      <c r="B226" s="449" t="s">
        <v>4583</v>
      </c>
      <c r="C226" s="464" t="s">
        <v>209</v>
      </c>
      <c r="D226" s="390">
        <v>2554.59</v>
      </c>
      <c r="E226" s="390">
        <v>562.00999999999976</v>
      </c>
      <c r="F226" s="390">
        <v>3116.6</v>
      </c>
      <c r="G226" s="395">
        <v>0.22</v>
      </c>
    </row>
    <row r="227" spans="1:7" ht="12.75" x14ac:dyDescent="0.25">
      <c r="A227" s="394" t="s">
        <v>118</v>
      </c>
      <c r="B227" s="571" t="s">
        <v>1579</v>
      </c>
      <c r="C227" s="572"/>
      <c r="D227" s="572"/>
      <c r="E227" s="572"/>
      <c r="F227" s="572"/>
      <c r="G227" s="573"/>
    </row>
    <row r="228" spans="1:7" ht="12.75" x14ac:dyDescent="0.25">
      <c r="A228" s="366" t="s">
        <v>2110</v>
      </c>
      <c r="B228" s="449" t="s">
        <v>17</v>
      </c>
      <c r="C228" s="464" t="s">
        <v>209</v>
      </c>
      <c r="D228" s="390">
        <v>851.31</v>
      </c>
      <c r="E228" s="390">
        <v>187.28999999999996</v>
      </c>
      <c r="F228" s="390">
        <v>1038.5999999999999</v>
      </c>
      <c r="G228" s="395">
        <v>0.22</v>
      </c>
    </row>
    <row r="229" spans="1:7" ht="12.75" x14ac:dyDescent="0.25">
      <c r="A229" s="366" t="s">
        <v>2111</v>
      </c>
      <c r="B229" s="449" t="s">
        <v>210</v>
      </c>
      <c r="C229" s="464" t="s">
        <v>209</v>
      </c>
      <c r="D229" s="390">
        <v>1407.62</v>
      </c>
      <c r="E229" s="390">
        <v>309.68000000000006</v>
      </c>
      <c r="F229" s="390">
        <v>1717.3</v>
      </c>
      <c r="G229" s="395">
        <v>0.22</v>
      </c>
    </row>
    <row r="230" spans="1:7" ht="12.75" x14ac:dyDescent="0.25">
      <c r="A230" s="366" t="s">
        <v>2112</v>
      </c>
      <c r="B230" s="449" t="s">
        <v>16</v>
      </c>
      <c r="C230" s="464" t="s">
        <v>209</v>
      </c>
      <c r="D230" s="390">
        <v>1407.62</v>
      </c>
      <c r="E230" s="390">
        <v>309.68000000000006</v>
      </c>
      <c r="F230" s="390">
        <v>1717.3</v>
      </c>
      <c r="G230" s="395">
        <v>0.22</v>
      </c>
    </row>
    <row r="231" spans="1:7" ht="12.75" x14ac:dyDescent="0.25">
      <c r="A231" s="366" t="s">
        <v>2113</v>
      </c>
      <c r="B231" s="449" t="s">
        <v>15</v>
      </c>
      <c r="C231" s="464" t="s">
        <v>209</v>
      </c>
      <c r="D231" s="390">
        <v>1407.62</v>
      </c>
      <c r="E231" s="390">
        <v>309.68000000000006</v>
      </c>
      <c r="F231" s="390">
        <v>1717.3</v>
      </c>
      <c r="G231" s="395">
        <v>0.22</v>
      </c>
    </row>
    <row r="232" spans="1:7" ht="12.75" x14ac:dyDescent="0.25">
      <c r="A232" s="366" t="s">
        <v>2114</v>
      </c>
      <c r="B232" s="449" t="s">
        <v>2262</v>
      </c>
      <c r="C232" s="464" t="s">
        <v>209</v>
      </c>
      <c r="D232" s="390">
        <v>1407.62</v>
      </c>
      <c r="E232" s="390">
        <v>309.68000000000006</v>
      </c>
      <c r="F232" s="390">
        <v>1717.3</v>
      </c>
      <c r="G232" s="395">
        <v>0.22</v>
      </c>
    </row>
    <row r="233" spans="1:7" ht="12.75" customHeight="1" x14ac:dyDescent="0.25">
      <c r="A233" s="394">
        <v>3</v>
      </c>
      <c r="B233" s="571" t="s">
        <v>767</v>
      </c>
      <c r="C233" s="572"/>
      <c r="D233" s="572"/>
      <c r="E233" s="572"/>
      <c r="F233" s="572"/>
      <c r="G233" s="573"/>
    </row>
    <row r="234" spans="1:7" ht="12.75" x14ac:dyDescent="0.25">
      <c r="A234" s="366" t="s">
        <v>110</v>
      </c>
      <c r="B234" s="449" t="s">
        <v>2626</v>
      </c>
      <c r="C234" s="464" t="s">
        <v>2171</v>
      </c>
      <c r="D234" s="390">
        <v>6830.66</v>
      </c>
      <c r="E234" s="390">
        <v>1502.7399999999998</v>
      </c>
      <c r="F234" s="390">
        <v>8333.4</v>
      </c>
      <c r="G234" s="395">
        <v>0.22</v>
      </c>
    </row>
    <row r="235" spans="1:7" ht="12.75" x14ac:dyDescent="0.25">
      <c r="A235" s="394" t="s">
        <v>165</v>
      </c>
      <c r="B235" s="571" t="s">
        <v>2627</v>
      </c>
      <c r="C235" s="572"/>
      <c r="D235" s="572"/>
      <c r="E235" s="572"/>
      <c r="F235" s="572"/>
      <c r="G235" s="573"/>
    </row>
    <row r="236" spans="1:7" ht="25.5" x14ac:dyDescent="0.25">
      <c r="A236" s="366" t="s">
        <v>164</v>
      </c>
      <c r="B236" s="449" t="s">
        <v>2628</v>
      </c>
      <c r="C236" s="464" t="s">
        <v>209</v>
      </c>
      <c r="D236" s="390">
        <v>948.77</v>
      </c>
      <c r="E236" s="390">
        <v>208.73000000000002</v>
      </c>
      <c r="F236" s="390">
        <v>1157.5</v>
      </c>
      <c r="G236" s="395">
        <v>0.22</v>
      </c>
    </row>
    <row r="237" spans="1:7" ht="15" customHeight="1" x14ac:dyDescent="0.25">
      <c r="A237" s="366" t="s">
        <v>162</v>
      </c>
      <c r="B237" s="449" t="s">
        <v>3154</v>
      </c>
      <c r="C237" s="464" t="s">
        <v>209</v>
      </c>
      <c r="D237" s="390">
        <v>1138.28</v>
      </c>
      <c r="E237" s="390">
        <v>250.42000000000007</v>
      </c>
      <c r="F237" s="390">
        <v>1388.7</v>
      </c>
      <c r="G237" s="395">
        <v>0.22</v>
      </c>
    </row>
    <row r="238" spans="1:7" ht="15" x14ac:dyDescent="0.25">
      <c r="A238" s="536"/>
      <c r="B238" s="352"/>
      <c r="C238" s="536"/>
      <c r="D238" s="536"/>
      <c r="E238" s="536"/>
      <c r="F238" s="536"/>
      <c r="G238" s="243"/>
    </row>
    <row r="239" spans="1:7" ht="12.75" x14ac:dyDescent="0.25">
      <c r="A239" s="244"/>
      <c r="B239" s="114"/>
      <c r="C239" s="363"/>
      <c r="D239" s="363"/>
      <c r="E239" s="121"/>
      <c r="F239" s="121"/>
      <c r="G239" s="363"/>
    </row>
    <row r="240" spans="1:7" ht="15" x14ac:dyDescent="0.25">
      <c r="A240" s="109"/>
      <c r="B240" s="352"/>
      <c r="C240" s="110"/>
      <c r="D240" s="110"/>
      <c r="E240" s="536"/>
      <c r="F240" s="536"/>
      <c r="G240" s="243"/>
    </row>
    <row r="241" spans="1:7" ht="15" x14ac:dyDescent="0.25">
      <c r="A241" s="109"/>
      <c r="B241" s="352"/>
      <c r="C241" s="110"/>
      <c r="D241" s="110"/>
      <c r="E241" s="536"/>
      <c r="F241" s="536"/>
      <c r="G241" s="243"/>
    </row>
    <row r="242" spans="1:7" ht="15" x14ac:dyDescent="0.25">
      <c r="A242" s="109"/>
      <c r="B242" s="352"/>
      <c r="C242" s="110"/>
      <c r="D242" s="110"/>
      <c r="E242" s="536"/>
      <c r="F242" s="536"/>
      <c r="G242" s="243"/>
    </row>
    <row r="243" spans="1:7" ht="15" x14ac:dyDescent="0.25">
      <c r="A243" s="109"/>
      <c r="B243" s="352"/>
      <c r="C243" s="110"/>
      <c r="D243" s="110"/>
      <c r="E243" s="536"/>
      <c r="F243" s="536"/>
      <c r="G243" s="243"/>
    </row>
    <row r="244" spans="1:7" ht="15" x14ac:dyDescent="0.25">
      <c r="A244" s="109"/>
      <c r="B244" s="352"/>
      <c r="C244" s="110"/>
      <c r="D244" s="110"/>
      <c r="E244" s="536"/>
      <c r="F244" s="536"/>
      <c r="G244" s="243"/>
    </row>
    <row r="245" spans="1:7" ht="15" x14ac:dyDescent="0.25">
      <c r="A245" s="109"/>
      <c r="B245" s="352"/>
      <c r="C245" s="110"/>
      <c r="D245" s="110"/>
      <c r="E245" s="536"/>
      <c r="F245" s="536"/>
      <c r="G245" s="243"/>
    </row>
    <row r="246" spans="1:7" ht="15" x14ac:dyDescent="0.25">
      <c r="A246" s="109"/>
      <c r="B246" s="352"/>
      <c r="C246" s="110"/>
      <c r="D246" s="110"/>
      <c r="E246" s="536"/>
      <c r="F246" s="536"/>
      <c r="G246" s="243"/>
    </row>
    <row r="247" spans="1:7" ht="15" x14ac:dyDescent="0.25">
      <c r="A247" s="536"/>
      <c r="B247" s="114"/>
      <c r="C247" s="536"/>
      <c r="D247" s="536"/>
      <c r="E247" s="536"/>
      <c r="F247" s="536"/>
      <c r="G247" s="248"/>
    </row>
    <row r="248" spans="1:7" ht="15" x14ac:dyDescent="0.25">
      <c r="A248" s="249"/>
      <c r="B248" s="250"/>
      <c r="C248" s="536"/>
      <c r="D248" s="536"/>
      <c r="E248" s="536"/>
      <c r="F248" s="536"/>
      <c r="G248" s="248"/>
    </row>
    <row r="249" spans="1:7" ht="15" x14ac:dyDescent="0.25">
      <c r="A249" s="536"/>
      <c r="B249" s="352"/>
      <c r="C249" s="536"/>
      <c r="D249" s="536"/>
      <c r="E249" s="536"/>
      <c r="F249" s="536"/>
      <c r="G249" s="243"/>
    </row>
    <row r="250" spans="1:7" ht="15" x14ac:dyDescent="0.25">
      <c r="A250" s="536"/>
      <c r="B250" s="352"/>
      <c r="C250" s="536"/>
      <c r="D250" s="536"/>
      <c r="E250" s="536"/>
      <c r="F250" s="536"/>
      <c r="G250" s="243"/>
    </row>
    <row r="251" spans="1:7" ht="15" x14ac:dyDescent="0.25">
      <c r="A251" s="249"/>
      <c r="B251" s="250"/>
      <c r="C251" s="536"/>
      <c r="D251" s="536"/>
      <c r="E251" s="536"/>
      <c r="F251" s="536"/>
      <c r="G251" s="248"/>
    </row>
    <row r="252" spans="1:7" ht="15" x14ac:dyDescent="0.25">
      <c r="A252" s="536"/>
      <c r="B252" s="352"/>
      <c r="C252" s="536"/>
      <c r="D252" s="536"/>
      <c r="E252" s="536"/>
      <c r="F252" s="536"/>
      <c r="G252" s="243"/>
    </row>
    <row r="253" spans="1:7" ht="15" x14ac:dyDescent="0.25">
      <c r="A253" s="536"/>
      <c r="B253" s="352"/>
      <c r="C253" s="536"/>
      <c r="D253" s="536"/>
      <c r="E253" s="536"/>
      <c r="F253" s="536"/>
      <c r="G253" s="243"/>
    </row>
    <row r="254" spans="1:7" ht="15" x14ac:dyDescent="0.25">
      <c r="A254" s="249"/>
      <c r="B254" s="250"/>
      <c r="C254" s="536"/>
      <c r="D254" s="536"/>
      <c r="E254" s="536"/>
      <c r="F254" s="536"/>
      <c r="G254" s="248"/>
    </row>
    <row r="255" spans="1:7" ht="15" x14ac:dyDescent="0.25">
      <c r="A255" s="536"/>
      <c r="B255" s="352"/>
      <c r="C255" s="536"/>
      <c r="D255" s="536"/>
      <c r="E255" s="536"/>
      <c r="F255" s="536"/>
      <c r="G255" s="243"/>
    </row>
    <row r="256" spans="1:7" ht="15" x14ac:dyDescent="0.25">
      <c r="A256" s="536"/>
      <c r="B256" s="352"/>
      <c r="C256" s="536"/>
      <c r="D256" s="536"/>
      <c r="E256" s="536"/>
      <c r="F256" s="536"/>
      <c r="G256" s="243"/>
    </row>
    <row r="257" spans="1:7" ht="15" x14ac:dyDescent="0.25">
      <c r="A257" s="536"/>
      <c r="B257" s="352"/>
      <c r="C257" s="536"/>
      <c r="D257" s="536"/>
      <c r="E257" s="536"/>
      <c r="F257" s="536"/>
      <c r="G257" s="243"/>
    </row>
    <row r="258" spans="1:7" ht="15" x14ac:dyDescent="0.25">
      <c r="A258" s="249"/>
      <c r="B258" s="250"/>
      <c r="C258" s="536"/>
      <c r="D258" s="536"/>
      <c r="E258" s="536"/>
      <c r="F258" s="536"/>
      <c r="G258" s="248"/>
    </row>
    <row r="259" spans="1:7" ht="15" x14ac:dyDescent="0.25">
      <c r="A259" s="536"/>
      <c r="B259" s="255"/>
      <c r="C259" s="536"/>
      <c r="D259" s="536"/>
      <c r="E259" s="536"/>
      <c r="F259" s="536"/>
      <c r="G259" s="243"/>
    </row>
    <row r="260" spans="1:7" ht="15" x14ac:dyDescent="0.25">
      <c r="A260" s="249"/>
      <c r="B260" s="250"/>
      <c r="C260" s="536"/>
      <c r="D260" s="536"/>
      <c r="E260" s="536"/>
      <c r="F260" s="536"/>
      <c r="G260" s="243"/>
    </row>
    <row r="261" spans="1:7" ht="15" x14ac:dyDescent="0.25">
      <c r="A261" s="536"/>
      <c r="B261" s="114"/>
      <c r="C261" s="536"/>
      <c r="D261" s="536"/>
      <c r="E261" s="536"/>
      <c r="F261" s="536"/>
      <c r="G261" s="248"/>
    </row>
    <row r="262" spans="1:7" ht="15" x14ac:dyDescent="0.25">
      <c r="A262" s="536"/>
      <c r="B262" s="250"/>
      <c r="C262" s="536"/>
      <c r="D262" s="536"/>
      <c r="E262" s="536"/>
      <c r="F262" s="536"/>
      <c r="G262" s="248"/>
    </row>
    <row r="263" spans="1:7" ht="15" x14ac:dyDescent="0.25">
      <c r="A263" s="536"/>
      <c r="B263" s="352"/>
      <c r="C263" s="536"/>
      <c r="D263" s="536"/>
      <c r="E263" s="536"/>
      <c r="F263" s="536"/>
      <c r="G263" s="243"/>
    </row>
    <row r="264" spans="1:7" ht="15" x14ac:dyDescent="0.25">
      <c r="A264" s="536"/>
      <c r="B264" s="251"/>
      <c r="C264" s="536"/>
      <c r="D264" s="536"/>
      <c r="E264" s="536"/>
      <c r="F264" s="536"/>
      <c r="G264" s="243"/>
    </row>
    <row r="265" spans="1:7" ht="15" x14ac:dyDescent="0.25">
      <c r="A265" s="536"/>
      <c r="B265" s="352"/>
      <c r="C265" s="536"/>
      <c r="D265" s="536"/>
      <c r="E265" s="536"/>
      <c r="F265" s="536"/>
      <c r="G265" s="243"/>
    </row>
    <row r="266" spans="1:7" ht="15" x14ac:dyDescent="0.25">
      <c r="A266" s="536"/>
      <c r="B266" s="352"/>
      <c r="C266" s="536"/>
      <c r="D266" s="536"/>
      <c r="E266" s="536"/>
      <c r="F266" s="536"/>
      <c r="G266" s="243"/>
    </row>
    <row r="267" spans="1:7" ht="15" x14ac:dyDescent="0.25">
      <c r="A267" s="536"/>
      <c r="B267" s="114"/>
      <c r="C267" s="536"/>
      <c r="D267" s="536"/>
      <c r="E267" s="536"/>
      <c r="F267" s="536"/>
      <c r="G267" s="248"/>
    </row>
    <row r="268" spans="1:7" ht="15" x14ac:dyDescent="0.25">
      <c r="A268" s="536"/>
      <c r="B268" s="352"/>
      <c r="C268" s="110"/>
      <c r="D268" s="110"/>
      <c r="E268" s="536"/>
      <c r="F268" s="536"/>
      <c r="G268" s="243"/>
    </row>
    <row r="269" spans="1:7" ht="15" x14ac:dyDescent="0.25">
      <c r="A269" s="249"/>
      <c r="B269" s="250"/>
      <c r="C269" s="279"/>
      <c r="D269" s="279"/>
      <c r="E269" s="536"/>
      <c r="F269" s="536"/>
      <c r="G269" s="252"/>
    </row>
    <row r="270" spans="1:7" ht="15" x14ac:dyDescent="0.25">
      <c r="A270" s="536"/>
      <c r="B270" s="114"/>
      <c r="C270" s="536"/>
      <c r="D270" s="536"/>
      <c r="E270" s="536"/>
      <c r="F270" s="536"/>
      <c r="G270" s="248"/>
    </row>
    <row r="271" spans="1:7" ht="15" x14ac:dyDescent="0.25">
      <c r="A271" s="536"/>
      <c r="B271" s="352"/>
      <c r="C271" s="536"/>
      <c r="D271" s="536"/>
      <c r="E271" s="536"/>
      <c r="F271" s="536"/>
      <c r="G271" s="243"/>
    </row>
    <row r="272" spans="1:7" ht="15" x14ac:dyDescent="0.25">
      <c r="A272" s="536"/>
      <c r="B272" s="251"/>
      <c r="C272" s="536"/>
      <c r="D272" s="536"/>
      <c r="E272" s="536"/>
      <c r="F272" s="536"/>
      <c r="G272" s="243"/>
    </row>
    <row r="273" spans="1:7" ht="15" x14ac:dyDescent="0.25">
      <c r="A273" s="536"/>
      <c r="B273" s="352"/>
      <c r="C273" s="536"/>
      <c r="D273" s="536"/>
      <c r="E273" s="536"/>
      <c r="F273" s="536"/>
      <c r="G273" s="243"/>
    </row>
    <row r="274" spans="1:7" ht="15" x14ac:dyDescent="0.25">
      <c r="A274" s="536"/>
      <c r="B274" s="352"/>
      <c r="C274" s="536"/>
      <c r="D274" s="536"/>
      <c r="E274" s="536"/>
      <c r="F274" s="536"/>
      <c r="G274" s="243"/>
    </row>
    <row r="275" spans="1:7" ht="15" x14ac:dyDescent="0.25">
      <c r="A275" s="536"/>
      <c r="B275" s="114"/>
      <c r="C275" s="536"/>
      <c r="D275" s="536"/>
      <c r="E275" s="536"/>
      <c r="F275" s="536"/>
      <c r="G275" s="248"/>
    </row>
    <row r="276" spans="1:7" ht="15" x14ac:dyDescent="0.25">
      <c r="A276" s="536"/>
      <c r="B276" s="352"/>
      <c r="C276" s="536"/>
      <c r="D276" s="536"/>
      <c r="E276" s="536"/>
      <c r="F276" s="536"/>
      <c r="G276" s="243"/>
    </row>
    <row r="277" spans="1:7" ht="15" x14ac:dyDescent="0.25">
      <c r="A277" s="536"/>
      <c r="B277" s="251"/>
      <c r="C277" s="536"/>
      <c r="D277" s="536"/>
      <c r="E277" s="536"/>
      <c r="F277" s="536"/>
      <c r="G277" s="243"/>
    </row>
    <row r="278" spans="1:7" ht="15" x14ac:dyDescent="0.25">
      <c r="A278" s="536"/>
      <c r="B278" s="251"/>
      <c r="C278" s="536"/>
      <c r="D278" s="536"/>
      <c r="E278" s="536"/>
      <c r="F278" s="536"/>
      <c r="G278" s="243"/>
    </row>
    <row r="279" spans="1:7" ht="15" x14ac:dyDescent="0.25">
      <c r="A279" s="536"/>
      <c r="B279" s="251"/>
      <c r="C279" s="536"/>
      <c r="D279" s="536"/>
      <c r="E279" s="536"/>
      <c r="F279" s="536"/>
      <c r="G279" s="243"/>
    </row>
    <row r="280" spans="1:7" ht="15" x14ac:dyDescent="0.25">
      <c r="A280" s="536"/>
      <c r="B280" s="114"/>
      <c r="C280" s="536"/>
      <c r="D280" s="536"/>
      <c r="E280" s="536"/>
      <c r="F280" s="536"/>
      <c r="G280" s="248"/>
    </row>
    <row r="281" spans="1:7" ht="15" x14ac:dyDescent="0.25">
      <c r="A281" s="536"/>
      <c r="B281" s="251"/>
      <c r="C281" s="536"/>
      <c r="D281" s="536"/>
      <c r="E281" s="536"/>
      <c r="F281" s="536"/>
      <c r="G281" s="243"/>
    </row>
    <row r="282" spans="1:7" ht="15" x14ac:dyDescent="0.25">
      <c r="A282" s="536"/>
      <c r="B282" s="251"/>
      <c r="C282" s="536"/>
      <c r="D282" s="536"/>
      <c r="E282" s="536"/>
      <c r="F282" s="536"/>
      <c r="G282" s="243"/>
    </row>
    <row r="283" spans="1:7" ht="15" x14ac:dyDescent="0.25">
      <c r="A283" s="536"/>
      <c r="B283" s="251"/>
      <c r="C283" s="536"/>
      <c r="D283" s="536"/>
      <c r="E283" s="536"/>
      <c r="F283" s="536"/>
      <c r="G283" s="243"/>
    </row>
    <row r="284" spans="1:7" ht="15" x14ac:dyDescent="0.25">
      <c r="A284" s="536"/>
      <c r="B284" s="251"/>
      <c r="C284" s="536"/>
      <c r="D284" s="536"/>
      <c r="E284" s="536"/>
      <c r="F284" s="536"/>
      <c r="G284" s="243"/>
    </row>
    <row r="285" spans="1:7" ht="15" x14ac:dyDescent="0.25">
      <c r="A285" s="536"/>
      <c r="B285" s="251"/>
      <c r="C285" s="536"/>
      <c r="D285" s="536"/>
      <c r="E285" s="536"/>
      <c r="F285" s="536"/>
      <c r="G285" s="243"/>
    </row>
    <row r="286" spans="1:7" ht="15" x14ac:dyDescent="0.25">
      <c r="A286" s="536"/>
      <c r="B286" s="251"/>
      <c r="C286" s="536"/>
      <c r="D286" s="536"/>
      <c r="E286" s="536"/>
      <c r="F286" s="536"/>
      <c r="G286" s="243"/>
    </row>
    <row r="287" spans="1:7" ht="15" x14ac:dyDescent="0.25">
      <c r="A287" s="536"/>
      <c r="B287" s="251"/>
      <c r="C287" s="536"/>
      <c r="D287" s="536"/>
      <c r="E287" s="536"/>
      <c r="F287" s="536"/>
      <c r="G287" s="243"/>
    </row>
    <row r="288" spans="1:7" ht="15" x14ac:dyDescent="0.25">
      <c r="A288" s="536"/>
      <c r="B288" s="352"/>
      <c r="C288" s="536"/>
      <c r="D288" s="536"/>
      <c r="E288" s="536"/>
      <c r="F288" s="536"/>
      <c r="G288" s="248"/>
    </row>
    <row r="289" spans="1:7" ht="15" x14ac:dyDescent="0.25">
      <c r="A289" s="536"/>
      <c r="B289" s="352"/>
      <c r="C289" s="536"/>
      <c r="D289" s="536"/>
      <c r="E289" s="536"/>
      <c r="F289" s="536"/>
      <c r="G289" s="243"/>
    </row>
    <row r="290" spans="1:7" ht="12.75" x14ac:dyDescent="0.25">
      <c r="A290" s="244"/>
      <c r="B290" s="340"/>
      <c r="C290" s="244"/>
      <c r="D290" s="244"/>
      <c r="E290" s="268"/>
      <c r="F290" s="268"/>
      <c r="G290" s="253"/>
    </row>
    <row r="291" spans="1:7" ht="15" x14ac:dyDescent="0.25">
      <c r="A291" s="536"/>
      <c r="B291" s="378"/>
      <c r="C291" s="393"/>
      <c r="D291" s="393"/>
      <c r="E291" s="536"/>
      <c r="F291" s="536"/>
      <c r="G291" s="243"/>
    </row>
    <row r="292" spans="1:7" ht="15" x14ac:dyDescent="0.25">
      <c r="A292" s="536"/>
      <c r="B292" s="378"/>
      <c r="C292" s="393"/>
      <c r="D292" s="393"/>
      <c r="E292" s="536"/>
      <c r="F292" s="536"/>
      <c r="G292" s="243"/>
    </row>
    <row r="293" spans="1:7" ht="15" x14ac:dyDescent="0.25">
      <c r="A293" s="536"/>
      <c r="B293" s="378"/>
      <c r="C293" s="393"/>
      <c r="D293" s="393"/>
      <c r="E293" s="536"/>
      <c r="F293" s="536"/>
      <c r="G293" s="243"/>
    </row>
    <row r="294" spans="1:7" ht="15" x14ac:dyDescent="0.25">
      <c r="A294" s="536"/>
      <c r="B294" s="378"/>
      <c r="C294" s="393"/>
      <c r="D294" s="393"/>
      <c r="E294" s="536"/>
      <c r="F294" s="536"/>
      <c r="G294" s="243"/>
    </row>
    <row r="295" spans="1:7" ht="15" x14ac:dyDescent="0.25">
      <c r="A295" s="244"/>
      <c r="B295" s="114"/>
      <c r="C295" s="536"/>
      <c r="D295" s="536"/>
      <c r="E295" s="536"/>
      <c r="F295" s="536"/>
      <c r="G295" s="112"/>
    </row>
    <row r="296" spans="1:7" ht="15" x14ac:dyDescent="0.25">
      <c r="A296" s="244"/>
      <c r="B296" s="114"/>
      <c r="C296" s="536"/>
      <c r="D296" s="536"/>
      <c r="E296" s="536"/>
      <c r="F296" s="536"/>
      <c r="G296" s="254"/>
    </row>
    <row r="297" spans="1:7" ht="15" x14ac:dyDescent="0.25">
      <c r="A297" s="536"/>
      <c r="B297" s="536"/>
      <c r="C297" s="536"/>
      <c r="D297" s="536"/>
      <c r="E297" s="536"/>
      <c r="F297" s="536"/>
      <c r="G297" s="112"/>
    </row>
    <row r="298" spans="1:7" ht="15" x14ac:dyDescent="0.25">
      <c r="A298" s="536"/>
      <c r="B298" s="536"/>
      <c r="C298" s="536"/>
      <c r="D298" s="536"/>
      <c r="E298" s="536"/>
      <c r="F298" s="536"/>
      <c r="G298" s="112"/>
    </row>
    <row r="299" spans="1:7" ht="15" x14ac:dyDescent="0.25">
      <c r="A299" s="536"/>
      <c r="B299" s="536"/>
      <c r="C299" s="536"/>
      <c r="D299" s="536"/>
      <c r="E299" s="536"/>
      <c r="F299" s="536"/>
      <c r="G299" s="112"/>
    </row>
    <row r="300" spans="1:7" ht="15" x14ac:dyDescent="0.25">
      <c r="A300" s="536"/>
      <c r="B300" s="536"/>
      <c r="C300" s="536"/>
      <c r="D300" s="536"/>
      <c r="E300" s="536"/>
      <c r="F300" s="536"/>
      <c r="G300" s="112"/>
    </row>
    <row r="301" spans="1:7" ht="15" x14ac:dyDescent="0.25">
      <c r="A301" s="536"/>
      <c r="B301" s="536"/>
      <c r="C301" s="536"/>
      <c r="D301" s="536"/>
      <c r="E301" s="536"/>
      <c r="F301" s="536"/>
      <c r="G301" s="112"/>
    </row>
    <row r="302" spans="1:7" ht="15" x14ac:dyDescent="0.25">
      <c r="A302" s="536"/>
      <c r="B302" s="352"/>
      <c r="C302" s="536"/>
      <c r="D302" s="536"/>
      <c r="E302" s="536"/>
      <c r="F302" s="536"/>
      <c r="G302" s="112"/>
    </row>
    <row r="303" spans="1:7" ht="15" x14ac:dyDescent="0.25">
      <c r="A303" s="536"/>
      <c r="B303" s="352"/>
      <c r="C303" s="536"/>
      <c r="D303" s="536"/>
      <c r="E303" s="536"/>
      <c r="F303" s="536"/>
      <c r="G303" s="112"/>
    </row>
    <row r="304" spans="1:7" ht="15" x14ac:dyDescent="0.25">
      <c r="A304" s="536"/>
      <c r="B304" s="352"/>
      <c r="C304" s="536"/>
      <c r="D304" s="536"/>
      <c r="E304" s="536"/>
      <c r="F304" s="536"/>
      <c r="G304" s="112"/>
    </row>
    <row r="305" spans="1:7" ht="15" x14ac:dyDescent="0.25">
      <c r="A305" s="536"/>
      <c r="B305" s="352"/>
      <c r="C305" s="536"/>
      <c r="D305" s="536"/>
      <c r="E305" s="536"/>
      <c r="F305" s="536"/>
      <c r="G305" s="112"/>
    </row>
    <row r="306" spans="1:7" ht="15" x14ac:dyDescent="0.25">
      <c r="A306" s="536"/>
      <c r="B306" s="352"/>
      <c r="C306" s="536"/>
      <c r="D306" s="536"/>
      <c r="E306" s="536"/>
      <c r="F306" s="536"/>
      <c r="G306" s="112"/>
    </row>
    <row r="307" spans="1:7" ht="15" x14ac:dyDescent="0.25">
      <c r="A307" s="536"/>
      <c r="B307" s="352"/>
      <c r="C307" s="536"/>
      <c r="D307" s="536"/>
      <c r="E307" s="536"/>
      <c r="F307" s="536"/>
      <c r="G307" s="112"/>
    </row>
    <row r="308" spans="1:7" ht="15" x14ac:dyDescent="0.25">
      <c r="A308" s="536"/>
      <c r="B308" s="352"/>
      <c r="C308" s="536"/>
      <c r="D308" s="536"/>
      <c r="E308" s="536"/>
      <c r="F308" s="536"/>
      <c r="G308" s="112"/>
    </row>
    <row r="309" spans="1:7" ht="15" x14ac:dyDescent="0.25">
      <c r="A309" s="536"/>
      <c r="B309" s="352"/>
      <c r="C309" s="536"/>
      <c r="D309" s="536"/>
      <c r="E309" s="536"/>
      <c r="F309" s="536"/>
      <c r="G309" s="112"/>
    </row>
    <row r="310" spans="1:7" ht="15" x14ac:dyDescent="0.25">
      <c r="A310" s="536"/>
      <c r="B310" s="352"/>
      <c r="C310" s="536"/>
      <c r="D310" s="536"/>
      <c r="E310" s="536"/>
      <c r="F310" s="536"/>
      <c r="G310" s="112"/>
    </row>
    <row r="311" spans="1:7" ht="15" x14ac:dyDescent="0.25">
      <c r="A311" s="536"/>
      <c r="B311" s="352"/>
      <c r="C311" s="536"/>
      <c r="D311" s="536"/>
      <c r="E311" s="536"/>
      <c r="F311" s="536"/>
      <c r="G311" s="112"/>
    </row>
    <row r="312" spans="1:7" ht="15" x14ac:dyDescent="0.25">
      <c r="A312" s="536"/>
      <c r="B312" s="352"/>
      <c r="C312" s="536"/>
      <c r="D312" s="536"/>
      <c r="E312" s="536"/>
      <c r="F312" s="536"/>
      <c r="G312" s="112"/>
    </row>
    <row r="313" spans="1:7" ht="15" x14ac:dyDescent="0.25">
      <c r="A313" s="536"/>
      <c r="B313" s="352"/>
      <c r="C313" s="536"/>
      <c r="D313" s="536"/>
      <c r="E313" s="536"/>
      <c r="F313" s="536"/>
      <c r="G313" s="112"/>
    </row>
    <row r="314" spans="1:7" ht="15" x14ac:dyDescent="0.25">
      <c r="A314" s="244"/>
      <c r="B314" s="123"/>
      <c r="C314" s="536"/>
      <c r="D314" s="536"/>
      <c r="E314" s="536"/>
      <c r="F314" s="536"/>
      <c r="G314" s="112"/>
    </row>
    <row r="315" spans="1:7" ht="15" x14ac:dyDescent="0.25">
      <c r="A315" s="244"/>
      <c r="B315" s="123"/>
      <c r="C315" s="536"/>
      <c r="D315" s="536"/>
      <c r="E315" s="536"/>
      <c r="F315" s="536"/>
      <c r="G315" s="112"/>
    </row>
    <row r="316" spans="1:7" ht="15" x14ac:dyDescent="0.25">
      <c r="A316" s="244"/>
      <c r="B316" s="123"/>
      <c r="C316" s="536"/>
      <c r="D316" s="536"/>
      <c r="E316" s="536"/>
      <c r="F316" s="536"/>
      <c r="G316" s="112"/>
    </row>
    <row r="317" spans="1:7" ht="15" x14ac:dyDescent="0.25">
      <c r="A317" s="536"/>
      <c r="B317" s="114"/>
      <c r="C317" s="114"/>
      <c r="D317" s="114"/>
      <c r="E317" s="115"/>
      <c r="F317" s="115"/>
      <c r="G317" s="114"/>
    </row>
    <row r="318" spans="1:7" ht="15" x14ac:dyDescent="0.25">
      <c r="A318" s="536"/>
      <c r="B318" s="378"/>
      <c r="C318" s="393"/>
      <c r="D318" s="393"/>
      <c r="E318" s="536"/>
      <c r="F318" s="536"/>
      <c r="G318" s="243"/>
    </row>
    <row r="319" spans="1:7" ht="15" x14ac:dyDescent="0.25">
      <c r="A319" s="536"/>
      <c r="B319" s="378"/>
      <c r="C319" s="393"/>
      <c r="D319" s="393"/>
      <c r="E319" s="536"/>
      <c r="F319" s="536"/>
      <c r="G319" s="243"/>
    </row>
    <row r="320" spans="1:7" ht="15" x14ac:dyDescent="0.25">
      <c r="A320" s="536"/>
      <c r="B320" s="378"/>
      <c r="C320" s="393"/>
      <c r="D320" s="393"/>
      <c r="E320" s="536"/>
      <c r="F320" s="536"/>
      <c r="G320" s="243"/>
    </row>
    <row r="321" spans="1:7" ht="15" x14ac:dyDescent="0.25">
      <c r="A321" s="536"/>
      <c r="B321" s="378"/>
      <c r="C321" s="393"/>
      <c r="D321" s="393"/>
      <c r="E321" s="536"/>
      <c r="F321" s="536"/>
      <c r="G321" s="243"/>
    </row>
    <row r="322" spans="1:7" ht="15" x14ac:dyDescent="0.25">
      <c r="A322" s="536"/>
      <c r="B322" s="378"/>
      <c r="C322" s="393"/>
      <c r="D322" s="393"/>
      <c r="E322" s="536"/>
      <c r="F322" s="536"/>
      <c r="G322" s="243"/>
    </row>
    <row r="323" spans="1:7" ht="15" x14ac:dyDescent="0.25">
      <c r="A323" s="536"/>
      <c r="B323" s="378"/>
      <c r="C323" s="393"/>
      <c r="D323" s="393"/>
      <c r="E323" s="536"/>
      <c r="F323" s="536"/>
      <c r="G323" s="243"/>
    </row>
    <row r="324" spans="1:7" ht="15" x14ac:dyDescent="0.25">
      <c r="A324" s="536"/>
      <c r="B324" s="378"/>
      <c r="C324" s="393"/>
      <c r="D324" s="393"/>
      <c r="E324" s="536"/>
      <c r="F324" s="536"/>
      <c r="G324" s="243"/>
    </row>
    <row r="325" spans="1:7" ht="15" x14ac:dyDescent="0.25">
      <c r="A325" s="536"/>
      <c r="B325" s="378"/>
      <c r="C325" s="393"/>
      <c r="D325" s="393"/>
      <c r="E325" s="536"/>
      <c r="F325" s="536"/>
      <c r="G325" s="243"/>
    </row>
    <row r="326" spans="1:7" ht="15" x14ac:dyDescent="0.25">
      <c r="A326" s="536"/>
      <c r="B326" s="378"/>
      <c r="C326" s="393"/>
      <c r="D326" s="393"/>
      <c r="E326" s="536"/>
      <c r="F326" s="536"/>
      <c r="G326" s="243"/>
    </row>
    <row r="327" spans="1:7" ht="15" x14ac:dyDescent="0.25">
      <c r="A327" s="536"/>
      <c r="B327" s="378"/>
      <c r="C327" s="393"/>
      <c r="D327" s="393"/>
      <c r="E327" s="536"/>
      <c r="F327" s="536"/>
      <c r="G327" s="243"/>
    </row>
    <row r="328" spans="1:7" ht="15" x14ac:dyDescent="0.25">
      <c r="A328" s="536"/>
      <c r="B328" s="378"/>
      <c r="C328" s="393"/>
      <c r="D328" s="393"/>
      <c r="E328" s="536"/>
      <c r="F328" s="536"/>
      <c r="G328" s="243"/>
    </row>
    <row r="329" spans="1:7" ht="15" x14ac:dyDescent="0.25">
      <c r="A329" s="536"/>
      <c r="B329" s="378"/>
      <c r="C329" s="393"/>
      <c r="D329" s="393"/>
      <c r="E329" s="536"/>
      <c r="F329" s="536"/>
      <c r="G329" s="243"/>
    </row>
    <row r="330" spans="1:7" ht="15" x14ac:dyDescent="0.25">
      <c r="A330" s="536"/>
      <c r="B330" s="378"/>
      <c r="C330" s="393"/>
      <c r="D330" s="393"/>
      <c r="E330" s="536"/>
      <c r="F330" s="536"/>
      <c r="G330" s="243"/>
    </row>
    <row r="331" spans="1:7" ht="15" x14ac:dyDescent="0.25">
      <c r="A331" s="536"/>
      <c r="B331" s="378"/>
      <c r="C331" s="393"/>
      <c r="D331" s="393"/>
      <c r="E331" s="536"/>
      <c r="F331" s="536"/>
      <c r="G331" s="243"/>
    </row>
    <row r="332" spans="1:7" ht="15" x14ac:dyDescent="0.25">
      <c r="A332" s="536"/>
      <c r="B332" s="378"/>
      <c r="C332" s="393"/>
      <c r="D332" s="393"/>
      <c r="E332" s="536"/>
      <c r="F332" s="536"/>
      <c r="G332" s="243"/>
    </row>
    <row r="333" spans="1:7" ht="15" x14ac:dyDescent="0.25">
      <c r="A333" s="536"/>
      <c r="B333" s="378"/>
      <c r="C333" s="393"/>
      <c r="D333" s="393"/>
      <c r="E333" s="536"/>
      <c r="F333" s="536"/>
      <c r="G333" s="243"/>
    </row>
    <row r="334" spans="1:7" ht="15" x14ac:dyDescent="0.25">
      <c r="A334" s="536"/>
      <c r="B334" s="378"/>
      <c r="C334" s="393"/>
      <c r="D334" s="393"/>
      <c r="E334" s="536"/>
      <c r="F334" s="536"/>
      <c r="G334" s="243"/>
    </row>
    <row r="335" spans="1:7" ht="15" x14ac:dyDescent="0.25">
      <c r="A335" s="536"/>
      <c r="B335" s="378"/>
      <c r="C335" s="393"/>
      <c r="D335" s="393"/>
      <c r="E335" s="536"/>
      <c r="F335" s="536"/>
      <c r="G335" s="243"/>
    </row>
    <row r="336" spans="1:7" ht="15" x14ac:dyDescent="0.25">
      <c r="A336" s="536"/>
      <c r="B336" s="378"/>
      <c r="C336" s="393"/>
      <c r="D336" s="393"/>
      <c r="E336" s="536"/>
      <c r="F336" s="536"/>
      <c r="G336" s="243"/>
    </row>
    <row r="337" spans="1:7" ht="15" x14ac:dyDescent="0.25">
      <c r="A337" s="536"/>
      <c r="B337" s="378"/>
      <c r="C337" s="393"/>
      <c r="D337" s="393"/>
      <c r="E337" s="536"/>
      <c r="F337" s="536"/>
      <c r="G337" s="243"/>
    </row>
    <row r="338" spans="1:7" ht="15" x14ac:dyDescent="0.25">
      <c r="A338" s="536"/>
      <c r="B338" s="378"/>
      <c r="C338" s="393"/>
      <c r="D338" s="393"/>
      <c r="E338" s="536"/>
      <c r="F338" s="536"/>
      <c r="G338" s="243"/>
    </row>
    <row r="339" spans="1:7" ht="15" x14ac:dyDescent="0.25">
      <c r="A339" s="536"/>
      <c r="B339" s="378"/>
      <c r="C339" s="393"/>
      <c r="D339" s="393"/>
      <c r="E339" s="536"/>
      <c r="F339" s="536"/>
      <c r="G339" s="243"/>
    </row>
    <row r="340" spans="1:7" ht="15" x14ac:dyDescent="0.25">
      <c r="A340" s="536"/>
      <c r="B340" s="378"/>
      <c r="C340" s="393"/>
      <c r="D340" s="393"/>
      <c r="E340" s="536"/>
      <c r="F340" s="536"/>
      <c r="G340" s="243"/>
    </row>
    <row r="341" spans="1:7" ht="15" x14ac:dyDescent="0.25">
      <c r="A341" s="536"/>
      <c r="B341" s="378"/>
      <c r="C341" s="393"/>
      <c r="D341" s="393"/>
      <c r="E341" s="536"/>
      <c r="F341" s="536"/>
      <c r="G341" s="243"/>
    </row>
    <row r="342" spans="1:7" ht="15" x14ac:dyDescent="0.25">
      <c r="A342" s="536"/>
      <c r="B342" s="378"/>
      <c r="C342" s="393"/>
      <c r="D342" s="393"/>
      <c r="E342" s="536"/>
      <c r="F342" s="536"/>
      <c r="G342" s="243"/>
    </row>
    <row r="343" spans="1:7" ht="15" x14ac:dyDescent="0.25">
      <c r="A343" s="536"/>
      <c r="B343" s="378"/>
      <c r="C343" s="393"/>
      <c r="D343" s="393"/>
      <c r="E343" s="536"/>
      <c r="F343" s="536"/>
      <c r="G343" s="243"/>
    </row>
    <row r="344" spans="1:7" ht="15" x14ac:dyDescent="0.25">
      <c r="A344" s="536"/>
      <c r="B344" s="378"/>
      <c r="C344" s="393"/>
      <c r="D344" s="393"/>
      <c r="E344" s="536"/>
      <c r="F344" s="536"/>
      <c r="G344" s="243"/>
    </row>
    <row r="345" spans="1:7" ht="15" x14ac:dyDescent="0.25">
      <c r="A345" s="536"/>
      <c r="B345" s="255"/>
      <c r="C345" s="393"/>
      <c r="D345" s="393"/>
      <c r="E345" s="536"/>
      <c r="F345" s="536"/>
      <c r="G345" s="243"/>
    </row>
    <row r="346" spans="1:7" ht="15" x14ac:dyDescent="0.25">
      <c r="A346" s="536"/>
      <c r="B346" s="255"/>
      <c r="C346" s="393"/>
      <c r="D346" s="393"/>
      <c r="E346" s="536"/>
      <c r="F346" s="536"/>
      <c r="G346" s="243"/>
    </row>
    <row r="347" spans="1:7" ht="15" x14ac:dyDescent="0.25">
      <c r="A347" s="536"/>
      <c r="B347" s="255"/>
      <c r="C347" s="393"/>
      <c r="D347" s="393"/>
      <c r="E347" s="536"/>
      <c r="F347" s="536"/>
      <c r="G347" s="243"/>
    </row>
    <row r="348" spans="1:7" ht="15" x14ac:dyDescent="0.25">
      <c r="A348" s="536"/>
      <c r="B348" s="378"/>
      <c r="C348" s="393"/>
      <c r="D348" s="393"/>
      <c r="E348" s="536"/>
      <c r="F348" s="536"/>
      <c r="G348" s="243"/>
    </row>
    <row r="349" spans="1:7" ht="15" x14ac:dyDescent="0.25">
      <c r="A349" s="536"/>
      <c r="B349" s="378"/>
      <c r="C349" s="393"/>
      <c r="D349" s="393"/>
      <c r="E349" s="536"/>
      <c r="F349" s="536"/>
      <c r="G349" s="243"/>
    </row>
    <row r="350" spans="1:7" ht="15" x14ac:dyDescent="0.25">
      <c r="A350" s="536"/>
      <c r="B350" s="378"/>
      <c r="C350" s="393"/>
      <c r="D350" s="393"/>
      <c r="E350" s="536"/>
      <c r="F350" s="536"/>
      <c r="G350" s="243"/>
    </row>
    <row r="351" spans="1:7" ht="15" x14ac:dyDescent="0.25">
      <c r="A351" s="536"/>
      <c r="B351" s="378"/>
      <c r="C351" s="393"/>
      <c r="D351" s="393"/>
      <c r="E351" s="536"/>
      <c r="F351" s="536"/>
      <c r="G351" s="243"/>
    </row>
    <row r="352" spans="1:7" ht="15" x14ac:dyDescent="0.25">
      <c r="A352" s="536"/>
      <c r="B352" s="378"/>
      <c r="C352" s="393"/>
      <c r="D352" s="393"/>
      <c r="E352" s="536"/>
      <c r="F352" s="536"/>
      <c r="G352" s="243"/>
    </row>
    <row r="353" spans="1:7" ht="15" x14ac:dyDescent="0.25">
      <c r="A353" s="536"/>
      <c r="B353" s="378"/>
      <c r="C353" s="393"/>
      <c r="D353" s="393"/>
      <c r="E353" s="536"/>
      <c r="F353" s="536"/>
      <c r="G353" s="243"/>
    </row>
    <row r="354" spans="1:7" ht="15" x14ac:dyDescent="0.25">
      <c r="A354" s="536"/>
      <c r="B354" s="378"/>
      <c r="C354" s="393"/>
      <c r="D354" s="393"/>
      <c r="E354" s="536"/>
      <c r="F354" s="536"/>
      <c r="G354" s="243"/>
    </row>
    <row r="355" spans="1:7" ht="15" x14ac:dyDescent="0.25">
      <c r="A355" s="536"/>
      <c r="B355" s="378"/>
      <c r="C355" s="393"/>
      <c r="D355" s="393"/>
      <c r="E355" s="536"/>
      <c r="F355" s="536"/>
      <c r="G355" s="243"/>
    </row>
    <row r="356" spans="1:7" ht="15" x14ac:dyDescent="0.25">
      <c r="A356" s="536"/>
      <c r="B356" s="378"/>
      <c r="C356" s="393"/>
      <c r="D356" s="393"/>
      <c r="E356" s="536"/>
      <c r="F356" s="536"/>
      <c r="G356" s="243"/>
    </row>
    <row r="357" spans="1:7" ht="15" x14ac:dyDescent="0.25">
      <c r="A357" s="536"/>
      <c r="B357" s="378"/>
      <c r="C357" s="393"/>
      <c r="D357" s="393"/>
      <c r="E357" s="536"/>
      <c r="F357" s="536"/>
      <c r="G357" s="243"/>
    </row>
    <row r="358" spans="1:7" ht="15" x14ac:dyDescent="0.25">
      <c r="A358" s="536"/>
      <c r="B358" s="378"/>
      <c r="C358" s="393"/>
      <c r="D358" s="393"/>
      <c r="E358" s="536"/>
      <c r="F358" s="536"/>
      <c r="G358" s="243"/>
    </row>
    <row r="359" spans="1:7" ht="15" x14ac:dyDescent="0.25">
      <c r="A359" s="536"/>
      <c r="B359" s="378"/>
      <c r="C359" s="393"/>
      <c r="D359" s="393"/>
      <c r="E359" s="536"/>
      <c r="F359" s="536"/>
      <c r="G359" s="243"/>
    </row>
    <row r="360" spans="1:7" ht="15" x14ac:dyDescent="0.25">
      <c r="A360" s="536"/>
      <c r="B360" s="378"/>
      <c r="C360" s="393"/>
      <c r="D360" s="393"/>
      <c r="E360" s="536"/>
      <c r="F360" s="536"/>
      <c r="G360" s="243"/>
    </row>
    <row r="361" spans="1:7" ht="15" x14ac:dyDescent="0.25">
      <c r="A361" s="536"/>
      <c r="B361" s="378"/>
      <c r="C361" s="393"/>
      <c r="D361" s="393"/>
      <c r="E361" s="536"/>
      <c r="F361" s="536"/>
      <c r="G361" s="243"/>
    </row>
    <row r="362" spans="1:7" ht="15" x14ac:dyDescent="0.25">
      <c r="A362" s="536"/>
      <c r="B362" s="378"/>
      <c r="C362" s="393"/>
      <c r="D362" s="393"/>
      <c r="E362" s="536"/>
      <c r="F362" s="536"/>
      <c r="G362" s="243"/>
    </row>
    <row r="363" spans="1:7" ht="15" x14ac:dyDescent="0.25">
      <c r="A363" s="536"/>
      <c r="B363" s="378"/>
      <c r="C363" s="393"/>
      <c r="D363" s="393"/>
      <c r="E363" s="536"/>
      <c r="F363" s="536"/>
      <c r="G363" s="243"/>
    </row>
    <row r="364" spans="1:7" ht="15" x14ac:dyDescent="0.25">
      <c r="A364" s="536"/>
      <c r="B364" s="378"/>
      <c r="C364" s="393"/>
      <c r="D364" s="393"/>
      <c r="E364" s="536"/>
      <c r="F364" s="536"/>
      <c r="G364" s="243"/>
    </row>
    <row r="365" spans="1:7" ht="15" x14ac:dyDescent="0.25">
      <c r="A365" s="536"/>
      <c r="B365" s="378"/>
      <c r="C365" s="393"/>
      <c r="D365" s="393"/>
      <c r="E365" s="536"/>
      <c r="F365" s="536"/>
      <c r="G365" s="243"/>
    </row>
    <row r="366" spans="1:7" ht="15" x14ac:dyDescent="0.25">
      <c r="A366" s="536"/>
      <c r="B366" s="378"/>
      <c r="C366" s="393"/>
      <c r="D366" s="393"/>
      <c r="E366" s="536"/>
      <c r="F366" s="536"/>
      <c r="G366" s="243"/>
    </row>
    <row r="367" spans="1:7" ht="15" x14ac:dyDescent="0.25">
      <c r="A367" s="536"/>
      <c r="B367" s="378"/>
      <c r="C367" s="393"/>
      <c r="D367" s="393"/>
      <c r="E367" s="536"/>
      <c r="F367" s="536"/>
      <c r="G367" s="243"/>
    </row>
    <row r="368" spans="1:7" ht="15" x14ac:dyDescent="0.25">
      <c r="A368" s="536"/>
      <c r="B368" s="378"/>
      <c r="C368" s="393"/>
      <c r="D368" s="393"/>
      <c r="E368" s="536"/>
      <c r="F368" s="536"/>
      <c r="G368" s="243"/>
    </row>
    <row r="369" spans="1:7" ht="15" x14ac:dyDescent="0.25">
      <c r="A369" s="536"/>
      <c r="B369" s="378"/>
      <c r="C369" s="393"/>
      <c r="D369" s="393"/>
      <c r="E369" s="536"/>
      <c r="F369" s="536"/>
      <c r="G369" s="243"/>
    </row>
    <row r="370" spans="1:7" ht="15" x14ac:dyDescent="0.25">
      <c r="A370" s="536"/>
      <c r="B370" s="378"/>
      <c r="C370" s="393"/>
      <c r="D370" s="393"/>
      <c r="E370" s="536"/>
      <c r="F370" s="536"/>
      <c r="G370" s="243"/>
    </row>
    <row r="371" spans="1:7" ht="15" x14ac:dyDescent="0.25">
      <c r="A371" s="536"/>
      <c r="B371" s="378"/>
      <c r="C371" s="393"/>
      <c r="D371" s="393"/>
      <c r="E371" s="536"/>
      <c r="F371" s="536"/>
      <c r="G371" s="243"/>
    </row>
    <row r="372" spans="1:7" ht="15" x14ac:dyDescent="0.25">
      <c r="A372" s="536"/>
      <c r="B372" s="378"/>
      <c r="C372" s="393"/>
      <c r="D372" s="393"/>
      <c r="E372" s="536"/>
      <c r="F372" s="536"/>
      <c r="G372" s="243"/>
    </row>
    <row r="373" spans="1:7" ht="15" x14ac:dyDescent="0.25">
      <c r="A373" s="536"/>
      <c r="B373" s="378"/>
      <c r="C373" s="393"/>
      <c r="D373" s="393"/>
      <c r="E373" s="536"/>
      <c r="F373" s="536"/>
      <c r="G373" s="243"/>
    </row>
    <row r="374" spans="1:7" ht="15" x14ac:dyDescent="0.25">
      <c r="A374" s="536"/>
      <c r="B374" s="378"/>
      <c r="C374" s="393"/>
      <c r="D374" s="393"/>
      <c r="E374" s="536"/>
      <c r="F374" s="536"/>
      <c r="G374" s="243"/>
    </row>
    <row r="375" spans="1:7" ht="15" x14ac:dyDescent="0.25">
      <c r="A375" s="536"/>
      <c r="B375" s="378"/>
      <c r="C375" s="393"/>
      <c r="D375" s="393"/>
      <c r="E375" s="536"/>
      <c r="F375" s="536"/>
      <c r="G375" s="243"/>
    </row>
    <row r="376" spans="1:7" ht="15" x14ac:dyDescent="0.25">
      <c r="A376" s="536"/>
      <c r="B376" s="378"/>
      <c r="C376" s="393"/>
      <c r="D376" s="393"/>
      <c r="E376" s="536"/>
      <c r="F376" s="536"/>
      <c r="G376" s="243"/>
    </row>
    <row r="377" spans="1:7" ht="15" x14ac:dyDescent="0.25">
      <c r="A377" s="536"/>
      <c r="B377" s="378"/>
      <c r="C377" s="393"/>
      <c r="D377" s="393"/>
      <c r="E377" s="536"/>
      <c r="F377" s="536"/>
      <c r="G377" s="243"/>
    </row>
    <row r="378" spans="1:7" s="123" customFormat="1" ht="12.75" x14ac:dyDescent="0.25">
      <c r="A378" s="244"/>
      <c r="B378" s="114"/>
      <c r="C378" s="256"/>
      <c r="D378" s="256"/>
      <c r="E378" s="119"/>
      <c r="F378" s="119"/>
      <c r="G378" s="370"/>
    </row>
    <row r="379" spans="1:7" ht="15" x14ac:dyDescent="0.25">
      <c r="A379" s="536"/>
      <c r="B379" s="352"/>
      <c r="C379" s="536"/>
      <c r="D379" s="536"/>
      <c r="E379" s="536"/>
      <c r="F379" s="536"/>
      <c r="G379" s="400"/>
    </row>
    <row r="380" spans="1:7" ht="15" x14ac:dyDescent="0.25">
      <c r="A380" s="536"/>
      <c r="B380" s="352"/>
      <c r="C380" s="536"/>
      <c r="D380" s="536"/>
      <c r="E380" s="536"/>
      <c r="F380" s="536"/>
      <c r="G380" s="400"/>
    </row>
    <row r="381" spans="1:7" ht="15" x14ac:dyDescent="0.25">
      <c r="A381" s="536"/>
      <c r="B381" s="352"/>
      <c r="C381" s="536"/>
      <c r="D381" s="536"/>
      <c r="E381" s="536"/>
      <c r="F381" s="536"/>
      <c r="G381" s="400"/>
    </row>
    <row r="382" spans="1:7" ht="15" x14ac:dyDescent="0.25">
      <c r="A382" s="536"/>
      <c r="B382" s="352"/>
      <c r="C382" s="536"/>
      <c r="D382" s="536"/>
      <c r="E382" s="536"/>
      <c r="F382" s="536"/>
      <c r="G382" s="400"/>
    </row>
    <row r="383" spans="1:7" ht="15" x14ac:dyDescent="0.25">
      <c r="A383" s="536"/>
      <c r="B383" s="352"/>
      <c r="C383" s="536"/>
      <c r="D383" s="536"/>
      <c r="E383" s="536"/>
      <c r="F383" s="536"/>
      <c r="G383" s="400"/>
    </row>
    <row r="384" spans="1:7" ht="15" x14ac:dyDescent="0.25">
      <c r="A384" s="536"/>
      <c r="B384" s="352"/>
      <c r="C384" s="536"/>
      <c r="D384" s="536"/>
      <c r="E384" s="536"/>
      <c r="F384" s="536"/>
      <c r="G384" s="400"/>
    </row>
    <row r="385" spans="1:7" ht="15" x14ac:dyDescent="0.25">
      <c r="A385" s="536"/>
      <c r="B385" s="352"/>
      <c r="C385" s="536"/>
      <c r="D385" s="536"/>
      <c r="E385" s="536"/>
      <c r="F385" s="536"/>
      <c r="G385" s="400"/>
    </row>
    <row r="386" spans="1:7" ht="15" x14ac:dyDescent="0.25">
      <c r="A386" s="536"/>
      <c r="B386" s="352"/>
      <c r="C386" s="536"/>
      <c r="D386" s="536"/>
      <c r="E386" s="536"/>
      <c r="F386" s="536"/>
      <c r="G386" s="400"/>
    </row>
    <row r="387" spans="1:7" ht="15" x14ac:dyDescent="0.25">
      <c r="A387" s="536"/>
      <c r="B387" s="352"/>
      <c r="C387" s="536"/>
      <c r="D387" s="536"/>
      <c r="E387" s="536"/>
      <c r="F387" s="536"/>
      <c r="G387" s="400"/>
    </row>
    <row r="388" spans="1:7" ht="15" x14ac:dyDescent="0.25">
      <c r="A388" s="536"/>
      <c r="B388" s="352"/>
      <c r="C388" s="536"/>
      <c r="D388" s="536"/>
      <c r="E388" s="536"/>
      <c r="F388" s="536"/>
      <c r="G388" s="400"/>
    </row>
    <row r="389" spans="1:7" ht="15" x14ac:dyDescent="0.25">
      <c r="A389" s="109"/>
      <c r="B389" s="352"/>
      <c r="C389" s="110"/>
      <c r="D389" s="110"/>
      <c r="E389" s="111"/>
      <c r="F389" s="536"/>
      <c r="G389" s="112"/>
    </row>
    <row r="390" spans="1:7" ht="12.75" x14ac:dyDescent="0.25">
      <c r="A390" s="244"/>
      <c r="B390" s="114"/>
      <c r="C390" s="114"/>
      <c r="D390" s="114"/>
      <c r="E390" s="115"/>
      <c r="F390" s="115"/>
      <c r="G390" s="114"/>
    </row>
    <row r="391" spans="1:7" ht="12.75" x14ac:dyDescent="0.25">
      <c r="A391" s="244"/>
      <c r="B391" s="114"/>
      <c r="C391" s="244"/>
      <c r="D391" s="244"/>
      <c r="E391" s="364"/>
      <c r="F391" s="268"/>
      <c r="G391" s="112"/>
    </row>
    <row r="392" spans="1:7" ht="15" x14ac:dyDescent="0.25">
      <c r="A392" s="536"/>
      <c r="B392" s="352"/>
      <c r="C392" s="109"/>
      <c r="D392" s="109"/>
      <c r="E392" s="536"/>
      <c r="F392" s="536"/>
      <c r="G392" s="112"/>
    </row>
    <row r="393" spans="1:7" ht="15" x14ac:dyDescent="0.25">
      <c r="A393" s="536"/>
      <c r="B393" s="352"/>
      <c r="C393" s="109"/>
      <c r="D393" s="109"/>
      <c r="E393" s="536"/>
      <c r="F393" s="536"/>
      <c r="G393" s="112"/>
    </row>
    <row r="394" spans="1:7" ht="15" x14ac:dyDescent="0.25">
      <c r="A394" s="536"/>
      <c r="B394" s="352"/>
      <c r="C394" s="109"/>
      <c r="D394" s="109"/>
      <c r="E394" s="536"/>
      <c r="F394" s="536"/>
      <c r="G394" s="112"/>
    </row>
    <row r="395" spans="1:7" ht="15" x14ac:dyDescent="0.25">
      <c r="A395" s="536"/>
      <c r="B395" s="352"/>
      <c r="C395" s="109"/>
      <c r="D395" s="109"/>
      <c r="E395" s="536"/>
      <c r="F395" s="536"/>
      <c r="G395" s="112"/>
    </row>
    <row r="396" spans="1:7" ht="15" x14ac:dyDescent="0.25">
      <c r="A396" s="536"/>
      <c r="B396" s="352"/>
      <c r="C396" s="109"/>
      <c r="D396" s="109"/>
      <c r="E396" s="536"/>
      <c r="F396" s="536"/>
      <c r="G396" s="112"/>
    </row>
    <row r="397" spans="1:7" ht="15" x14ac:dyDescent="0.25">
      <c r="A397" s="536"/>
      <c r="B397" s="352"/>
      <c r="C397" s="109"/>
      <c r="D397" s="109"/>
      <c r="E397" s="536"/>
      <c r="F397" s="536"/>
      <c r="G397" s="112"/>
    </row>
    <row r="398" spans="1:7" ht="15" x14ac:dyDescent="0.25">
      <c r="A398" s="536"/>
      <c r="B398" s="352"/>
      <c r="C398" s="109"/>
      <c r="D398" s="109"/>
      <c r="E398" s="536"/>
      <c r="F398" s="536"/>
      <c r="G398" s="112"/>
    </row>
    <row r="399" spans="1:7" ht="15" x14ac:dyDescent="0.25">
      <c r="A399" s="536"/>
      <c r="B399" s="352"/>
      <c r="C399" s="109"/>
      <c r="D399" s="109"/>
      <c r="E399" s="536"/>
      <c r="F399" s="536"/>
      <c r="G399" s="112"/>
    </row>
    <row r="400" spans="1:7" ht="15" x14ac:dyDescent="0.25">
      <c r="A400" s="536"/>
      <c r="B400" s="352"/>
      <c r="C400" s="109"/>
      <c r="D400" s="109"/>
      <c r="E400" s="536"/>
      <c r="F400" s="536"/>
      <c r="G400" s="112"/>
    </row>
    <row r="401" spans="1:7" ht="15" x14ac:dyDescent="0.25">
      <c r="A401" s="536"/>
      <c r="B401" s="352"/>
      <c r="C401" s="109"/>
      <c r="D401" s="109"/>
      <c r="E401" s="536"/>
      <c r="F401" s="536"/>
      <c r="G401" s="112"/>
    </row>
    <row r="402" spans="1:7" ht="15" x14ac:dyDescent="0.25">
      <c r="A402" s="536"/>
      <c r="B402" s="352"/>
      <c r="C402" s="109"/>
      <c r="D402" s="109"/>
      <c r="E402" s="536"/>
      <c r="F402" s="536"/>
      <c r="G402" s="112"/>
    </row>
    <row r="403" spans="1:7" ht="15" x14ac:dyDescent="0.25">
      <c r="A403" s="536"/>
      <c r="B403" s="352"/>
      <c r="C403" s="109"/>
      <c r="D403" s="109"/>
      <c r="E403" s="536"/>
      <c r="F403" s="536"/>
      <c r="G403" s="112"/>
    </row>
    <row r="404" spans="1:7" ht="15" x14ac:dyDescent="0.25">
      <c r="A404" s="536"/>
      <c r="B404" s="352"/>
      <c r="C404" s="109"/>
      <c r="D404" s="109"/>
      <c r="E404" s="536"/>
      <c r="F404" s="536"/>
      <c r="G404" s="112"/>
    </row>
    <row r="405" spans="1:7" ht="15" x14ac:dyDescent="0.25">
      <c r="A405" s="536"/>
      <c r="B405" s="378"/>
      <c r="C405" s="109"/>
      <c r="D405" s="109"/>
      <c r="E405" s="536"/>
      <c r="F405" s="536"/>
      <c r="G405" s="112"/>
    </row>
    <row r="406" spans="1:7" ht="15" x14ac:dyDescent="0.25">
      <c r="A406" s="536"/>
      <c r="B406" s="378"/>
      <c r="C406" s="109"/>
      <c r="D406" s="109"/>
      <c r="E406" s="536"/>
      <c r="F406" s="536"/>
      <c r="G406" s="112"/>
    </row>
    <row r="407" spans="1:7" ht="15" x14ac:dyDescent="0.25">
      <c r="A407" s="536"/>
      <c r="B407" s="378"/>
      <c r="C407" s="109"/>
      <c r="D407" s="109"/>
      <c r="E407" s="536"/>
      <c r="F407" s="536"/>
      <c r="G407" s="112"/>
    </row>
    <row r="408" spans="1:7" ht="15" x14ac:dyDescent="0.25">
      <c r="A408" s="536"/>
      <c r="B408" s="378"/>
      <c r="C408" s="109"/>
      <c r="D408" s="109"/>
      <c r="E408" s="536"/>
      <c r="F408" s="536"/>
      <c r="G408" s="112"/>
    </row>
    <row r="409" spans="1:7" ht="15" x14ac:dyDescent="0.25">
      <c r="A409" s="536"/>
      <c r="B409" s="378"/>
      <c r="C409" s="109"/>
      <c r="D409" s="109"/>
      <c r="E409" s="536"/>
      <c r="F409" s="536"/>
      <c r="G409" s="112"/>
    </row>
    <row r="410" spans="1:7" ht="15" x14ac:dyDescent="0.25">
      <c r="A410" s="536"/>
      <c r="B410" s="378"/>
      <c r="C410" s="109"/>
      <c r="D410" s="109"/>
      <c r="E410" s="536"/>
      <c r="F410" s="536"/>
      <c r="G410" s="112"/>
    </row>
    <row r="411" spans="1:7" ht="15" x14ac:dyDescent="0.25">
      <c r="A411" s="536"/>
      <c r="B411" s="378"/>
      <c r="C411" s="109"/>
      <c r="D411" s="109"/>
      <c r="E411" s="536"/>
      <c r="F411" s="536"/>
      <c r="G411" s="112"/>
    </row>
    <row r="412" spans="1:7" ht="15" x14ac:dyDescent="0.25">
      <c r="A412" s="536"/>
      <c r="B412" s="378"/>
      <c r="C412" s="109"/>
      <c r="D412" s="109"/>
      <c r="E412" s="536"/>
      <c r="F412" s="536"/>
      <c r="G412" s="112"/>
    </row>
    <row r="413" spans="1:7" ht="15" x14ac:dyDescent="0.25">
      <c r="A413" s="536"/>
      <c r="B413" s="378"/>
      <c r="C413" s="109"/>
      <c r="D413" s="109"/>
      <c r="E413" s="536"/>
      <c r="F413" s="536"/>
      <c r="G413" s="112"/>
    </row>
    <row r="414" spans="1:7" ht="15" x14ac:dyDescent="0.25">
      <c r="A414" s="244"/>
      <c r="B414" s="340"/>
      <c r="C414" s="109"/>
      <c r="D414" s="109"/>
      <c r="E414" s="536"/>
      <c r="F414" s="536"/>
      <c r="G414" s="112"/>
    </row>
    <row r="415" spans="1:7" ht="15" x14ac:dyDescent="0.25">
      <c r="A415" s="536"/>
      <c r="B415" s="378"/>
      <c r="C415" s="109"/>
      <c r="D415" s="109"/>
      <c r="E415" s="536"/>
      <c r="F415" s="536"/>
      <c r="G415" s="112"/>
    </row>
    <row r="416" spans="1:7" ht="15" x14ac:dyDescent="0.25">
      <c r="A416" s="536"/>
      <c r="B416" s="378"/>
      <c r="C416" s="109"/>
      <c r="D416" s="109"/>
      <c r="E416" s="536"/>
      <c r="F416" s="536"/>
      <c r="G416" s="112"/>
    </row>
    <row r="417" spans="1:7" ht="15" x14ac:dyDescent="0.25">
      <c r="A417" s="536"/>
      <c r="B417" s="378"/>
      <c r="C417" s="109"/>
      <c r="D417" s="109"/>
      <c r="E417" s="536"/>
      <c r="F417" s="536"/>
      <c r="G417" s="112"/>
    </row>
    <row r="418" spans="1:7" ht="15" x14ac:dyDescent="0.25">
      <c r="A418" s="536"/>
      <c r="B418" s="378"/>
      <c r="C418" s="109"/>
      <c r="D418" s="109"/>
      <c r="E418" s="536"/>
      <c r="F418" s="536"/>
      <c r="G418" s="112"/>
    </row>
    <row r="419" spans="1:7" ht="15" x14ac:dyDescent="0.25">
      <c r="A419" s="536"/>
      <c r="B419" s="378"/>
      <c r="C419" s="109"/>
      <c r="D419" s="109"/>
      <c r="E419" s="536"/>
      <c r="F419" s="536"/>
      <c r="G419" s="112"/>
    </row>
    <row r="420" spans="1:7" ht="15" x14ac:dyDescent="0.25">
      <c r="A420" s="536"/>
      <c r="B420" s="378"/>
      <c r="C420" s="109"/>
      <c r="D420" s="109"/>
      <c r="E420" s="536"/>
      <c r="F420" s="536"/>
      <c r="G420" s="112"/>
    </row>
    <row r="421" spans="1:7" ht="15" x14ac:dyDescent="0.25">
      <c r="A421" s="536"/>
      <c r="B421" s="378"/>
      <c r="C421" s="109"/>
      <c r="D421" s="109"/>
      <c r="E421" s="536"/>
      <c r="F421" s="536"/>
      <c r="G421" s="112"/>
    </row>
    <row r="422" spans="1:7" ht="15" x14ac:dyDescent="0.25">
      <c r="A422" s="536"/>
      <c r="B422" s="378"/>
      <c r="C422" s="109"/>
      <c r="D422" s="109"/>
      <c r="E422" s="536"/>
      <c r="F422" s="536"/>
      <c r="G422" s="112"/>
    </row>
    <row r="423" spans="1:7" ht="15" x14ac:dyDescent="0.25">
      <c r="A423" s="536"/>
      <c r="B423" s="378"/>
      <c r="C423" s="109"/>
      <c r="D423" s="109"/>
      <c r="E423" s="536"/>
      <c r="F423" s="536"/>
      <c r="G423" s="112"/>
    </row>
    <row r="424" spans="1:7" ht="15" x14ac:dyDescent="0.25">
      <c r="A424" s="536"/>
      <c r="B424" s="378"/>
      <c r="C424" s="109"/>
      <c r="D424" s="109"/>
      <c r="E424" s="536"/>
      <c r="F424" s="536"/>
      <c r="G424" s="112"/>
    </row>
    <row r="425" spans="1:7" ht="15" x14ac:dyDescent="0.25">
      <c r="A425" s="536"/>
      <c r="B425" s="378"/>
      <c r="C425" s="109"/>
      <c r="D425" s="109"/>
      <c r="E425" s="536"/>
      <c r="F425" s="536"/>
      <c r="G425" s="112"/>
    </row>
    <row r="426" spans="1:7" ht="15" x14ac:dyDescent="0.25">
      <c r="A426" s="536"/>
      <c r="B426" s="378"/>
      <c r="C426" s="109"/>
      <c r="D426" s="109"/>
      <c r="E426" s="536"/>
      <c r="F426" s="536"/>
      <c r="G426" s="112"/>
    </row>
    <row r="427" spans="1:7" ht="15" x14ac:dyDescent="0.25">
      <c r="A427" s="536"/>
      <c r="B427" s="378"/>
      <c r="C427" s="109"/>
      <c r="D427" s="109"/>
      <c r="E427" s="536"/>
      <c r="F427" s="536"/>
      <c r="G427" s="112"/>
    </row>
    <row r="428" spans="1:7" ht="15" x14ac:dyDescent="0.25">
      <c r="A428" s="244"/>
      <c r="B428" s="340"/>
      <c r="C428" s="109"/>
      <c r="D428" s="109"/>
      <c r="E428" s="536"/>
      <c r="F428" s="536"/>
      <c r="G428" s="112"/>
    </row>
    <row r="429" spans="1:7" ht="15" x14ac:dyDescent="0.25">
      <c r="A429" s="536"/>
      <c r="B429" s="378"/>
      <c r="C429" s="109"/>
      <c r="D429" s="109"/>
      <c r="E429" s="536"/>
      <c r="F429" s="536"/>
      <c r="G429" s="112"/>
    </row>
    <row r="430" spans="1:7" ht="15" x14ac:dyDescent="0.25">
      <c r="A430" s="536"/>
      <c r="B430" s="378"/>
      <c r="C430" s="109"/>
      <c r="D430" s="109"/>
      <c r="E430" s="536"/>
      <c r="F430" s="536"/>
      <c r="G430" s="112"/>
    </row>
    <row r="431" spans="1:7" ht="15" x14ac:dyDescent="0.25">
      <c r="A431" s="536"/>
      <c r="B431" s="378"/>
      <c r="C431" s="109"/>
      <c r="D431" s="109"/>
      <c r="E431" s="536"/>
      <c r="F431" s="536"/>
      <c r="G431" s="112"/>
    </row>
    <row r="432" spans="1:7" ht="15" x14ac:dyDescent="0.25">
      <c r="A432" s="536"/>
      <c r="B432" s="378"/>
      <c r="C432" s="109"/>
      <c r="D432" s="109"/>
      <c r="E432" s="536"/>
      <c r="F432" s="536"/>
      <c r="G432" s="112"/>
    </row>
    <row r="433" spans="1:7" ht="15" x14ac:dyDescent="0.25">
      <c r="A433" s="536"/>
      <c r="B433" s="378"/>
      <c r="C433" s="109"/>
      <c r="D433" s="109"/>
      <c r="E433" s="536"/>
      <c r="F433" s="536"/>
      <c r="G433" s="112"/>
    </row>
    <row r="434" spans="1:7" ht="15" x14ac:dyDescent="0.25">
      <c r="A434" s="536"/>
      <c r="B434" s="378"/>
      <c r="C434" s="109"/>
      <c r="D434" s="109"/>
      <c r="E434" s="536"/>
      <c r="F434" s="536"/>
      <c r="G434" s="112"/>
    </row>
    <row r="435" spans="1:7" ht="15" x14ac:dyDescent="0.25">
      <c r="A435" s="536"/>
      <c r="B435" s="378"/>
      <c r="C435" s="109"/>
      <c r="D435" s="109"/>
      <c r="E435" s="536"/>
      <c r="F435" s="536"/>
      <c r="G435" s="112"/>
    </row>
    <row r="436" spans="1:7" ht="15" x14ac:dyDescent="0.25">
      <c r="A436" s="244"/>
      <c r="B436" s="257"/>
      <c r="C436" s="246"/>
      <c r="D436" s="246"/>
      <c r="E436" s="536"/>
      <c r="F436" s="536"/>
      <c r="G436" s="112"/>
    </row>
    <row r="437" spans="1:7" ht="15" x14ac:dyDescent="0.25">
      <c r="A437" s="246"/>
      <c r="B437" s="245"/>
      <c r="C437" s="246"/>
      <c r="D437" s="246"/>
      <c r="E437" s="536"/>
      <c r="F437" s="536"/>
      <c r="G437" s="112"/>
    </row>
    <row r="438" spans="1:7" ht="15" x14ac:dyDescent="0.25">
      <c r="A438" s="246"/>
      <c r="B438" s="536"/>
      <c r="C438" s="246"/>
      <c r="D438" s="246"/>
      <c r="E438" s="536"/>
      <c r="F438" s="536"/>
      <c r="G438" s="112"/>
    </row>
    <row r="439" spans="1:7" ht="15" x14ac:dyDescent="0.25">
      <c r="A439" s="246"/>
      <c r="B439" s="536"/>
      <c r="C439" s="246"/>
      <c r="D439" s="246"/>
      <c r="E439" s="536"/>
      <c r="F439" s="536"/>
      <c r="G439" s="112"/>
    </row>
    <row r="440" spans="1:7" ht="15" x14ac:dyDescent="0.25">
      <c r="A440" s="246"/>
      <c r="B440" s="280"/>
      <c r="C440" s="246"/>
      <c r="D440" s="246"/>
      <c r="E440" s="536"/>
      <c r="F440" s="536"/>
      <c r="G440" s="112"/>
    </row>
    <row r="441" spans="1:7" ht="15" x14ac:dyDescent="0.25">
      <c r="A441" s="246"/>
      <c r="B441" s="245"/>
      <c r="C441" s="246"/>
      <c r="D441" s="246"/>
      <c r="E441" s="536"/>
      <c r="F441" s="536"/>
      <c r="G441" s="112"/>
    </row>
    <row r="442" spans="1:7" ht="15" x14ac:dyDescent="0.25">
      <c r="A442" s="246"/>
      <c r="B442" s="245"/>
      <c r="C442" s="246"/>
      <c r="D442" s="246"/>
      <c r="E442" s="536"/>
      <c r="F442" s="536"/>
      <c r="G442" s="112"/>
    </row>
    <row r="443" spans="1:7" ht="15" x14ac:dyDescent="0.25">
      <c r="A443" s="246"/>
      <c r="B443" s="536"/>
      <c r="C443" s="246"/>
      <c r="D443" s="246"/>
      <c r="E443" s="536"/>
      <c r="F443" s="536"/>
      <c r="G443" s="112"/>
    </row>
    <row r="444" spans="1:7" ht="15" x14ac:dyDescent="0.25">
      <c r="A444" s="363"/>
      <c r="B444" s="536"/>
      <c r="C444" s="363"/>
      <c r="D444" s="363"/>
      <c r="E444" s="121"/>
      <c r="F444" s="121"/>
      <c r="G444" s="363"/>
    </row>
    <row r="445" spans="1:7" ht="12.75" x14ac:dyDescent="0.25">
      <c r="A445" s="244"/>
      <c r="B445" s="258"/>
      <c r="C445" s="363"/>
      <c r="D445" s="363"/>
      <c r="E445" s="121"/>
      <c r="F445" s="121"/>
      <c r="G445" s="363"/>
    </row>
    <row r="446" spans="1:7" ht="15" x14ac:dyDescent="0.25">
      <c r="A446" s="536"/>
      <c r="B446" s="352"/>
      <c r="C446" s="536"/>
      <c r="D446" s="536"/>
      <c r="E446" s="536"/>
      <c r="F446" s="536"/>
      <c r="G446" s="112"/>
    </row>
    <row r="447" spans="1:7" ht="15" x14ac:dyDescent="0.25">
      <c r="A447" s="536"/>
      <c r="B447" s="352"/>
      <c r="C447" s="536"/>
      <c r="D447" s="536"/>
      <c r="E447" s="536"/>
      <c r="F447" s="536"/>
      <c r="G447" s="112"/>
    </row>
    <row r="448" spans="1:7" ht="15" x14ac:dyDescent="0.25">
      <c r="A448" s="536"/>
      <c r="B448" s="352"/>
      <c r="C448" s="536"/>
      <c r="D448" s="536"/>
      <c r="E448" s="536"/>
      <c r="F448" s="536"/>
      <c r="G448" s="112"/>
    </row>
    <row r="449" spans="1:7" ht="15" x14ac:dyDescent="0.25">
      <c r="A449" s="536"/>
      <c r="B449" s="352"/>
      <c r="C449" s="536"/>
      <c r="D449" s="536"/>
      <c r="E449" s="536"/>
      <c r="F449" s="536"/>
      <c r="G449" s="112"/>
    </row>
    <row r="450" spans="1:7" ht="15" x14ac:dyDescent="0.25">
      <c r="A450" s="536"/>
      <c r="B450" s="352"/>
      <c r="C450" s="536"/>
      <c r="D450" s="536"/>
      <c r="E450" s="536"/>
      <c r="F450" s="536"/>
      <c r="G450" s="112"/>
    </row>
    <row r="451" spans="1:7" ht="15" x14ac:dyDescent="0.25">
      <c r="A451" s="536"/>
      <c r="B451" s="352"/>
      <c r="C451" s="536"/>
      <c r="D451" s="536"/>
      <c r="E451" s="536"/>
      <c r="F451" s="536"/>
      <c r="G451" s="112"/>
    </row>
    <row r="452" spans="1:7" ht="15" x14ac:dyDescent="0.25">
      <c r="A452" s="536"/>
      <c r="B452" s="352"/>
      <c r="C452" s="536"/>
      <c r="D452" s="536"/>
      <c r="E452" s="536"/>
      <c r="F452" s="536"/>
      <c r="G452" s="112"/>
    </row>
    <row r="453" spans="1:7" ht="15" x14ac:dyDescent="0.25">
      <c r="A453" s="536"/>
      <c r="B453" s="352"/>
      <c r="C453" s="536"/>
      <c r="D453" s="536"/>
      <c r="E453" s="536"/>
      <c r="F453" s="536"/>
      <c r="G453" s="112"/>
    </row>
    <row r="454" spans="1:7" ht="15" x14ac:dyDescent="0.25">
      <c r="A454" s="536"/>
      <c r="B454" s="352"/>
      <c r="C454" s="536"/>
      <c r="D454" s="536"/>
      <c r="E454" s="536"/>
      <c r="F454" s="536"/>
      <c r="G454" s="112"/>
    </row>
    <row r="455" spans="1:7" ht="15" x14ac:dyDescent="0.25">
      <c r="A455" s="536"/>
      <c r="B455" s="352"/>
      <c r="C455" s="536"/>
      <c r="D455" s="536"/>
      <c r="E455" s="536"/>
      <c r="F455" s="536"/>
      <c r="G455" s="112"/>
    </row>
    <row r="456" spans="1:7" ht="15" x14ac:dyDescent="0.25">
      <c r="A456" s="536"/>
      <c r="B456" s="352"/>
      <c r="C456" s="536"/>
      <c r="D456" s="536"/>
      <c r="E456" s="536"/>
      <c r="F456" s="536"/>
      <c r="G456" s="112"/>
    </row>
    <row r="457" spans="1:7" ht="15" x14ac:dyDescent="0.25">
      <c r="A457" s="536"/>
      <c r="B457" s="352"/>
      <c r="C457" s="536"/>
      <c r="D457" s="536"/>
      <c r="E457" s="536"/>
      <c r="F457" s="536"/>
      <c r="G457" s="112"/>
    </row>
    <row r="458" spans="1:7" ht="12.75" x14ac:dyDescent="0.25">
      <c r="A458" s="244"/>
      <c r="B458" s="258"/>
      <c r="C458" s="363"/>
      <c r="D458" s="363"/>
      <c r="E458" s="121"/>
      <c r="F458" s="121"/>
      <c r="G458" s="363"/>
    </row>
    <row r="459" spans="1:7" ht="15" x14ac:dyDescent="0.25">
      <c r="A459" s="536"/>
      <c r="B459" s="352"/>
      <c r="C459" s="110"/>
      <c r="D459" s="110"/>
      <c r="E459" s="536"/>
      <c r="F459" s="536"/>
      <c r="G459" s="112"/>
    </row>
    <row r="460" spans="1:7" ht="12.75" x14ac:dyDescent="0.25">
      <c r="A460" s="109"/>
      <c r="B460" s="114"/>
      <c r="C460" s="352"/>
      <c r="D460" s="352"/>
      <c r="E460" s="118"/>
      <c r="F460" s="118"/>
      <c r="G460" s="352"/>
    </row>
    <row r="461" spans="1:7" ht="15" x14ac:dyDescent="0.25">
      <c r="A461" s="109"/>
      <c r="B461" s="352"/>
      <c r="C461" s="110"/>
      <c r="D461" s="110"/>
      <c r="E461" s="536"/>
      <c r="F461" s="536"/>
      <c r="G461" s="112"/>
    </row>
    <row r="462" spans="1:7" ht="15" x14ac:dyDescent="0.25">
      <c r="A462" s="109"/>
      <c r="B462" s="352"/>
      <c r="C462" s="110"/>
      <c r="D462" s="110"/>
      <c r="E462" s="536"/>
      <c r="F462" s="536"/>
      <c r="G462" s="112"/>
    </row>
    <row r="463" spans="1:7" ht="15" x14ac:dyDescent="0.25">
      <c r="A463" s="109"/>
      <c r="B463" s="352"/>
      <c r="C463" s="110"/>
      <c r="D463" s="110"/>
      <c r="E463" s="536"/>
      <c r="F463" s="536"/>
      <c r="G463" s="112"/>
    </row>
    <row r="464" spans="1:7" ht="15" x14ac:dyDescent="0.25">
      <c r="A464" s="109"/>
      <c r="B464" s="352"/>
      <c r="C464" s="110"/>
      <c r="D464" s="110"/>
      <c r="E464" s="536"/>
      <c r="F464" s="536"/>
      <c r="G464" s="112"/>
    </row>
    <row r="465" spans="1:7" ht="15" x14ac:dyDescent="0.25">
      <c r="A465" s="109"/>
      <c r="B465" s="352"/>
      <c r="C465" s="110"/>
      <c r="D465" s="110"/>
      <c r="E465" s="536"/>
      <c r="F465" s="536"/>
      <c r="G465" s="112"/>
    </row>
    <row r="466" spans="1:7" ht="15" x14ac:dyDescent="0.25">
      <c r="A466" s="109"/>
      <c r="B466" s="352"/>
      <c r="C466" s="110"/>
      <c r="D466" s="110"/>
      <c r="E466" s="536"/>
      <c r="F466" s="536"/>
      <c r="G466" s="112"/>
    </row>
    <row r="467" spans="1:7" ht="15" x14ac:dyDescent="0.25">
      <c r="A467" s="109"/>
      <c r="B467" s="352"/>
      <c r="C467" s="110"/>
      <c r="D467" s="110"/>
      <c r="E467" s="536"/>
      <c r="F467" s="536"/>
      <c r="G467" s="112"/>
    </row>
    <row r="468" spans="1:7" ht="15" x14ac:dyDescent="0.25">
      <c r="A468" s="109"/>
      <c r="B468" s="352"/>
      <c r="C468" s="110"/>
      <c r="D468" s="110"/>
      <c r="E468" s="536"/>
      <c r="F468" s="536"/>
      <c r="G468" s="112"/>
    </row>
    <row r="469" spans="1:7" ht="15" x14ac:dyDescent="0.25">
      <c r="A469" s="109"/>
      <c r="B469" s="352"/>
      <c r="C469" s="110"/>
      <c r="D469" s="110"/>
      <c r="E469" s="536"/>
      <c r="F469" s="536"/>
      <c r="G469" s="112"/>
    </row>
    <row r="470" spans="1:7" ht="12.75" x14ac:dyDescent="0.25">
      <c r="A470" s="259"/>
      <c r="B470" s="260"/>
      <c r="C470" s="352"/>
      <c r="D470" s="352"/>
      <c r="E470" s="118"/>
      <c r="F470" s="118"/>
      <c r="G470" s="352"/>
    </row>
    <row r="471" spans="1:7" ht="15" x14ac:dyDescent="0.25">
      <c r="A471" s="536"/>
      <c r="B471" s="255"/>
      <c r="C471" s="536"/>
      <c r="D471" s="536"/>
      <c r="E471" s="111"/>
      <c r="F471" s="411"/>
      <c r="G471" s="261"/>
    </row>
    <row r="472" spans="1:7" ht="12.75" x14ac:dyDescent="0.25">
      <c r="A472" s="249"/>
      <c r="B472" s="262"/>
      <c r="C472" s="263"/>
      <c r="D472" s="263"/>
      <c r="E472" s="281"/>
      <c r="F472" s="415"/>
      <c r="G472" s="264"/>
    </row>
    <row r="473" spans="1:7" ht="12.75" x14ac:dyDescent="0.25">
      <c r="A473" s="249"/>
      <c r="B473" s="262"/>
      <c r="C473" s="263"/>
      <c r="D473" s="263"/>
      <c r="E473" s="281"/>
      <c r="F473" s="415"/>
      <c r="G473" s="264"/>
    </row>
    <row r="474" spans="1:7" ht="12.75" x14ac:dyDescent="0.25">
      <c r="A474" s="249"/>
      <c r="B474" s="262"/>
      <c r="C474" s="263"/>
      <c r="D474" s="263"/>
      <c r="E474" s="281"/>
      <c r="F474" s="415"/>
      <c r="G474" s="264"/>
    </row>
    <row r="475" spans="1:7" ht="15" x14ac:dyDescent="0.25">
      <c r="A475" s="536"/>
      <c r="B475" s="255"/>
      <c r="C475" s="536"/>
      <c r="D475" s="536"/>
      <c r="E475" s="536"/>
      <c r="F475" s="536"/>
      <c r="G475" s="112"/>
    </row>
    <row r="476" spans="1:7" ht="15" x14ac:dyDescent="0.25">
      <c r="A476" s="536"/>
      <c r="B476" s="282"/>
      <c r="C476" s="536"/>
      <c r="D476" s="536"/>
      <c r="E476" s="536"/>
      <c r="F476" s="536"/>
      <c r="G476" s="112"/>
    </row>
    <row r="477" spans="1:7" ht="15" x14ac:dyDescent="0.25">
      <c r="A477" s="536"/>
      <c r="B477" s="282"/>
      <c r="C477" s="536"/>
      <c r="D477" s="536"/>
      <c r="E477" s="536"/>
      <c r="F477" s="536"/>
      <c r="G477" s="112"/>
    </row>
    <row r="478" spans="1:7" ht="15" x14ac:dyDescent="0.25">
      <c r="A478" s="536"/>
      <c r="B478" s="282"/>
      <c r="C478" s="536"/>
      <c r="D478" s="536"/>
      <c r="E478" s="536"/>
      <c r="F478" s="536"/>
      <c r="G478" s="112"/>
    </row>
    <row r="479" spans="1:7" ht="15" x14ac:dyDescent="0.25">
      <c r="A479" s="536"/>
      <c r="B479" s="282"/>
      <c r="C479" s="536"/>
      <c r="D479" s="536"/>
      <c r="E479" s="536"/>
      <c r="F479" s="536"/>
      <c r="G479" s="112"/>
    </row>
    <row r="480" spans="1:7" ht="15" x14ac:dyDescent="0.25">
      <c r="A480" s="536"/>
      <c r="B480" s="282"/>
      <c r="C480" s="536"/>
      <c r="D480" s="536"/>
      <c r="E480" s="536"/>
      <c r="F480" s="536"/>
      <c r="G480" s="112"/>
    </row>
    <row r="481" spans="1:7" ht="15" x14ac:dyDescent="0.25">
      <c r="A481" s="536"/>
      <c r="B481" s="255"/>
      <c r="C481" s="536"/>
      <c r="D481" s="536"/>
      <c r="E481" s="536"/>
      <c r="F481" s="536"/>
      <c r="G481" s="112"/>
    </row>
    <row r="482" spans="1:7" ht="15" x14ac:dyDescent="0.25">
      <c r="A482" s="536"/>
      <c r="B482" s="255"/>
      <c r="C482" s="536"/>
      <c r="D482" s="536"/>
      <c r="E482" s="536"/>
      <c r="F482" s="536"/>
      <c r="G482" s="112"/>
    </row>
    <row r="483" spans="1:7" ht="15" x14ac:dyDescent="0.25">
      <c r="A483" s="536"/>
      <c r="B483" s="255"/>
      <c r="C483" s="536"/>
      <c r="D483" s="536"/>
      <c r="E483" s="536"/>
      <c r="F483" s="536"/>
      <c r="G483" s="112"/>
    </row>
    <row r="484" spans="1:7" ht="15" x14ac:dyDescent="0.25">
      <c r="A484" s="536"/>
      <c r="B484" s="282"/>
      <c r="C484" s="536"/>
      <c r="D484" s="536"/>
      <c r="E484" s="536"/>
      <c r="F484" s="536"/>
      <c r="G484" s="112"/>
    </row>
    <row r="485" spans="1:7" ht="15" x14ac:dyDescent="0.25">
      <c r="A485" s="536"/>
      <c r="B485" s="255"/>
      <c r="C485" s="536"/>
      <c r="D485" s="536"/>
      <c r="E485" s="536"/>
      <c r="F485" s="417"/>
      <c r="G485" s="112"/>
    </row>
    <row r="486" spans="1:7" ht="15" x14ac:dyDescent="0.25">
      <c r="A486" s="536"/>
      <c r="B486" s="282"/>
      <c r="C486" s="536"/>
      <c r="D486" s="536"/>
      <c r="E486" s="536"/>
      <c r="F486" s="536"/>
      <c r="G486" s="112"/>
    </row>
    <row r="487" spans="1:7" ht="15" x14ac:dyDescent="0.25">
      <c r="A487" s="536"/>
      <c r="B487" s="255"/>
      <c r="C487" s="536"/>
      <c r="D487" s="536"/>
      <c r="E487" s="536"/>
      <c r="F487" s="417"/>
      <c r="G487" s="112"/>
    </row>
    <row r="488" spans="1:7" ht="15" x14ac:dyDescent="0.25">
      <c r="A488" s="536"/>
      <c r="B488" s="282"/>
      <c r="C488" s="536"/>
      <c r="D488" s="536"/>
      <c r="E488" s="536"/>
      <c r="F488" s="536"/>
      <c r="G488" s="112"/>
    </row>
    <row r="489" spans="1:7" ht="15" x14ac:dyDescent="0.25">
      <c r="A489" s="536"/>
      <c r="B489" s="282"/>
      <c r="C489" s="536"/>
      <c r="D489" s="536"/>
      <c r="E489" s="536"/>
      <c r="F489" s="418"/>
      <c r="G489" s="112"/>
    </row>
    <row r="490" spans="1:7" ht="15" x14ac:dyDescent="0.25">
      <c r="A490" s="536"/>
      <c r="B490" s="282"/>
      <c r="C490" s="110"/>
      <c r="D490" s="110"/>
      <c r="E490" s="536"/>
      <c r="F490" s="536"/>
      <c r="G490" s="112"/>
    </row>
    <row r="491" spans="1:7" ht="15" x14ac:dyDescent="0.25">
      <c r="A491" s="536"/>
      <c r="B491" s="255"/>
      <c r="C491" s="110"/>
      <c r="D491" s="110"/>
      <c r="E491" s="536"/>
      <c r="F491" s="536"/>
      <c r="G491" s="112"/>
    </row>
    <row r="492" spans="1:7" ht="15" x14ac:dyDescent="0.25">
      <c r="A492" s="536"/>
      <c r="B492" s="536"/>
      <c r="C492" s="110"/>
      <c r="D492" s="110"/>
      <c r="E492" s="536"/>
      <c r="F492" s="536"/>
      <c r="G492" s="112"/>
    </row>
    <row r="493" spans="1:7" ht="15" x14ac:dyDescent="0.25">
      <c r="A493" s="536"/>
      <c r="B493" s="536"/>
      <c r="C493" s="110"/>
      <c r="D493" s="110"/>
      <c r="E493" s="536"/>
      <c r="F493" s="536"/>
      <c r="G493" s="112"/>
    </row>
    <row r="494" spans="1:7" ht="15" x14ac:dyDescent="0.25">
      <c r="A494" s="244"/>
      <c r="B494" s="265"/>
      <c r="C494" s="536"/>
      <c r="D494" s="536"/>
      <c r="E494" s="536"/>
      <c r="F494" s="376"/>
      <c r="G494" s="112"/>
    </row>
    <row r="495" spans="1:7" ht="15" x14ac:dyDescent="0.25">
      <c r="A495" s="536"/>
      <c r="B495" s="352"/>
      <c r="C495" s="536"/>
      <c r="D495" s="536"/>
      <c r="E495" s="536"/>
      <c r="F495" s="536"/>
      <c r="G495" s="112"/>
    </row>
    <row r="496" spans="1:7" ht="15" x14ac:dyDescent="0.25">
      <c r="A496" s="536"/>
      <c r="B496" s="352"/>
      <c r="C496" s="536"/>
      <c r="D496" s="536"/>
      <c r="E496" s="536"/>
      <c r="F496" s="536"/>
      <c r="G496" s="112"/>
    </row>
    <row r="497" spans="1:7" ht="15" x14ac:dyDescent="0.25">
      <c r="A497" s="536"/>
      <c r="B497" s="352"/>
      <c r="C497" s="536"/>
      <c r="D497" s="536"/>
      <c r="E497" s="536"/>
      <c r="F497" s="536"/>
      <c r="G497" s="112"/>
    </row>
    <row r="498" spans="1:7" ht="15" x14ac:dyDescent="0.25">
      <c r="A498" s="536"/>
      <c r="B498" s="352"/>
      <c r="C498" s="536"/>
      <c r="D498" s="536"/>
      <c r="E498" s="536"/>
      <c r="F498" s="536"/>
      <c r="G498" s="112"/>
    </row>
    <row r="499" spans="1:7" ht="15" x14ac:dyDescent="0.25">
      <c r="A499" s="536"/>
      <c r="B499" s="352"/>
      <c r="C499" s="536"/>
      <c r="D499" s="536"/>
      <c r="E499" s="536"/>
      <c r="F499" s="536"/>
      <c r="G499" s="112"/>
    </row>
    <row r="500" spans="1:7" ht="15" x14ac:dyDescent="0.25">
      <c r="A500" s="536"/>
      <c r="B500" s="352"/>
      <c r="C500" s="536"/>
      <c r="D500" s="536"/>
      <c r="E500" s="536"/>
      <c r="F500" s="536"/>
      <c r="G500" s="112"/>
    </row>
    <row r="501" spans="1:7" ht="15" x14ac:dyDescent="0.25">
      <c r="A501" s="536"/>
      <c r="B501" s="352"/>
      <c r="C501" s="536"/>
      <c r="D501" s="536"/>
      <c r="E501" s="536"/>
      <c r="F501" s="536"/>
      <c r="G501" s="112"/>
    </row>
    <row r="502" spans="1:7" ht="15" x14ac:dyDescent="0.25">
      <c r="A502" s="536"/>
      <c r="B502" s="352"/>
      <c r="C502" s="536"/>
      <c r="D502" s="536"/>
      <c r="E502" s="536"/>
      <c r="F502" s="536"/>
      <c r="G502" s="112"/>
    </row>
    <row r="503" spans="1:7" ht="15" x14ac:dyDescent="0.25">
      <c r="A503" s="536"/>
      <c r="B503" s="352"/>
      <c r="C503" s="536"/>
      <c r="D503" s="536"/>
      <c r="E503" s="536"/>
      <c r="F503" s="536"/>
      <c r="G503" s="112"/>
    </row>
    <row r="504" spans="1:7" ht="15" x14ac:dyDescent="0.25">
      <c r="A504" s="536"/>
      <c r="B504" s="352"/>
      <c r="C504" s="536"/>
      <c r="D504" s="536"/>
      <c r="E504" s="536"/>
      <c r="F504" s="536"/>
      <c r="G504" s="112"/>
    </row>
    <row r="505" spans="1:7" ht="15" x14ac:dyDescent="0.25">
      <c r="A505" s="536"/>
      <c r="B505" s="352"/>
      <c r="C505" s="536"/>
      <c r="D505" s="536"/>
      <c r="E505" s="536"/>
      <c r="F505" s="536"/>
      <c r="G505" s="112"/>
    </row>
    <row r="506" spans="1:7" ht="15" x14ac:dyDescent="0.25">
      <c r="A506" s="536"/>
      <c r="B506" s="352"/>
      <c r="C506" s="536"/>
      <c r="D506" s="536"/>
      <c r="E506" s="536"/>
      <c r="F506" s="536"/>
      <c r="G506" s="112"/>
    </row>
    <row r="507" spans="1:7" ht="15" x14ac:dyDescent="0.25">
      <c r="A507" s="536"/>
      <c r="B507" s="352"/>
      <c r="C507" s="536"/>
      <c r="D507" s="536"/>
      <c r="E507" s="536"/>
      <c r="F507" s="536"/>
      <c r="G507" s="112"/>
    </row>
    <row r="508" spans="1:7" ht="15" x14ac:dyDescent="0.25">
      <c r="A508" s="536"/>
      <c r="B508" s="352"/>
      <c r="C508" s="536"/>
      <c r="D508" s="536"/>
      <c r="E508" s="536"/>
      <c r="F508" s="536"/>
      <c r="G508" s="112"/>
    </row>
    <row r="509" spans="1:7" ht="15" x14ac:dyDescent="0.25">
      <c r="A509" s="536"/>
      <c r="B509" s="352"/>
      <c r="C509" s="536"/>
      <c r="D509" s="536"/>
      <c r="E509" s="536"/>
      <c r="F509" s="536"/>
      <c r="G509" s="112"/>
    </row>
    <row r="510" spans="1:7" ht="15" x14ac:dyDescent="0.25">
      <c r="A510" s="536"/>
      <c r="B510" s="352"/>
      <c r="C510" s="536"/>
      <c r="D510" s="536"/>
      <c r="E510" s="536"/>
      <c r="F510" s="536"/>
      <c r="G510" s="112"/>
    </row>
    <row r="511" spans="1:7" ht="15" x14ac:dyDescent="0.25">
      <c r="A511" s="536"/>
      <c r="B511" s="352"/>
      <c r="C511" s="536"/>
      <c r="D511" s="536"/>
      <c r="E511" s="536"/>
      <c r="F511" s="536"/>
      <c r="G511" s="112"/>
    </row>
    <row r="512" spans="1:7" ht="15" x14ac:dyDescent="0.25">
      <c r="A512" s="536"/>
      <c r="B512" s="352"/>
      <c r="C512" s="536"/>
      <c r="D512" s="536"/>
      <c r="E512" s="536"/>
      <c r="F512" s="536"/>
      <c r="G512" s="112"/>
    </row>
    <row r="513" spans="1:7" ht="15" x14ac:dyDescent="0.25">
      <c r="A513" s="536"/>
      <c r="B513" s="352"/>
      <c r="C513" s="536"/>
      <c r="D513" s="536"/>
      <c r="E513" s="536"/>
      <c r="F513" s="536"/>
      <c r="G513" s="112"/>
    </row>
    <row r="514" spans="1:7" ht="15" x14ac:dyDescent="0.25">
      <c r="A514" s="536"/>
      <c r="B514" s="352"/>
      <c r="C514" s="536"/>
      <c r="D514" s="536"/>
      <c r="E514" s="536"/>
      <c r="F514" s="536"/>
      <c r="G514" s="112"/>
    </row>
    <row r="515" spans="1:7" ht="15" x14ac:dyDescent="0.25">
      <c r="A515" s="536"/>
      <c r="B515" s="352"/>
      <c r="C515" s="536"/>
      <c r="D515" s="536"/>
      <c r="E515" s="536"/>
      <c r="F515" s="536"/>
      <c r="G515" s="112"/>
    </row>
    <row r="516" spans="1:7" ht="15" x14ac:dyDescent="0.25">
      <c r="A516" s="536"/>
      <c r="B516" s="352"/>
      <c r="C516" s="536"/>
      <c r="D516" s="536"/>
      <c r="E516" s="536"/>
      <c r="F516" s="536"/>
      <c r="G516" s="112"/>
    </row>
    <row r="517" spans="1:7" ht="15" x14ac:dyDescent="0.25">
      <c r="A517" s="536"/>
      <c r="B517" s="352"/>
      <c r="C517" s="536"/>
      <c r="D517" s="536"/>
      <c r="E517" s="536"/>
      <c r="F517" s="536"/>
      <c r="G517" s="112"/>
    </row>
    <row r="518" spans="1:7" ht="15" x14ac:dyDescent="0.25">
      <c r="A518" s="536"/>
      <c r="B518" s="352"/>
      <c r="C518" s="536"/>
      <c r="D518" s="536"/>
      <c r="E518" s="536"/>
      <c r="F518" s="536"/>
      <c r="G518" s="112"/>
    </row>
    <row r="519" spans="1:7" ht="15" x14ac:dyDescent="0.25">
      <c r="A519" s="536"/>
      <c r="B519" s="352"/>
      <c r="C519" s="536"/>
      <c r="D519" s="536"/>
      <c r="E519" s="536"/>
      <c r="F519" s="536"/>
      <c r="G519" s="112"/>
    </row>
    <row r="520" spans="1:7" ht="15" x14ac:dyDescent="0.25">
      <c r="A520" s="536"/>
      <c r="B520" s="352"/>
      <c r="C520" s="536"/>
      <c r="D520" s="536"/>
      <c r="E520" s="536"/>
      <c r="F520" s="536"/>
      <c r="G520" s="112"/>
    </row>
    <row r="521" spans="1:7" ht="15" x14ac:dyDescent="0.25">
      <c r="A521" s="536"/>
      <c r="B521" s="352"/>
      <c r="C521" s="536"/>
      <c r="D521" s="536"/>
      <c r="E521" s="536"/>
      <c r="F521" s="536"/>
      <c r="G521" s="112"/>
    </row>
    <row r="522" spans="1:7" ht="15" x14ac:dyDescent="0.25">
      <c r="A522" s="536"/>
      <c r="B522" s="352"/>
      <c r="C522" s="536"/>
      <c r="D522" s="536"/>
      <c r="E522" s="536"/>
      <c r="F522" s="536"/>
      <c r="G522" s="112"/>
    </row>
    <row r="523" spans="1:7" ht="15" x14ac:dyDescent="0.25">
      <c r="A523" s="536"/>
      <c r="B523" s="352"/>
      <c r="C523" s="536"/>
      <c r="D523" s="536"/>
      <c r="E523" s="536"/>
      <c r="F523" s="536"/>
      <c r="G523" s="112"/>
    </row>
    <row r="524" spans="1:7" ht="15" x14ac:dyDescent="0.25">
      <c r="A524" s="536"/>
      <c r="B524" s="352"/>
      <c r="C524" s="536"/>
      <c r="D524" s="536"/>
      <c r="E524" s="536"/>
      <c r="F524" s="536"/>
      <c r="G524" s="112"/>
    </row>
    <row r="525" spans="1:7" ht="15" x14ac:dyDescent="0.25">
      <c r="A525" s="536"/>
      <c r="B525" s="352"/>
      <c r="C525" s="536"/>
      <c r="D525" s="536"/>
      <c r="E525" s="536"/>
      <c r="F525" s="536"/>
      <c r="G525" s="112"/>
    </row>
    <row r="526" spans="1:7" ht="15" x14ac:dyDescent="0.25">
      <c r="A526" s="536"/>
      <c r="B526" s="352"/>
      <c r="C526" s="536"/>
      <c r="D526" s="536"/>
      <c r="E526" s="536"/>
      <c r="F526" s="536"/>
      <c r="G526" s="112"/>
    </row>
    <row r="527" spans="1:7" ht="15" x14ac:dyDescent="0.25">
      <c r="A527" s="536"/>
      <c r="B527" s="352"/>
      <c r="C527" s="536"/>
      <c r="D527" s="536"/>
      <c r="E527" s="536"/>
      <c r="F527" s="536"/>
      <c r="G527" s="112"/>
    </row>
    <row r="528" spans="1:7" ht="15" x14ac:dyDescent="0.25">
      <c r="A528" s="536"/>
      <c r="B528" s="352"/>
      <c r="C528" s="536"/>
      <c r="D528" s="536"/>
      <c r="E528" s="536"/>
      <c r="F528" s="536"/>
      <c r="G528" s="112"/>
    </row>
    <row r="529" spans="1:7" ht="15" x14ac:dyDescent="0.25">
      <c r="A529" s="536"/>
      <c r="B529" s="352"/>
      <c r="C529" s="536"/>
      <c r="D529" s="536"/>
      <c r="E529" s="536"/>
      <c r="F529" s="536"/>
      <c r="G529" s="112"/>
    </row>
    <row r="530" spans="1:7" ht="15" x14ac:dyDescent="0.25">
      <c r="A530" s="536"/>
      <c r="B530" s="352"/>
      <c r="C530" s="536"/>
      <c r="D530" s="536"/>
      <c r="E530" s="536"/>
      <c r="F530" s="536"/>
      <c r="G530" s="112"/>
    </row>
    <row r="531" spans="1:7" ht="15" x14ac:dyDescent="0.25">
      <c r="A531" s="536"/>
      <c r="B531" s="352"/>
      <c r="C531" s="536"/>
      <c r="D531" s="536"/>
      <c r="E531" s="536"/>
      <c r="F531" s="536"/>
      <c r="G531" s="112"/>
    </row>
    <row r="532" spans="1:7" ht="15" x14ac:dyDescent="0.25">
      <c r="A532" s="536"/>
      <c r="B532" s="352"/>
      <c r="C532" s="536"/>
      <c r="D532" s="536"/>
      <c r="E532" s="536"/>
      <c r="F532" s="536"/>
      <c r="G532" s="112"/>
    </row>
    <row r="533" spans="1:7" ht="15" x14ac:dyDescent="0.25">
      <c r="A533" s="536"/>
      <c r="B533" s="352"/>
      <c r="C533" s="536"/>
      <c r="D533" s="536"/>
      <c r="E533" s="536"/>
      <c r="F533" s="536"/>
      <c r="G533" s="112"/>
    </row>
    <row r="534" spans="1:7" ht="15" x14ac:dyDescent="0.25">
      <c r="A534" s="536"/>
      <c r="B534" s="352"/>
      <c r="C534" s="536"/>
      <c r="D534" s="536"/>
      <c r="E534" s="536"/>
      <c r="F534" s="536"/>
      <c r="G534" s="112"/>
    </row>
    <row r="535" spans="1:7" ht="15" x14ac:dyDescent="0.25">
      <c r="A535" s="536"/>
      <c r="B535" s="352"/>
      <c r="C535" s="536"/>
      <c r="D535" s="536"/>
      <c r="E535" s="536"/>
      <c r="F535" s="536"/>
      <c r="G535" s="112"/>
    </row>
    <row r="536" spans="1:7" ht="15" x14ac:dyDescent="0.25">
      <c r="A536" s="536"/>
      <c r="B536" s="352"/>
      <c r="C536" s="536"/>
      <c r="D536" s="536"/>
      <c r="E536" s="536"/>
      <c r="F536" s="536"/>
      <c r="G536" s="112"/>
    </row>
    <row r="537" spans="1:7" ht="15" x14ac:dyDescent="0.25">
      <c r="A537" s="536"/>
      <c r="B537" s="352"/>
      <c r="C537" s="536"/>
      <c r="D537" s="536"/>
      <c r="E537" s="536"/>
      <c r="F537" s="536"/>
      <c r="G537" s="112"/>
    </row>
    <row r="538" spans="1:7" ht="15" x14ac:dyDescent="0.25">
      <c r="A538" s="536"/>
      <c r="B538" s="352"/>
      <c r="C538" s="536"/>
      <c r="D538" s="536"/>
      <c r="E538" s="536"/>
      <c r="F538" s="536"/>
      <c r="G538" s="112"/>
    </row>
    <row r="539" spans="1:7" ht="15" x14ac:dyDescent="0.25">
      <c r="A539" s="536"/>
      <c r="B539" s="352"/>
      <c r="C539" s="536"/>
      <c r="D539" s="536"/>
      <c r="E539" s="536"/>
      <c r="F539" s="536"/>
      <c r="G539" s="112"/>
    </row>
    <row r="540" spans="1:7" ht="15" x14ac:dyDescent="0.25">
      <c r="A540" s="536"/>
      <c r="B540" s="352"/>
      <c r="C540" s="536"/>
      <c r="D540" s="536"/>
      <c r="E540" s="536"/>
      <c r="F540" s="536"/>
      <c r="G540" s="112"/>
    </row>
    <row r="541" spans="1:7" ht="15" x14ac:dyDescent="0.25">
      <c r="A541" s="536"/>
      <c r="B541" s="352"/>
      <c r="C541" s="536"/>
      <c r="D541" s="536"/>
      <c r="E541" s="536"/>
      <c r="F541" s="536"/>
      <c r="G541" s="112"/>
    </row>
    <row r="542" spans="1:7" ht="15" x14ac:dyDescent="0.25">
      <c r="A542" s="536"/>
      <c r="B542" s="352"/>
      <c r="C542" s="536"/>
      <c r="D542" s="536"/>
      <c r="E542" s="536"/>
      <c r="F542" s="536"/>
      <c r="G542" s="112"/>
    </row>
    <row r="543" spans="1:7" ht="15" x14ac:dyDescent="0.25">
      <c r="A543" s="536"/>
      <c r="B543" s="352"/>
      <c r="C543" s="536"/>
      <c r="D543" s="536"/>
      <c r="E543" s="536"/>
      <c r="F543" s="536"/>
      <c r="G543" s="112"/>
    </row>
    <row r="544" spans="1:7" ht="15" x14ac:dyDescent="0.25">
      <c r="A544" s="536"/>
      <c r="B544" s="352"/>
      <c r="C544" s="536"/>
      <c r="D544" s="536"/>
      <c r="E544" s="536"/>
      <c r="F544" s="536"/>
      <c r="G544" s="112"/>
    </row>
    <row r="545" spans="1:7" ht="15" x14ac:dyDescent="0.25">
      <c r="A545" s="536"/>
      <c r="B545" s="352"/>
      <c r="C545" s="536"/>
      <c r="D545" s="536"/>
      <c r="E545" s="536"/>
      <c r="F545" s="536"/>
      <c r="G545" s="112"/>
    </row>
    <row r="546" spans="1:7" ht="15" x14ac:dyDescent="0.25">
      <c r="A546" s="536"/>
      <c r="B546" s="352"/>
      <c r="C546" s="536"/>
      <c r="D546" s="536"/>
      <c r="E546" s="536"/>
      <c r="F546" s="536"/>
      <c r="G546" s="112"/>
    </row>
    <row r="547" spans="1:7" ht="15" x14ac:dyDescent="0.25">
      <c r="A547" s="536"/>
      <c r="B547" s="352"/>
      <c r="C547" s="536"/>
      <c r="D547" s="536"/>
      <c r="E547" s="536"/>
      <c r="F547" s="536"/>
      <c r="G547" s="112"/>
    </row>
    <row r="548" spans="1:7" ht="15" x14ac:dyDescent="0.25">
      <c r="A548" s="536"/>
      <c r="B548" s="352"/>
      <c r="C548" s="536"/>
      <c r="D548" s="536"/>
      <c r="E548" s="536"/>
      <c r="F548" s="536"/>
      <c r="G548" s="112"/>
    </row>
    <row r="549" spans="1:7" ht="15" x14ac:dyDescent="0.25">
      <c r="A549" s="536"/>
      <c r="B549" s="352"/>
      <c r="C549" s="536"/>
      <c r="D549" s="536"/>
      <c r="E549" s="536"/>
      <c r="F549" s="536"/>
      <c r="G549" s="112"/>
    </row>
    <row r="550" spans="1:7" ht="15" x14ac:dyDescent="0.25">
      <c r="A550" s="536"/>
      <c r="B550" s="352"/>
      <c r="C550" s="536"/>
      <c r="D550" s="536"/>
      <c r="E550" s="536"/>
      <c r="F550" s="536"/>
      <c r="G550" s="112"/>
    </row>
    <row r="551" spans="1:7" ht="15" x14ac:dyDescent="0.25">
      <c r="A551" s="536"/>
      <c r="B551" s="352"/>
      <c r="C551" s="536"/>
      <c r="D551" s="536"/>
      <c r="E551" s="536"/>
      <c r="F551" s="536"/>
      <c r="G551" s="112"/>
    </row>
    <row r="552" spans="1:7" ht="15" x14ac:dyDescent="0.25">
      <c r="A552" s="536"/>
      <c r="B552" s="352"/>
      <c r="C552" s="536"/>
      <c r="D552" s="536"/>
      <c r="E552" s="536"/>
      <c r="F552" s="536"/>
      <c r="G552" s="112"/>
    </row>
    <row r="553" spans="1:7" ht="15" x14ac:dyDescent="0.25">
      <c r="A553" s="536"/>
      <c r="B553" s="352"/>
      <c r="C553" s="536"/>
      <c r="D553" s="536"/>
      <c r="E553" s="536"/>
      <c r="F553" s="536"/>
      <c r="G553" s="112"/>
    </row>
    <row r="554" spans="1:7" ht="15" x14ac:dyDescent="0.25">
      <c r="A554" s="536"/>
      <c r="B554" s="352"/>
      <c r="C554" s="536"/>
      <c r="D554" s="536"/>
      <c r="E554" s="536"/>
      <c r="F554" s="536"/>
      <c r="G554" s="112"/>
    </row>
    <row r="555" spans="1:7" ht="15" x14ac:dyDescent="0.25">
      <c r="A555" s="536"/>
      <c r="B555" s="352"/>
      <c r="C555" s="536"/>
      <c r="D555" s="536"/>
      <c r="E555" s="536"/>
      <c r="F555" s="536"/>
      <c r="G555" s="112"/>
    </row>
    <row r="556" spans="1:7" ht="15" x14ac:dyDescent="0.25">
      <c r="A556" s="536"/>
      <c r="B556" s="352"/>
      <c r="C556" s="536"/>
      <c r="D556" s="536"/>
      <c r="E556" s="536"/>
      <c r="F556" s="536"/>
      <c r="G556" s="112"/>
    </row>
    <row r="557" spans="1:7" ht="15" x14ac:dyDescent="0.25">
      <c r="A557" s="536"/>
      <c r="B557" s="352"/>
      <c r="C557" s="536"/>
      <c r="D557" s="536"/>
      <c r="E557" s="536"/>
      <c r="F557" s="536"/>
      <c r="G557" s="112"/>
    </row>
    <row r="558" spans="1:7" ht="15" x14ac:dyDescent="0.25">
      <c r="A558" s="536"/>
      <c r="B558" s="114"/>
      <c r="C558" s="536"/>
      <c r="D558" s="536"/>
      <c r="E558" s="536"/>
      <c r="F558" s="536"/>
      <c r="G558" s="254"/>
    </row>
    <row r="559" spans="1:7" ht="15" x14ac:dyDescent="0.25">
      <c r="A559" s="536"/>
      <c r="B559" s="266"/>
      <c r="C559" s="536"/>
      <c r="D559" s="536"/>
      <c r="E559" s="536"/>
      <c r="F559" s="536"/>
      <c r="G559" s="254"/>
    </row>
    <row r="560" spans="1:7" ht="15" x14ac:dyDescent="0.25">
      <c r="A560" s="536"/>
      <c r="B560" s="536"/>
      <c r="C560" s="536"/>
      <c r="D560" s="536"/>
      <c r="E560" s="536"/>
      <c r="F560" s="536"/>
      <c r="G560" s="112"/>
    </row>
    <row r="561" spans="1:7" ht="15" x14ac:dyDescent="0.25">
      <c r="A561" s="536"/>
      <c r="B561" s="536"/>
      <c r="C561" s="536"/>
      <c r="D561" s="536"/>
      <c r="E561" s="536"/>
      <c r="F561" s="536"/>
      <c r="G561" s="112"/>
    </row>
    <row r="562" spans="1:7" ht="15" x14ac:dyDescent="0.25">
      <c r="A562" s="536"/>
      <c r="B562" s="536"/>
      <c r="C562" s="536"/>
      <c r="D562" s="536"/>
      <c r="E562" s="536"/>
      <c r="F562" s="536"/>
      <c r="G562" s="112"/>
    </row>
    <row r="563" spans="1:7" ht="15" x14ac:dyDescent="0.25">
      <c r="A563" s="536"/>
      <c r="B563" s="536"/>
      <c r="C563" s="536"/>
      <c r="D563" s="536"/>
      <c r="E563" s="536"/>
      <c r="F563" s="536"/>
      <c r="G563" s="112"/>
    </row>
    <row r="564" spans="1:7" ht="15" x14ac:dyDescent="0.25">
      <c r="A564" s="536"/>
      <c r="B564" s="536"/>
      <c r="C564" s="536"/>
      <c r="D564" s="536"/>
      <c r="E564" s="536"/>
      <c r="F564" s="536"/>
      <c r="G564" s="112"/>
    </row>
    <row r="565" spans="1:7" ht="15" x14ac:dyDescent="0.25">
      <c r="A565" s="536"/>
      <c r="B565" s="536"/>
      <c r="C565" s="536"/>
      <c r="D565" s="536"/>
      <c r="E565" s="536"/>
      <c r="F565" s="536"/>
      <c r="G565" s="112"/>
    </row>
    <row r="566" spans="1:7" ht="15" x14ac:dyDescent="0.25">
      <c r="A566" s="536"/>
      <c r="B566" s="536"/>
      <c r="C566" s="536"/>
      <c r="D566" s="536"/>
      <c r="E566" s="536"/>
      <c r="F566" s="536"/>
      <c r="G566" s="112"/>
    </row>
    <row r="567" spans="1:7" ht="15" x14ac:dyDescent="0.25">
      <c r="A567" s="536"/>
      <c r="B567" s="536"/>
      <c r="C567" s="536"/>
      <c r="D567" s="536"/>
      <c r="E567" s="536"/>
      <c r="F567" s="536"/>
      <c r="G567" s="112"/>
    </row>
    <row r="568" spans="1:7" ht="15" x14ac:dyDescent="0.25">
      <c r="A568" s="536"/>
      <c r="B568" s="536"/>
      <c r="C568" s="536"/>
      <c r="D568" s="536"/>
      <c r="E568" s="536"/>
      <c r="F568" s="536"/>
      <c r="G568" s="112"/>
    </row>
    <row r="569" spans="1:7" ht="15" x14ac:dyDescent="0.25">
      <c r="A569" s="536"/>
      <c r="B569" s="536"/>
      <c r="C569" s="536"/>
      <c r="D569" s="536"/>
      <c r="E569" s="536"/>
      <c r="F569" s="536"/>
      <c r="G569" s="112"/>
    </row>
    <row r="570" spans="1:7" ht="15" x14ac:dyDescent="0.25">
      <c r="A570" s="536"/>
      <c r="B570" s="536"/>
      <c r="C570" s="536"/>
      <c r="D570" s="536"/>
      <c r="E570" s="536"/>
      <c r="F570" s="536"/>
      <c r="G570" s="112"/>
    </row>
    <row r="571" spans="1:7" ht="15" x14ac:dyDescent="0.25">
      <c r="A571" s="536"/>
      <c r="B571" s="536"/>
      <c r="C571" s="536"/>
      <c r="D571" s="536"/>
      <c r="E571" s="536"/>
      <c r="F571" s="536"/>
      <c r="G571" s="112"/>
    </row>
    <row r="572" spans="1:7" ht="15" x14ac:dyDescent="0.25">
      <c r="A572" s="536"/>
      <c r="B572" s="536"/>
      <c r="C572" s="536"/>
      <c r="D572" s="536"/>
      <c r="E572" s="536"/>
      <c r="F572" s="536"/>
      <c r="G572" s="112"/>
    </row>
    <row r="573" spans="1:7" ht="15" x14ac:dyDescent="0.25">
      <c r="A573" s="536"/>
      <c r="B573" s="536"/>
      <c r="C573" s="536"/>
      <c r="D573" s="536"/>
      <c r="E573" s="536"/>
      <c r="F573" s="536"/>
      <c r="G573" s="112"/>
    </row>
    <row r="574" spans="1:7" ht="15" x14ac:dyDescent="0.25">
      <c r="A574" s="536"/>
      <c r="B574" s="536"/>
      <c r="C574" s="536"/>
      <c r="D574" s="536"/>
      <c r="E574" s="536"/>
      <c r="F574" s="536"/>
      <c r="G574" s="112"/>
    </row>
    <row r="575" spans="1:7" ht="15" x14ac:dyDescent="0.25">
      <c r="A575" s="536"/>
      <c r="B575" s="536"/>
      <c r="C575" s="536"/>
      <c r="D575" s="536"/>
      <c r="E575" s="536"/>
      <c r="F575" s="536"/>
      <c r="G575" s="112"/>
    </row>
    <row r="576" spans="1:7" ht="15" x14ac:dyDescent="0.25">
      <c r="A576" s="536"/>
      <c r="B576" s="352"/>
      <c r="C576" s="110"/>
      <c r="D576" s="110"/>
      <c r="E576" s="536"/>
      <c r="F576" s="536"/>
      <c r="G576" s="112"/>
    </row>
    <row r="577" spans="1:7" ht="15" x14ac:dyDescent="0.25">
      <c r="A577" s="536"/>
      <c r="B577" s="352"/>
      <c r="C577" s="110"/>
      <c r="D577" s="110"/>
      <c r="E577" s="536"/>
      <c r="F577" s="536"/>
      <c r="G577" s="112"/>
    </row>
    <row r="578" spans="1:7" ht="15" x14ac:dyDescent="0.25">
      <c r="A578" s="536"/>
      <c r="B578" s="536"/>
      <c r="C578" s="536"/>
      <c r="D578" s="536"/>
      <c r="E578" s="536"/>
      <c r="F578" s="536"/>
      <c r="G578" s="112"/>
    </row>
    <row r="579" spans="1:7" ht="15" x14ac:dyDescent="0.25">
      <c r="A579" s="536"/>
      <c r="B579" s="352"/>
      <c r="C579" s="110"/>
      <c r="D579" s="110"/>
      <c r="E579" s="536"/>
      <c r="F579" s="536"/>
      <c r="G579" s="112"/>
    </row>
    <row r="580" spans="1:7" ht="15" x14ac:dyDescent="0.25">
      <c r="A580" s="536"/>
      <c r="B580" s="352"/>
      <c r="C580" s="110"/>
      <c r="D580" s="110"/>
      <c r="E580" s="536"/>
      <c r="F580" s="536"/>
      <c r="G580" s="112"/>
    </row>
    <row r="581" spans="1:7" ht="15" x14ac:dyDescent="0.25">
      <c r="A581" s="536"/>
      <c r="B581" s="352"/>
      <c r="C581" s="110"/>
      <c r="D581" s="110"/>
      <c r="E581" s="536"/>
      <c r="F581" s="536"/>
      <c r="G581" s="112"/>
    </row>
    <row r="582" spans="1:7" ht="15" x14ac:dyDescent="0.25">
      <c r="A582" s="536"/>
      <c r="B582" s="352"/>
      <c r="C582" s="110"/>
      <c r="D582" s="110"/>
      <c r="E582" s="536"/>
      <c r="F582" s="536"/>
      <c r="G582" s="112"/>
    </row>
    <row r="583" spans="1:7" ht="15" x14ac:dyDescent="0.25">
      <c r="A583" s="536"/>
      <c r="B583" s="352"/>
      <c r="C583" s="110"/>
      <c r="D583" s="110"/>
      <c r="E583" s="536"/>
      <c r="F583" s="536"/>
      <c r="G583" s="112"/>
    </row>
    <row r="584" spans="1:7" ht="15" x14ac:dyDescent="0.25">
      <c r="A584" s="109"/>
      <c r="B584" s="352"/>
      <c r="C584" s="110"/>
      <c r="D584" s="110"/>
      <c r="E584" s="536"/>
      <c r="F584" s="536"/>
      <c r="G584" s="112"/>
    </row>
    <row r="585" spans="1:7" ht="15" x14ac:dyDescent="0.25">
      <c r="A585" s="246"/>
      <c r="B585" s="245"/>
      <c r="C585" s="246"/>
      <c r="D585" s="246"/>
      <c r="E585" s="536"/>
      <c r="F585" s="536"/>
      <c r="G585" s="112"/>
    </row>
    <row r="586" spans="1:7" ht="15" x14ac:dyDescent="0.25">
      <c r="A586" s="246"/>
      <c r="B586" s="245"/>
      <c r="C586" s="246"/>
      <c r="D586" s="246"/>
      <c r="E586" s="536"/>
      <c r="F586" s="536"/>
      <c r="G586" s="112"/>
    </row>
    <row r="587" spans="1:7" ht="15" x14ac:dyDescent="0.25">
      <c r="A587" s="536"/>
      <c r="B587" s="266"/>
      <c r="C587" s="536"/>
      <c r="D587" s="536"/>
      <c r="E587" s="536"/>
      <c r="F587" s="536"/>
      <c r="G587" s="254"/>
    </row>
    <row r="588" spans="1:7" ht="15" x14ac:dyDescent="0.25">
      <c r="A588" s="536"/>
      <c r="B588" s="536"/>
      <c r="C588" s="536"/>
      <c r="D588" s="536"/>
      <c r="E588" s="536"/>
      <c r="F588" s="536"/>
      <c r="G588" s="112"/>
    </row>
    <row r="589" spans="1:7" ht="15" x14ac:dyDescent="0.25">
      <c r="A589" s="536"/>
      <c r="B589" s="536"/>
      <c r="C589" s="536"/>
      <c r="D589" s="536"/>
      <c r="E589" s="536"/>
      <c r="F589" s="536"/>
      <c r="G589" s="112"/>
    </row>
    <row r="590" spans="1:7" ht="15" x14ac:dyDescent="0.25">
      <c r="A590" s="536"/>
      <c r="B590" s="536"/>
      <c r="C590" s="536"/>
      <c r="D590" s="536"/>
      <c r="E590" s="536"/>
      <c r="F590" s="536"/>
      <c r="G590" s="112"/>
    </row>
    <row r="591" spans="1:7" ht="15" x14ac:dyDescent="0.25">
      <c r="A591" s="536"/>
      <c r="B591" s="536"/>
      <c r="C591" s="536"/>
      <c r="D591" s="536"/>
      <c r="E591" s="536"/>
      <c r="F591" s="536"/>
      <c r="G591" s="112"/>
    </row>
    <row r="592" spans="1:7" ht="15" x14ac:dyDescent="0.25">
      <c r="A592" s="536"/>
      <c r="B592" s="266"/>
      <c r="C592" s="536"/>
      <c r="D592" s="536"/>
      <c r="E592" s="536"/>
      <c r="F592" s="536"/>
      <c r="G592" s="254"/>
    </row>
    <row r="593" spans="1:7" ht="15" x14ac:dyDescent="0.25">
      <c r="A593" s="536"/>
      <c r="B593" s="536"/>
      <c r="C593" s="536"/>
      <c r="D593" s="536"/>
      <c r="E593" s="536"/>
      <c r="F593" s="536"/>
      <c r="G593" s="112"/>
    </row>
    <row r="594" spans="1:7" ht="15" x14ac:dyDescent="0.25">
      <c r="A594" s="536"/>
      <c r="B594" s="536"/>
      <c r="C594" s="536"/>
      <c r="D594" s="536"/>
      <c r="E594" s="536"/>
      <c r="F594" s="536"/>
      <c r="G594" s="112"/>
    </row>
    <row r="595" spans="1:7" ht="15" x14ac:dyDescent="0.25">
      <c r="A595" s="536"/>
      <c r="B595" s="536"/>
      <c r="C595" s="536"/>
      <c r="D595" s="536"/>
      <c r="E595" s="536"/>
      <c r="F595" s="536"/>
      <c r="G595" s="112"/>
    </row>
    <row r="596" spans="1:7" ht="15" x14ac:dyDescent="0.25">
      <c r="A596" s="536"/>
      <c r="B596" s="536"/>
      <c r="C596" s="536"/>
      <c r="D596" s="536"/>
      <c r="E596" s="536"/>
      <c r="F596" s="536"/>
      <c r="G596" s="112"/>
    </row>
    <row r="597" spans="1:7" ht="15" x14ac:dyDescent="0.25">
      <c r="A597" s="536"/>
      <c r="B597" s="536"/>
      <c r="C597" s="536"/>
      <c r="D597" s="536"/>
      <c r="E597" s="536"/>
      <c r="F597" s="536"/>
      <c r="G597" s="112"/>
    </row>
    <row r="598" spans="1:7" ht="15" x14ac:dyDescent="0.25">
      <c r="A598" s="536"/>
      <c r="B598" s="536"/>
      <c r="C598" s="536"/>
      <c r="D598" s="536"/>
      <c r="E598" s="536"/>
      <c r="F598" s="536"/>
      <c r="G598" s="112"/>
    </row>
    <row r="599" spans="1:7" ht="15" x14ac:dyDescent="0.25">
      <c r="A599" s="536"/>
      <c r="B599" s="536"/>
      <c r="C599" s="536"/>
      <c r="D599" s="536"/>
      <c r="E599" s="536"/>
      <c r="F599" s="536"/>
      <c r="G599" s="112"/>
    </row>
    <row r="600" spans="1:7" ht="15" x14ac:dyDescent="0.25">
      <c r="A600" s="536"/>
      <c r="B600" s="536"/>
      <c r="C600" s="536"/>
      <c r="D600" s="536"/>
      <c r="E600" s="536"/>
      <c r="F600" s="536"/>
      <c r="G600" s="112"/>
    </row>
    <row r="601" spans="1:7" ht="15" x14ac:dyDescent="0.25">
      <c r="A601" s="536"/>
      <c r="B601" s="536"/>
      <c r="C601" s="536"/>
      <c r="D601" s="536"/>
      <c r="E601" s="536"/>
      <c r="F601" s="536"/>
      <c r="G601" s="112"/>
    </row>
    <row r="602" spans="1:7" ht="15" x14ac:dyDescent="0.25">
      <c r="A602" s="536"/>
      <c r="B602" s="536"/>
      <c r="C602" s="536"/>
      <c r="D602" s="536"/>
      <c r="E602" s="536"/>
      <c r="F602" s="536"/>
      <c r="G602" s="112"/>
    </row>
    <row r="603" spans="1:7" ht="15" x14ac:dyDescent="0.25">
      <c r="A603" s="536"/>
      <c r="B603" s="536"/>
      <c r="C603" s="536"/>
      <c r="D603" s="536"/>
      <c r="E603" s="536"/>
      <c r="F603" s="536"/>
      <c r="G603" s="112"/>
    </row>
    <row r="604" spans="1:7" ht="15" x14ac:dyDescent="0.25">
      <c r="A604" s="536"/>
      <c r="B604" s="536"/>
      <c r="C604" s="536"/>
      <c r="D604" s="536"/>
      <c r="E604" s="536"/>
      <c r="F604" s="536"/>
      <c r="G604" s="112"/>
    </row>
    <row r="605" spans="1:7" ht="15" x14ac:dyDescent="0.25">
      <c r="A605" s="536"/>
      <c r="B605" s="536"/>
      <c r="C605" s="536"/>
      <c r="D605" s="536"/>
      <c r="E605" s="536"/>
      <c r="F605" s="536"/>
      <c r="G605" s="112"/>
    </row>
    <row r="606" spans="1:7" ht="15" x14ac:dyDescent="0.25">
      <c r="A606" s="536"/>
      <c r="B606" s="266"/>
      <c r="C606" s="363"/>
      <c r="D606" s="363"/>
      <c r="E606" s="536"/>
      <c r="F606" s="536"/>
      <c r="G606" s="254"/>
    </row>
    <row r="607" spans="1:7" ht="15" x14ac:dyDescent="0.25">
      <c r="A607" s="536"/>
      <c r="B607" s="536"/>
      <c r="C607" s="536"/>
      <c r="D607" s="536"/>
      <c r="E607" s="536"/>
      <c r="F607" s="536"/>
      <c r="G607" s="112"/>
    </row>
    <row r="608" spans="1:7" ht="15" x14ac:dyDescent="0.25">
      <c r="A608" s="536"/>
      <c r="B608" s="536"/>
      <c r="C608" s="536"/>
      <c r="D608" s="536"/>
      <c r="E608" s="536"/>
      <c r="F608" s="536"/>
      <c r="G608" s="112"/>
    </row>
    <row r="609" spans="1:7" ht="15" x14ac:dyDescent="0.25">
      <c r="A609" s="536"/>
      <c r="B609" s="536"/>
      <c r="C609" s="536"/>
      <c r="D609" s="536"/>
      <c r="E609" s="536"/>
      <c r="F609" s="536"/>
      <c r="G609" s="112"/>
    </row>
    <row r="610" spans="1:7" ht="15" x14ac:dyDescent="0.25">
      <c r="A610" s="536"/>
      <c r="B610" s="536"/>
      <c r="C610" s="536"/>
      <c r="D610" s="536"/>
      <c r="E610" s="536"/>
      <c r="F610" s="536"/>
      <c r="G610" s="112"/>
    </row>
    <row r="611" spans="1:7" ht="15" x14ac:dyDescent="0.25">
      <c r="A611" s="536"/>
      <c r="B611" s="536"/>
      <c r="C611" s="536"/>
      <c r="D611" s="536"/>
      <c r="E611" s="536"/>
      <c r="F611" s="536"/>
      <c r="G611" s="112"/>
    </row>
    <row r="612" spans="1:7" ht="15" x14ac:dyDescent="0.25">
      <c r="A612" s="536"/>
      <c r="B612" s="536"/>
      <c r="C612" s="536"/>
      <c r="D612" s="536"/>
      <c r="E612" s="536"/>
      <c r="F612" s="536"/>
      <c r="G612" s="112"/>
    </row>
    <row r="613" spans="1:7" ht="15" x14ac:dyDescent="0.25">
      <c r="A613" s="536"/>
      <c r="B613" s="536"/>
      <c r="C613" s="536"/>
      <c r="D613" s="536"/>
      <c r="E613" s="536"/>
      <c r="F613" s="536"/>
      <c r="G613" s="112"/>
    </row>
    <row r="614" spans="1:7" s="123" customFormat="1" ht="12.75" x14ac:dyDescent="0.25">
      <c r="A614" s="393"/>
      <c r="B614" s="363"/>
      <c r="C614" s="471"/>
      <c r="D614" s="471"/>
      <c r="E614" s="119"/>
      <c r="F614" s="119"/>
      <c r="G614" s="112"/>
    </row>
    <row r="615" spans="1:7" ht="15" x14ac:dyDescent="0.25">
      <c r="A615" s="536"/>
      <c r="B615" s="536"/>
      <c r="C615" s="536"/>
      <c r="D615" s="536"/>
      <c r="E615" s="536"/>
      <c r="F615" s="536"/>
      <c r="G615" s="112"/>
    </row>
    <row r="616" spans="1:7" ht="15" x14ac:dyDescent="0.25">
      <c r="A616" s="536"/>
      <c r="B616" s="536"/>
      <c r="C616" s="536"/>
      <c r="D616" s="536"/>
      <c r="E616" s="536"/>
      <c r="F616" s="536"/>
      <c r="G616" s="112"/>
    </row>
    <row r="617" spans="1:7" ht="15" x14ac:dyDescent="0.25">
      <c r="A617" s="536"/>
      <c r="B617" s="352"/>
      <c r="C617" s="536"/>
      <c r="D617" s="536"/>
      <c r="E617" s="536"/>
      <c r="F617" s="536"/>
      <c r="G617" s="112"/>
    </row>
    <row r="618" spans="1:7" ht="15" x14ac:dyDescent="0.25">
      <c r="A618" s="536"/>
      <c r="B618" s="352"/>
      <c r="C618" s="536"/>
      <c r="D618" s="536"/>
      <c r="E618" s="536"/>
      <c r="F618" s="536"/>
      <c r="G618" s="112"/>
    </row>
    <row r="619" spans="1:7" ht="15" x14ac:dyDescent="0.25">
      <c r="A619" s="536"/>
      <c r="B619" s="352"/>
      <c r="C619" s="536"/>
      <c r="D619" s="536"/>
      <c r="E619" s="536"/>
      <c r="F619" s="402"/>
      <c r="G619" s="112"/>
    </row>
    <row r="620" spans="1:7" ht="15" x14ac:dyDescent="0.25">
      <c r="A620" s="536"/>
      <c r="B620" s="352"/>
      <c r="C620" s="536"/>
      <c r="D620" s="536"/>
      <c r="E620" s="536"/>
      <c r="F620" s="402"/>
      <c r="G620" s="112"/>
    </row>
    <row r="621" spans="1:7" ht="15" x14ac:dyDescent="0.25">
      <c r="A621" s="536"/>
      <c r="B621" s="352"/>
      <c r="C621" s="536"/>
      <c r="D621" s="536"/>
      <c r="E621" s="536"/>
      <c r="F621" s="402"/>
      <c r="G621" s="112"/>
    </row>
    <row r="622" spans="1:7" ht="15" x14ac:dyDescent="0.25">
      <c r="A622" s="113"/>
      <c r="B622" s="114"/>
      <c r="C622" s="363"/>
      <c r="D622" s="363"/>
      <c r="E622" s="111"/>
      <c r="F622" s="536"/>
      <c r="G622" s="536"/>
    </row>
    <row r="623" spans="1:7" ht="15" x14ac:dyDescent="0.25">
      <c r="A623" s="110"/>
      <c r="B623" s="352"/>
      <c r="C623" s="110"/>
      <c r="D623" s="110"/>
      <c r="E623" s="536"/>
      <c r="F623" s="536"/>
      <c r="G623" s="112"/>
    </row>
    <row r="624" spans="1:7" ht="15" x14ac:dyDescent="0.25">
      <c r="A624" s="110"/>
      <c r="B624" s="352"/>
      <c r="C624" s="110"/>
      <c r="D624" s="110"/>
      <c r="E624" s="536"/>
      <c r="F624" s="536"/>
      <c r="G624" s="112"/>
    </row>
    <row r="625" spans="1:7" ht="15" x14ac:dyDescent="0.25">
      <c r="A625" s="110"/>
      <c r="B625" s="352"/>
      <c r="C625" s="110"/>
      <c r="D625" s="110"/>
      <c r="E625" s="536"/>
      <c r="F625" s="536"/>
      <c r="G625" s="112"/>
    </row>
    <row r="626" spans="1:7" ht="15" x14ac:dyDescent="0.25">
      <c r="A626" s="110"/>
      <c r="B626" s="352"/>
      <c r="C626" s="110"/>
      <c r="D626" s="110"/>
      <c r="E626" s="536"/>
      <c r="F626" s="536"/>
      <c r="G626" s="112"/>
    </row>
    <row r="627" spans="1:7" ht="15" x14ac:dyDescent="0.25">
      <c r="A627" s="110"/>
      <c r="B627" s="352"/>
      <c r="C627" s="110"/>
      <c r="D627" s="110"/>
      <c r="E627" s="536"/>
      <c r="F627" s="536"/>
      <c r="G627" s="112"/>
    </row>
    <row r="628" spans="1:7" ht="15" x14ac:dyDescent="0.25">
      <c r="A628" s="110"/>
      <c r="B628" s="352"/>
      <c r="C628" s="110"/>
      <c r="D628" s="110"/>
      <c r="E628" s="536"/>
      <c r="F628" s="536"/>
      <c r="G628" s="112"/>
    </row>
    <row r="629" spans="1:7" ht="15" x14ac:dyDescent="0.25">
      <c r="A629" s="110"/>
      <c r="B629" s="352"/>
      <c r="C629" s="110"/>
      <c r="D629" s="110"/>
      <c r="E629" s="536"/>
      <c r="F629" s="536"/>
      <c r="G629" s="112"/>
    </row>
    <row r="630" spans="1:7" ht="15" x14ac:dyDescent="0.25">
      <c r="A630" s="110"/>
      <c r="B630" s="352"/>
      <c r="C630" s="110"/>
      <c r="D630" s="110"/>
      <c r="E630" s="536"/>
      <c r="F630" s="536"/>
      <c r="G630" s="112"/>
    </row>
    <row r="631" spans="1:7" ht="15" x14ac:dyDescent="0.25">
      <c r="A631" s="110"/>
      <c r="B631" s="352"/>
      <c r="C631" s="110"/>
      <c r="D631" s="110"/>
      <c r="E631" s="536"/>
      <c r="F631" s="536"/>
      <c r="G631" s="112"/>
    </row>
    <row r="632" spans="1:7" ht="15" x14ac:dyDescent="0.25">
      <c r="A632" s="110"/>
      <c r="B632" s="352"/>
      <c r="C632" s="110"/>
      <c r="D632" s="110"/>
      <c r="E632" s="536"/>
      <c r="F632" s="536"/>
      <c r="G632" s="112"/>
    </row>
    <row r="633" spans="1:7" ht="15" x14ac:dyDescent="0.25">
      <c r="A633" s="110"/>
      <c r="B633" s="352"/>
      <c r="C633" s="110"/>
      <c r="D633" s="110"/>
      <c r="E633" s="536"/>
      <c r="F633" s="536"/>
      <c r="G633" s="112"/>
    </row>
    <row r="634" spans="1:7" ht="15" x14ac:dyDescent="0.25">
      <c r="A634" s="110"/>
      <c r="B634" s="352"/>
      <c r="C634" s="110"/>
      <c r="D634" s="110"/>
      <c r="E634" s="536"/>
      <c r="F634" s="536"/>
      <c r="G634" s="112"/>
    </row>
    <row r="635" spans="1:7" ht="15" x14ac:dyDescent="0.25">
      <c r="A635" s="536"/>
      <c r="B635" s="114"/>
      <c r="C635" s="536"/>
      <c r="D635" s="536"/>
      <c r="E635" s="536"/>
      <c r="F635" s="536"/>
      <c r="G635" s="254"/>
    </row>
    <row r="636" spans="1:7" ht="15" x14ac:dyDescent="0.25">
      <c r="A636" s="536"/>
      <c r="B636" s="114"/>
      <c r="C636" s="536"/>
      <c r="D636" s="536"/>
      <c r="E636" s="536"/>
      <c r="F636" s="536"/>
      <c r="G636" s="254"/>
    </row>
    <row r="637" spans="1:7" ht="15" x14ac:dyDescent="0.25">
      <c r="A637" s="536"/>
      <c r="B637" s="536"/>
      <c r="C637" s="536"/>
      <c r="D637" s="536"/>
      <c r="E637" s="536"/>
      <c r="F637" s="536"/>
      <c r="G637" s="112"/>
    </row>
    <row r="638" spans="1:7" ht="15" x14ac:dyDescent="0.25">
      <c r="A638" s="536"/>
      <c r="B638" s="536"/>
      <c r="C638" s="536"/>
      <c r="D638" s="536"/>
      <c r="E638" s="536"/>
      <c r="F638" s="536"/>
      <c r="G638" s="112"/>
    </row>
    <row r="639" spans="1:7" ht="15" x14ac:dyDescent="0.25">
      <c r="A639" s="536"/>
      <c r="B639" s="536"/>
      <c r="C639" s="536"/>
      <c r="D639" s="536"/>
      <c r="E639" s="536"/>
      <c r="F639" s="536"/>
      <c r="G639" s="112"/>
    </row>
    <row r="640" spans="1:7" ht="15" x14ac:dyDescent="0.25">
      <c r="A640" s="536"/>
      <c r="B640" s="536"/>
      <c r="C640" s="536"/>
      <c r="D640" s="536"/>
      <c r="E640" s="536"/>
      <c r="F640" s="536"/>
      <c r="G640" s="112"/>
    </row>
    <row r="641" spans="1:7" ht="15" x14ac:dyDescent="0.25">
      <c r="A641" s="536"/>
      <c r="B641" s="352"/>
      <c r="C641" s="536"/>
      <c r="D641" s="536"/>
      <c r="E641" s="536"/>
      <c r="F641" s="536"/>
      <c r="G641" s="112"/>
    </row>
    <row r="642" spans="1:7" ht="15" x14ac:dyDescent="0.25">
      <c r="A642" s="352"/>
      <c r="B642" s="352"/>
      <c r="C642" s="536"/>
      <c r="D642" s="536"/>
      <c r="E642" s="536"/>
      <c r="F642" s="536"/>
      <c r="G642" s="112"/>
    </row>
    <row r="643" spans="1:7" ht="15" x14ac:dyDescent="0.25">
      <c r="A643" s="352"/>
      <c r="B643" s="352"/>
      <c r="C643" s="536"/>
      <c r="D643" s="536"/>
      <c r="E643" s="536"/>
      <c r="F643" s="536"/>
      <c r="G643" s="112"/>
    </row>
    <row r="644" spans="1:7" ht="15" x14ac:dyDescent="0.25">
      <c r="A644" s="352"/>
      <c r="B644" s="352"/>
      <c r="C644" s="536"/>
      <c r="D644" s="536"/>
      <c r="E644" s="536"/>
      <c r="F644" s="536"/>
      <c r="G644" s="112"/>
    </row>
    <row r="645" spans="1:7" ht="15" x14ac:dyDescent="0.25">
      <c r="A645" s="352"/>
      <c r="B645" s="352"/>
      <c r="C645" s="536"/>
      <c r="D645" s="536"/>
      <c r="E645" s="536"/>
      <c r="F645" s="536"/>
      <c r="G645" s="112"/>
    </row>
    <row r="646" spans="1:7" ht="15" x14ac:dyDescent="0.25">
      <c r="A646" s="352"/>
      <c r="B646" s="352"/>
      <c r="C646" s="536"/>
      <c r="D646" s="536"/>
      <c r="E646" s="536"/>
      <c r="F646" s="536"/>
      <c r="G646" s="112"/>
    </row>
    <row r="647" spans="1:7" ht="15" x14ac:dyDescent="0.25">
      <c r="A647" s="352"/>
      <c r="B647" s="352"/>
      <c r="C647" s="536"/>
      <c r="D647" s="536"/>
      <c r="E647" s="536"/>
      <c r="F647" s="536"/>
      <c r="G647" s="112"/>
    </row>
    <row r="648" spans="1:7" ht="15" x14ac:dyDescent="0.25">
      <c r="A648" s="352"/>
      <c r="B648" s="352"/>
      <c r="C648" s="536"/>
      <c r="D648" s="536"/>
      <c r="E648" s="536"/>
      <c r="F648" s="536"/>
      <c r="G648" s="112"/>
    </row>
    <row r="649" spans="1:7" ht="15" x14ac:dyDescent="0.25">
      <c r="A649" s="536"/>
      <c r="B649" s="536"/>
      <c r="C649" s="536"/>
      <c r="D649" s="536"/>
      <c r="E649" s="536"/>
      <c r="F649" s="536"/>
      <c r="G649" s="112"/>
    </row>
    <row r="650" spans="1:7" ht="15" x14ac:dyDescent="0.25">
      <c r="A650" s="536"/>
      <c r="B650" s="536"/>
      <c r="C650" s="536"/>
      <c r="D650" s="536"/>
      <c r="E650" s="536"/>
      <c r="F650" s="536"/>
      <c r="G650" s="112"/>
    </row>
    <row r="651" spans="1:7" ht="15" x14ac:dyDescent="0.25">
      <c r="A651" s="536"/>
      <c r="B651" s="536"/>
      <c r="C651" s="536"/>
      <c r="D651" s="536"/>
      <c r="E651" s="536"/>
      <c r="F651" s="536"/>
      <c r="G651" s="112"/>
    </row>
    <row r="652" spans="1:7" ht="15" x14ac:dyDescent="0.25">
      <c r="A652" s="536"/>
      <c r="B652" s="536"/>
      <c r="C652" s="536"/>
      <c r="D652" s="536"/>
      <c r="E652" s="536"/>
      <c r="F652" s="536"/>
      <c r="G652" s="112"/>
    </row>
    <row r="653" spans="1:7" ht="15" x14ac:dyDescent="0.25">
      <c r="A653" s="536"/>
      <c r="B653" s="536"/>
      <c r="C653" s="536"/>
      <c r="D653" s="536"/>
      <c r="E653" s="536"/>
      <c r="F653" s="536"/>
      <c r="G653" s="112"/>
    </row>
    <row r="654" spans="1:7" ht="15" x14ac:dyDescent="0.25">
      <c r="A654" s="536"/>
      <c r="B654" s="536"/>
      <c r="C654" s="536"/>
      <c r="D654" s="536"/>
      <c r="E654" s="536"/>
      <c r="F654" s="536"/>
      <c r="G654" s="112"/>
    </row>
    <row r="655" spans="1:7" ht="15" x14ac:dyDescent="0.25">
      <c r="A655" s="536"/>
      <c r="B655" s="536"/>
      <c r="C655" s="536"/>
      <c r="D655" s="536"/>
      <c r="E655" s="536"/>
      <c r="F655" s="536"/>
      <c r="G655" s="112"/>
    </row>
    <row r="656" spans="1:7" ht="15" x14ac:dyDescent="0.25">
      <c r="A656" s="536"/>
      <c r="B656" s="536"/>
      <c r="C656" s="536"/>
      <c r="D656" s="536"/>
      <c r="E656" s="536"/>
      <c r="F656" s="536"/>
      <c r="G656" s="112"/>
    </row>
    <row r="657" spans="1:7" ht="15" x14ac:dyDescent="0.25">
      <c r="A657" s="536"/>
      <c r="B657" s="536"/>
      <c r="C657" s="536"/>
      <c r="D657" s="536"/>
      <c r="E657" s="536"/>
      <c r="F657" s="536"/>
      <c r="G657" s="112"/>
    </row>
    <row r="658" spans="1:7" ht="15" x14ac:dyDescent="0.25">
      <c r="A658" s="536"/>
      <c r="B658" s="536"/>
      <c r="C658" s="536"/>
      <c r="D658" s="536"/>
      <c r="E658" s="536"/>
      <c r="F658" s="536"/>
      <c r="G658" s="112"/>
    </row>
    <row r="659" spans="1:7" ht="15" x14ac:dyDescent="0.25">
      <c r="A659" s="536"/>
      <c r="B659" s="536"/>
      <c r="C659" s="536"/>
      <c r="D659" s="536"/>
      <c r="E659" s="536"/>
      <c r="F659" s="536"/>
      <c r="G659" s="112"/>
    </row>
    <row r="660" spans="1:7" ht="15" x14ac:dyDescent="0.25">
      <c r="A660" s="536"/>
      <c r="B660" s="536"/>
      <c r="C660" s="536"/>
      <c r="D660" s="536"/>
      <c r="E660" s="536"/>
      <c r="F660" s="536"/>
      <c r="G660" s="112"/>
    </row>
    <row r="661" spans="1:7" ht="15" x14ac:dyDescent="0.25">
      <c r="A661" s="536"/>
      <c r="B661" s="536"/>
      <c r="C661" s="536"/>
      <c r="D661" s="536"/>
      <c r="E661" s="536"/>
      <c r="F661" s="536"/>
      <c r="G661" s="112"/>
    </row>
    <row r="662" spans="1:7" ht="15" x14ac:dyDescent="0.25">
      <c r="A662" s="536"/>
      <c r="B662" s="536"/>
      <c r="C662" s="536"/>
      <c r="D662" s="536"/>
      <c r="E662" s="536"/>
      <c r="F662" s="536"/>
      <c r="G662" s="112"/>
    </row>
    <row r="663" spans="1:7" ht="15" x14ac:dyDescent="0.25">
      <c r="A663" s="536"/>
      <c r="B663" s="352"/>
      <c r="C663" s="536"/>
      <c r="D663" s="536"/>
      <c r="E663" s="536"/>
      <c r="F663" s="536"/>
      <c r="G663" s="112"/>
    </row>
    <row r="664" spans="1:7" ht="15" x14ac:dyDescent="0.25">
      <c r="A664" s="536"/>
      <c r="B664" s="536"/>
      <c r="C664" s="536"/>
      <c r="D664" s="536"/>
      <c r="E664" s="536"/>
      <c r="F664" s="536"/>
      <c r="G664" s="112"/>
    </row>
    <row r="665" spans="1:7" ht="15" x14ac:dyDescent="0.25">
      <c r="A665" s="536"/>
      <c r="B665" s="123"/>
      <c r="C665" s="536"/>
      <c r="D665" s="536"/>
      <c r="E665" s="536"/>
      <c r="F665" s="536"/>
      <c r="G665" s="254"/>
    </row>
    <row r="666" spans="1:7" ht="15" x14ac:dyDescent="0.25">
      <c r="A666" s="536"/>
      <c r="B666" s="536"/>
      <c r="C666" s="536"/>
      <c r="D666" s="536"/>
      <c r="E666" s="536"/>
      <c r="F666" s="536"/>
      <c r="G666" s="112"/>
    </row>
    <row r="667" spans="1:7" ht="15" x14ac:dyDescent="0.25">
      <c r="A667" s="536"/>
      <c r="B667" s="536"/>
      <c r="C667" s="536"/>
      <c r="D667" s="536"/>
      <c r="E667" s="536"/>
      <c r="F667" s="536"/>
      <c r="G667" s="112"/>
    </row>
    <row r="668" spans="1:7" ht="15" x14ac:dyDescent="0.25">
      <c r="A668" s="536"/>
      <c r="B668" s="536"/>
      <c r="C668" s="536"/>
      <c r="D668" s="536"/>
      <c r="E668" s="536"/>
      <c r="F668" s="536"/>
      <c r="G668" s="112"/>
    </row>
    <row r="669" spans="1:7" ht="15" x14ac:dyDescent="0.25">
      <c r="A669" s="536"/>
      <c r="B669" s="536"/>
      <c r="C669" s="536"/>
      <c r="D669" s="536"/>
      <c r="E669" s="536"/>
      <c r="F669" s="536"/>
      <c r="G669" s="112"/>
    </row>
    <row r="670" spans="1:7" ht="15" x14ac:dyDescent="0.25">
      <c r="A670" s="536"/>
      <c r="B670" s="536"/>
      <c r="C670" s="536"/>
      <c r="D670" s="536"/>
      <c r="E670" s="536"/>
      <c r="F670" s="536"/>
      <c r="G670" s="112"/>
    </row>
    <row r="671" spans="1:7" ht="15" x14ac:dyDescent="0.25">
      <c r="A671" s="536"/>
      <c r="B671" s="536"/>
      <c r="C671" s="536"/>
      <c r="D671" s="536"/>
      <c r="E671" s="536"/>
      <c r="F671" s="536"/>
      <c r="G671" s="112"/>
    </row>
    <row r="672" spans="1:7" ht="15" x14ac:dyDescent="0.25">
      <c r="A672" s="536"/>
      <c r="B672" s="536"/>
      <c r="C672" s="536"/>
      <c r="D672" s="536"/>
      <c r="E672" s="536"/>
      <c r="F672" s="536"/>
      <c r="G672" s="112"/>
    </row>
    <row r="673" spans="1:7" ht="15" x14ac:dyDescent="0.25">
      <c r="A673" s="536"/>
      <c r="B673" s="536"/>
      <c r="C673" s="536"/>
      <c r="D673" s="536"/>
      <c r="E673" s="536"/>
      <c r="F673" s="536"/>
      <c r="G673" s="112"/>
    </row>
    <row r="674" spans="1:7" ht="15" x14ac:dyDescent="0.25">
      <c r="A674" s="536"/>
      <c r="B674" s="536"/>
      <c r="C674" s="536"/>
      <c r="D674" s="536"/>
      <c r="E674" s="536"/>
      <c r="F674" s="536"/>
      <c r="G674" s="112"/>
    </row>
    <row r="675" spans="1:7" ht="15" x14ac:dyDescent="0.25">
      <c r="A675" s="536"/>
      <c r="B675" s="536"/>
      <c r="C675" s="536"/>
      <c r="D675" s="536"/>
      <c r="E675" s="536"/>
      <c r="F675" s="536"/>
      <c r="G675" s="112"/>
    </row>
    <row r="676" spans="1:7" ht="15" x14ac:dyDescent="0.25">
      <c r="A676" s="536"/>
      <c r="B676" s="536"/>
      <c r="C676" s="536"/>
      <c r="D676" s="536"/>
      <c r="E676" s="536"/>
      <c r="F676" s="536"/>
      <c r="G676" s="112"/>
    </row>
    <row r="677" spans="1:7" ht="15" x14ac:dyDescent="0.25">
      <c r="A677" s="536"/>
      <c r="B677" s="536"/>
      <c r="C677" s="536"/>
      <c r="D677" s="536"/>
      <c r="E677" s="536"/>
      <c r="F677" s="536"/>
      <c r="G677" s="112"/>
    </row>
    <row r="678" spans="1:7" ht="15" x14ac:dyDescent="0.25">
      <c r="A678" s="536"/>
      <c r="B678" s="536"/>
      <c r="C678" s="536"/>
      <c r="D678" s="536"/>
      <c r="E678" s="536"/>
      <c r="F678" s="536"/>
      <c r="G678" s="112"/>
    </row>
    <row r="679" spans="1:7" ht="15" x14ac:dyDescent="0.25">
      <c r="A679" s="536"/>
      <c r="B679" s="536"/>
      <c r="C679" s="536"/>
      <c r="D679" s="536"/>
      <c r="E679" s="536"/>
      <c r="F679" s="536"/>
      <c r="G679" s="112"/>
    </row>
    <row r="680" spans="1:7" ht="15" x14ac:dyDescent="0.25">
      <c r="A680" s="536"/>
      <c r="B680" s="536"/>
      <c r="C680" s="536"/>
      <c r="D680" s="536"/>
      <c r="E680" s="536"/>
      <c r="F680" s="536"/>
      <c r="G680" s="112"/>
    </row>
    <row r="681" spans="1:7" ht="15" x14ac:dyDescent="0.25">
      <c r="A681" s="536"/>
      <c r="B681" s="536"/>
      <c r="C681" s="536"/>
      <c r="D681" s="536"/>
      <c r="E681" s="536"/>
      <c r="F681" s="536"/>
      <c r="G681" s="112"/>
    </row>
    <row r="682" spans="1:7" ht="15" x14ac:dyDescent="0.25">
      <c r="A682" s="536"/>
      <c r="B682" s="536"/>
      <c r="C682" s="536"/>
      <c r="D682" s="536"/>
      <c r="E682" s="536"/>
      <c r="F682" s="536"/>
      <c r="G682" s="112"/>
    </row>
    <row r="683" spans="1:7" ht="15" x14ac:dyDescent="0.25">
      <c r="A683" s="536"/>
      <c r="B683" s="536"/>
      <c r="C683" s="536"/>
      <c r="D683" s="536"/>
      <c r="E683" s="536"/>
      <c r="F683" s="536"/>
      <c r="G683" s="112"/>
    </row>
    <row r="684" spans="1:7" ht="15" x14ac:dyDescent="0.25">
      <c r="A684" s="536"/>
      <c r="B684" s="352"/>
      <c r="C684" s="536"/>
      <c r="D684" s="536"/>
      <c r="E684" s="536"/>
      <c r="F684" s="536"/>
      <c r="G684" s="112"/>
    </row>
    <row r="685" spans="1:7" ht="15" x14ac:dyDescent="0.25">
      <c r="A685" s="259"/>
      <c r="B685" s="114"/>
      <c r="C685" s="110"/>
      <c r="D685" s="110"/>
      <c r="E685" s="536"/>
      <c r="F685" s="536"/>
      <c r="G685" s="112"/>
    </row>
    <row r="686" spans="1:7" ht="15" x14ac:dyDescent="0.25">
      <c r="A686" s="109"/>
      <c r="B686" s="352"/>
      <c r="C686" s="110"/>
      <c r="D686" s="110"/>
      <c r="E686" s="536"/>
      <c r="F686" s="536"/>
      <c r="G686" s="112"/>
    </row>
    <row r="687" spans="1:7" ht="15" x14ac:dyDescent="0.25">
      <c r="A687" s="109"/>
      <c r="B687" s="352"/>
      <c r="C687" s="110"/>
      <c r="D687" s="110"/>
      <c r="E687" s="536"/>
      <c r="F687" s="536"/>
      <c r="G687" s="112"/>
    </row>
    <row r="688" spans="1:7" ht="15" x14ac:dyDescent="0.25">
      <c r="A688" s="109"/>
      <c r="B688" s="352"/>
      <c r="C688" s="110"/>
      <c r="D688" s="110"/>
      <c r="E688" s="536"/>
      <c r="F688" s="536"/>
      <c r="G688" s="112"/>
    </row>
    <row r="689" spans="1:7" ht="15" x14ac:dyDescent="0.25">
      <c r="A689" s="109"/>
      <c r="B689" s="352"/>
      <c r="C689" s="110"/>
      <c r="D689" s="110"/>
      <c r="E689" s="536"/>
      <c r="F689" s="536"/>
      <c r="G689" s="112"/>
    </row>
    <row r="690" spans="1:7" ht="15" x14ac:dyDescent="0.25">
      <c r="A690" s="109"/>
      <c r="B690" s="352"/>
      <c r="C690" s="110"/>
      <c r="D690" s="110"/>
      <c r="E690" s="536"/>
      <c r="F690" s="536"/>
      <c r="G690" s="112"/>
    </row>
    <row r="691" spans="1:7" ht="15" x14ac:dyDescent="0.25">
      <c r="A691" s="109"/>
      <c r="B691" s="352"/>
      <c r="C691" s="110"/>
      <c r="D691" s="110"/>
      <c r="E691" s="536"/>
      <c r="F691" s="536"/>
      <c r="G691" s="112"/>
    </row>
    <row r="692" spans="1:7" ht="15" x14ac:dyDescent="0.25">
      <c r="A692" s="109"/>
      <c r="B692" s="352"/>
      <c r="C692" s="110"/>
      <c r="D692" s="110"/>
      <c r="E692" s="536"/>
      <c r="F692" s="536"/>
      <c r="G692" s="112"/>
    </row>
    <row r="693" spans="1:7" ht="15" x14ac:dyDescent="0.25">
      <c r="A693" s="109"/>
      <c r="B693" s="352"/>
      <c r="C693" s="110"/>
      <c r="D693" s="110"/>
      <c r="E693" s="536"/>
      <c r="F693" s="536"/>
      <c r="G693" s="112"/>
    </row>
    <row r="694" spans="1:7" ht="15" x14ac:dyDescent="0.25">
      <c r="A694" s="109"/>
      <c r="B694" s="352"/>
      <c r="C694" s="110"/>
      <c r="D694" s="110"/>
      <c r="E694" s="536"/>
      <c r="F694" s="536"/>
      <c r="G694" s="112"/>
    </row>
    <row r="695" spans="1:7" ht="15" x14ac:dyDescent="0.25">
      <c r="A695" s="109"/>
      <c r="B695" s="352"/>
      <c r="C695" s="110"/>
      <c r="D695" s="110"/>
      <c r="E695" s="536"/>
      <c r="F695" s="536"/>
      <c r="G695" s="112"/>
    </row>
    <row r="696" spans="1:7" ht="15" x14ac:dyDescent="0.25">
      <c r="A696" s="109"/>
      <c r="B696" s="352"/>
      <c r="C696" s="110"/>
      <c r="D696" s="110"/>
      <c r="E696" s="536"/>
      <c r="F696" s="536"/>
      <c r="G696" s="112"/>
    </row>
    <row r="697" spans="1:7" ht="15" x14ac:dyDescent="0.25">
      <c r="A697" s="109"/>
      <c r="B697" s="352"/>
      <c r="C697" s="110"/>
      <c r="D697" s="110"/>
      <c r="E697" s="536"/>
      <c r="F697" s="536"/>
      <c r="G697" s="112"/>
    </row>
    <row r="698" spans="1:7" ht="15" x14ac:dyDescent="0.25">
      <c r="A698" s="109"/>
      <c r="B698" s="352"/>
      <c r="C698" s="110"/>
      <c r="D698" s="110"/>
      <c r="E698" s="536"/>
      <c r="F698" s="536"/>
      <c r="G698" s="112"/>
    </row>
    <row r="699" spans="1:7" ht="15" x14ac:dyDescent="0.25">
      <c r="A699" s="109"/>
      <c r="B699" s="352"/>
      <c r="C699" s="110"/>
      <c r="D699" s="110"/>
      <c r="E699" s="536"/>
      <c r="F699" s="536"/>
      <c r="G699" s="112"/>
    </row>
    <row r="700" spans="1:7" ht="15" x14ac:dyDescent="0.25">
      <c r="A700" s="109"/>
      <c r="B700" s="352"/>
      <c r="C700" s="110"/>
      <c r="D700" s="110"/>
      <c r="E700" s="536"/>
      <c r="F700" s="536"/>
      <c r="G700" s="112"/>
    </row>
    <row r="701" spans="1:7" ht="15" x14ac:dyDescent="0.25">
      <c r="A701" s="109"/>
      <c r="B701" s="352"/>
      <c r="C701" s="110"/>
      <c r="D701" s="110"/>
      <c r="E701" s="536"/>
      <c r="F701" s="536"/>
      <c r="G701" s="112"/>
    </row>
    <row r="702" spans="1:7" ht="15" x14ac:dyDescent="0.25">
      <c r="A702" s="109"/>
      <c r="B702" s="352"/>
      <c r="C702" s="110"/>
      <c r="D702" s="110"/>
      <c r="E702" s="536"/>
      <c r="F702" s="536"/>
      <c r="G702" s="112"/>
    </row>
    <row r="703" spans="1:7" ht="15" x14ac:dyDescent="0.25">
      <c r="A703" s="109"/>
      <c r="B703" s="352"/>
      <c r="C703" s="110"/>
      <c r="D703" s="110"/>
      <c r="E703" s="536"/>
      <c r="F703" s="536"/>
      <c r="G703" s="112"/>
    </row>
    <row r="704" spans="1:7" ht="15" x14ac:dyDescent="0.25">
      <c r="A704" s="109"/>
      <c r="B704" s="352"/>
      <c r="C704" s="110"/>
      <c r="D704" s="110"/>
      <c r="E704" s="536"/>
      <c r="F704" s="536"/>
      <c r="G704" s="112"/>
    </row>
    <row r="705" spans="1:7" ht="15" x14ac:dyDescent="0.25">
      <c r="A705" s="109"/>
      <c r="B705" s="352"/>
      <c r="C705" s="110"/>
      <c r="D705" s="110"/>
      <c r="E705" s="536"/>
      <c r="F705" s="536"/>
      <c r="G705" s="112"/>
    </row>
    <row r="706" spans="1:7" ht="15" x14ac:dyDescent="0.25">
      <c r="A706" s="109"/>
      <c r="B706" s="352"/>
      <c r="C706" s="110"/>
      <c r="D706" s="110"/>
      <c r="E706" s="536"/>
      <c r="F706" s="536"/>
      <c r="G706" s="112"/>
    </row>
    <row r="707" spans="1:7" ht="15" x14ac:dyDescent="0.25">
      <c r="A707" s="109"/>
      <c r="B707" s="352"/>
      <c r="C707" s="110"/>
      <c r="D707" s="110"/>
      <c r="E707" s="536"/>
      <c r="F707" s="536"/>
      <c r="G707" s="112"/>
    </row>
    <row r="708" spans="1:7" ht="15" x14ac:dyDescent="0.25">
      <c r="A708" s="109"/>
      <c r="B708" s="352"/>
      <c r="C708" s="110"/>
      <c r="D708" s="110"/>
      <c r="E708" s="536"/>
      <c r="F708" s="536"/>
      <c r="G708" s="112"/>
    </row>
    <row r="709" spans="1:7" ht="15" x14ac:dyDescent="0.25">
      <c r="A709" s="109"/>
      <c r="B709" s="352"/>
      <c r="C709" s="110"/>
      <c r="D709" s="110"/>
      <c r="E709" s="536"/>
      <c r="F709" s="536"/>
      <c r="G709" s="112"/>
    </row>
    <row r="710" spans="1:7" ht="15" x14ac:dyDescent="0.25">
      <c r="A710" s="109"/>
      <c r="B710" s="352"/>
      <c r="C710" s="110"/>
      <c r="D710" s="110"/>
      <c r="E710" s="536"/>
      <c r="F710" s="536"/>
      <c r="G710" s="112"/>
    </row>
    <row r="711" spans="1:7" ht="15" x14ac:dyDescent="0.25">
      <c r="A711" s="109"/>
      <c r="B711" s="114"/>
      <c r="C711" s="110"/>
      <c r="D711" s="110"/>
      <c r="E711" s="536"/>
      <c r="F711" s="536"/>
      <c r="G711" s="112"/>
    </row>
    <row r="712" spans="1:7" ht="15" x14ac:dyDescent="0.25">
      <c r="A712" s="109"/>
      <c r="B712" s="114"/>
      <c r="C712" s="110"/>
      <c r="D712" s="110"/>
      <c r="E712" s="536"/>
      <c r="F712" s="536"/>
      <c r="G712" s="112"/>
    </row>
    <row r="713" spans="1:7" ht="15" x14ac:dyDescent="0.25">
      <c r="A713" s="471"/>
      <c r="B713" s="114"/>
      <c r="C713" s="266"/>
      <c r="D713" s="266"/>
      <c r="E713" s="536"/>
      <c r="F713" s="536"/>
      <c r="G713" s="536"/>
    </row>
    <row r="714" spans="1:7" ht="15" x14ac:dyDescent="0.25">
      <c r="A714" s="110"/>
      <c r="B714" s="352"/>
      <c r="C714" s="110"/>
      <c r="D714" s="110"/>
      <c r="E714" s="536"/>
      <c r="F714" s="536"/>
      <c r="G714" s="112"/>
    </row>
    <row r="715" spans="1:7" ht="15" x14ac:dyDescent="0.25">
      <c r="A715" s="110"/>
      <c r="B715" s="352"/>
      <c r="C715" s="110"/>
      <c r="D715" s="110"/>
      <c r="E715" s="536"/>
      <c r="F715" s="536"/>
      <c r="G715" s="112"/>
    </row>
    <row r="716" spans="1:7" ht="15" x14ac:dyDescent="0.25">
      <c r="A716" s="110"/>
      <c r="B716" s="352"/>
      <c r="C716" s="110"/>
      <c r="D716" s="110"/>
      <c r="E716" s="536"/>
      <c r="F716" s="536"/>
      <c r="G716" s="112"/>
    </row>
    <row r="717" spans="1:7" ht="15" x14ac:dyDescent="0.25">
      <c r="A717" s="110"/>
      <c r="B717" s="352"/>
      <c r="C717" s="110"/>
      <c r="D717" s="110"/>
      <c r="E717" s="536"/>
      <c r="F717" s="536"/>
      <c r="G717" s="112"/>
    </row>
    <row r="718" spans="1:7" ht="15" x14ac:dyDescent="0.25">
      <c r="A718" s="110"/>
      <c r="B718" s="352"/>
      <c r="C718" s="110"/>
      <c r="D718" s="110"/>
      <c r="E718" s="536"/>
      <c r="F718" s="536"/>
      <c r="G718" s="112"/>
    </row>
    <row r="719" spans="1:7" ht="15" x14ac:dyDescent="0.25">
      <c r="A719" s="110"/>
      <c r="B719" s="352"/>
      <c r="C719" s="110"/>
      <c r="D719" s="110"/>
      <c r="E719" s="536"/>
      <c r="F719" s="536"/>
      <c r="G719" s="112"/>
    </row>
    <row r="720" spans="1:7" ht="15" x14ac:dyDescent="0.25">
      <c r="A720" s="110"/>
      <c r="B720" s="352"/>
      <c r="C720" s="110"/>
      <c r="D720" s="110"/>
      <c r="E720" s="536"/>
      <c r="F720" s="536"/>
      <c r="G720" s="112"/>
    </row>
    <row r="721" spans="1:7" ht="15" x14ac:dyDescent="0.25">
      <c r="A721" s="109"/>
      <c r="B721" s="352"/>
      <c r="C721" s="110"/>
      <c r="D721" s="110"/>
      <c r="E721" s="536"/>
      <c r="F721" s="536"/>
      <c r="G721" s="112"/>
    </row>
    <row r="722" spans="1:7" ht="15" x14ac:dyDescent="0.25">
      <c r="A722" s="109"/>
      <c r="B722" s="352"/>
      <c r="C722" s="110"/>
      <c r="D722" s="110"/>
      <c r="E722" s="536"/>
      <c r="F722" s="536"/>
      <c r="G722" s="112"/>
    </row>
    <row r="723" spans="1:7" ht="15" x14ac:dyDescent="0.25">
      <c r="A723" s="536"/>
      <c r="B723" s="352"/>
      <c r="C723" s="536"/>
      <c r="D723" s="536"/>
      <c r="E723" s="536"/>
      <c r="F723" s="536"/>
      <c r="G723" s="112"/>
    </row>
    <row r="724" spans="1:7" ht="15" x14ac:dyDescent="0.25">
      <c r="A724" s="536"/>
      <c r="B724" s="352"/>
      <c r="C724" s="536"/>
      <c r="D724" s="536"/>
      <c r="E724" s="536"/>
      <c r="F724" s="536"/>
      <c r="G724" s="112"/>
    </row>
    <row r="725" spans="1:7" ht="15" x14ac:dyDescent="0.25">
      <c r="A725" s="536"/>
      <c r="B725" s="352"/>
      <c r="C725" s="536"/>
      <c r="D725" s="536"/>
      <c r="E725" s="536"/>
      <c r="F725" s="536"/>
      <c r="G725" s="112"/>
    </row>
    <row r="726" spans="1:7" ht="15" x14ac:dyDescent="0.25">
      <c r="A726" s="536"/>
      <c r="B726" s="352"/>
      <c r="C726" s="536"/>
      <c r="D726" s="536"/>
      <c r="E726" s="536"/>
      <c r="F726" s="536"/>
      <c r="G726" s="112"/>
    </row>
    <row r="727" spans="1:7" ht="15" x14ac:dyDescent="0.25">
      <c r="A727" s="536"/>
      <c r="B727" s="352"/>
      <c r="C727" s="536"/>
      <c r="D727" s="536"/>
      <c r="E727" s="536"/>
      <c r="F727" s="536"/>
      <c r="G727" s="112"/>
    </row>
    <row r="728" spans="1:7" ht="15" x14ac:dyDescent="0.25">
      <c r="A728" s="244"/>
      <c r="B728" s="114"/>
      <c r="C728" s="363"/>
      <c r="D728" s="363"/>
      <c r="E728" s="536"/>
      <c r="F728" s="536"/>
      <c r="G728" s="254"/>
    </row>
    <row r="729" spans="1:7" ht="15" x14ac:dyDescent="0.25">
      <c r="A729" s="536"/>
      <c r="B729" s="267"/>
      <c r="C729" s="536"/>
      <c r="D729" s="536"/>
      <c r="E729" s="536"/>
      <c r="F729" s="536"/>
      <c r="G729" s="254"/>
    </row>
    <row r="730" spans="1:7" ht="15" x14ac:dyDescent="0.25">
      <c r="A730" s="536"/>
      <c r="B730" s="536"/>
      <c r="C730" s="536"/>
      <c r="D730" s="536"/>
      <c r="E730" s="536"/>
      <c r="F730" s="536"/>
      <c r="G730" s="112"/>
    </row>
    <row r="731" spans="1:7" ht="15" x14ac:dyDescent="0.25">
      <c r="A731" s="536"/>
      <c r="B731" s="536"/>
      <c r="C731" s="536"/>
      <c r="D731" s="536"/>
      <c r="E731" s="536"/>
      <c r="F731" s="536"/>
      <c r="G731" s="112"/>
    </row>
    <row r="732" spans="1:7" ht="15" x14ac:dyDescent="0.25">
      <c r="A732" s="536"/>
      <c r="B732" s="536"/>
      <c r="C732" s="536"/>
      <c r="D732" s="536"/>
      <c r="E732" s="536"/>
      <c r="F732" s="536"/>
      <c r="G732" s="112"/>
    </row>
    <row r="733" spans="1:7" ht="15" x14ac:dyDescent="0.25">
      <c r="A733" s="536"/>
      <c r="B733" s="536"/>
      <c r="C733" s="536"/>
      <c r="D733" s="536"/>
      <c r="E733" s="536"/>
      <c r="F733" s="536"/>
      <c r="G733" s="112"/>
    </row>
    <row r="734" spans="1:7" ht="15" x14ac:dyDescent="0.25">
      <c r="A734" s="536"/>
      <c r="B734" s="536"/>
      <c r="C734" s="536"/>
      <c r="D734" s="536"/>
      <c r="E734" s="536"/>
      <c r="F734" s="536"/>
      <c r="G734" s="112"/>
    </row>
    <row r="735" spans="1:7" ht="15" x14ac:dyDescent="0.25">
      <c r="A735" s="536"/>
      <c r="B735" s="536"/>
      <c r="C735" s="536"/>
      <c r="D735" s="536"/>
      <c r="E735" s="536"/>
      <c r="F735" s="536"/>
      <c r="G735" s="112"/>
    </row>
    <row r="736" spans="1:7" ht="15" x14ac:dyDescent="0.25">
      <c r="A736" s="536"/>
      <c r="B736" s="536"/>
      <c r="C736" s="536"/>
      <c r="D736" s="536"/>
      <c r="E736" s="536"/>
      <c r="F736" s="536"/>
      <c r="G736" s="112"/>
    </row>
    <row r="737" spans="1:7" ht="15" x14ac:dyDescent="0.25">
      <c r="A737" s="536"/>
      <c r="B737" s="536"/>
      <c r="C737" s="536"/>
      <c r="D737" s="536"/>
      <c r="E737" s="536"/>
      <c r="F737" s="536"/>
      <c r="G737" s="112"/>
    </row>
    <row r="738" spans="1:7" ht="15" x14ac:dyDescent="0.25">
      <c r="A738" s="536"/>
      <c r="B738" s="536"/>
      <c r="C738" s="536"/>
      <c r="D738" s="536"/>
      <c r="E738" s="536"/>
      <c r="F738" s="536"/>
      <c r="G738" s="112"/>
    </row>
    <row r="739" spans="1:7" ht="15" x14ac:dyDescent="0.25">
      <c r="A739" s="536"/>
      <c r="B739" s="536"/>
      <c r="C739" s="536"/>
      <c r="D739" s="536"/>
      <c r="E739" s="536"/>
      <c r="F739" s="536"/>
      <c r="G739" s="112"/>
    </row>
    <row r="740" spans="1:7" ht="15" x14ac:dyDescent="0.25">
      <c r="A740" s="536"/>
      <c r="B740" s="536"/>
      <c r="C740" s="536"/>
      <c r="D740" s="536"/>
      <c r="E740" s="536"/>
      <c r="F740" s="536"/>
      <c r="G740" s="254"/>
    </row>
    <row r="741" spans="1:7" ht="15" x14ac:dyDescent="0.25">
      <c r="A741" s="536"/>
      <c r="B741" s="267"/>
      <c r="C741" s="536"/>
      <c r="D741" s="536"/>
      <c r="E741" s="536"/>
      <c r="F741" s="536"/>
      <c r="G741" s="254"/>
    </row>
    <row r="742" spans="1:7" ht="15" x14ac:dyDescent="0.25">
      <c r="A742" s="536"/>
      <c r="B742" s="536"/>
      <c r="C742" s="536"/>
      <c r="D742" s="536"/>
      <c r="E742" s="536"/>
      <c r="F742" s="536"/>
      <c r="G742" s="112"/>
    </row>
    <row r="743" spans="1:7" ht="15" x14ac:dyDescent="0.25">
      <c r="A743" s="536"/>
      <c r="B743" s="536"/>
      <c r="C743" s="536"/>
      <c r="D743" s="536"/>
      <c r="E743" s="536"/>
      <c r="F743" s="536"/>
      <c r="G743" s="112"/>
    </row>
    <row r="744" spans="1:7" ht="15" x14ac:dyDescent="0.25">
      <c r="A744" s="536"/>
      <c r="B744" s="536"/>
      <c r="C744" s="536"/>
      <c r="D744" s="536"/>
      <c r="E744" s="536"/>
      <c r="F744" s="536"/>
      <c r="G744" s="112"/>
    </row>
    <row r="745" spans="1:7" ht="15" x14ac:dyDescent="0.25">
      <c r="A745" s="536"/>
      <c r="B745" s="536"/>
      <c r="C745" s="536"/>
      <c r="D745" s="536"/>
      <c r="E745" s="536"/>
      <c r="F745" s="536"/>
      <c r="G745" s="112"/>
    </row>
    <row r="746" spans="1:7" ht="15" x14ac:dyDescent="0.25">
      <c r="A746" s="536"/>
      <c r="B746" s="536"/>
      <c r="C746" s="536"/>
      <c r="D746" s="536"/>
      <c r="E746" s="536"/>
      <c r="F746" s="536"/>
      <c r="G746" s="112"/>
    </row>
    <row r="747" spans="1:7" ht="15" x14ac:dyDescent="0.25">
      <c r="A747" s="536"/>
      <c r="B747" s="536"/>
      <c r="C747" s="536"/>
      <c r="D747" s="536"/>
      <c r="E747" s="536"/>
      <c r="F747" s="536"/>
      <c r="G747" s="254"/>
    </row>
    <row r="748" spans="1:7" ht="15" x14ac:dyDescent="0.25">
      <c r="A748" s="536"/>
      <c r="B748" s="267"/>
      <c r="C748" s="536"/>
      <c r="D748" s="536"/>
      <c r="E748" s="536"/>
      <c r="F748" s="536"/>
      <c r="G748" s="254"/>
    </row>
    <row r="749" spans="1:7" ht="15" x14ac:dyDescent="0.25">
      <c r="A749" s="536"/>
      <c r="B749" s="536"/>
      <c r="C749" s="536"/>
      <c r="D749" s="536"/>
      <c r="E749" s="536"/>
      <c r="F749" s="536"/>
      <c r="G749" s="112"/>
    </row>
    <row r="750" spans="1:7" ht="15" x14ac:dyDescent="0.25">
      <c r="A750" s="536"/>
      <c r="B750" s="536"/>
      <c r="C750" s="536"/>
      <c r="D750" s="536"/>
      <c r="E750" s="536"/>
      <c r="F750" s="536"/>
      <c r="G750" s="112"/>
    </row>
    <row r="751" spans="1:7" ht="15" x14ac:dyDescent="0.25">
      <c r="A751" s="536"/>
      <c r="B751" s="536"/>
      <c r="C751" s="536"/>
      <c r="D751" s="536"/>
      <c r="E751" s="536"/>
      <c r="F751" s="536"/>
      <c r="G751" s="112"/>
    </row>
    <row r="752" spans="1:7" ht="15" x14ac:dyDescent="0.25">
      <c r="A752" s="536"/>
      <c r="B752" s="536"/>
      <c r="C752" s="536"/>
      <c r="D752" s="536"/>
      <c r="E752" s="536"/>
      <c r="F752" s="536"/>
      <c r="G752" s="112"/>
    </row>
    <row r="753" spans="1:7" ht="15" x14ac:dyDescent="0.25">
      <c r="A753" s="536"/>
      <c r="B753" s="536"/>
      <c r="C753" s="536"/>
      <c r="D753" s="536"/>
      <c r="E753" s="536"/>
      <c r="F753" s="536"/>
      <c r="G753" s="112"/>
    </row>
    <row r="754" spans="1:7" ht="15" x14ac:dyDescent="0.25">
      <c r="A754" s="536"/>
      <c r="B754" s="536"/>
      <c r="C754" s="536"/>
      <c r="D754" s="536"/>
      <c r="E754" s="536"/>
      <c r="F754" s="536"/>
      <c r="G754" s="254"/>
    </row>
    <row r="755" spans="1:7" ht="15" x14ac:dyDescent="0.25">
      <c r="A755" s="536"/>
      <c r="B755" s="267"/>
      <c r="C755" s="536"/>
      <c r="D755" s="536"/>
      <c r="E755" s="536"/>
      <c r="F755" s="536"/>
      <c r="G755" s="254"/>
    </row>
    <row r="756" spans="1:7" ht="15" x14ac:dyDescent="0.25">
      <c r="A756" s="536"/>
      <c r="B756" s="536"/>
      <c r="C756" s="536"/>
      <c r="D756" s="536"/>
      <c r="E756" s="536"/>
      <c r="F756" s="536"/>
      <c r="G756" s="112"/>
    </row>
    <row r="757" spans="1:7" ht="15" x14ac:dyDescent="0.25">
      <c r="A757" s="536"/>
      <c r="B757" s="536"/>
      <c r="C757" s="536"/>
      <c r="D757" s="536"/>
      <c r="E757" s="536"/>
      <c r="F757" s="536"/>
      <c r="G757" s="112"/>
    </row>
    <row r="758" spans="1:7" ht="15" x14ac:dyDescent="0.25">
      <c r="A758" s="536"/>
      <c r="B758" s="536"/>
      <c r="C758" s="536"/>
      <c r="D758" s="536"/>
      <c r="E758" s="536"/>
      <c r="F758" s="536"/>
      <c r="G758" s="254"/>
    </row>
    <row r="759" spans="1:7" ht="15" x14ac:dyDescent="0.25">
      <c r="A759" s="536"/>
      <c r="B759" s="267"/>
      <c r="C759" s="536"/>
      <c r="D759" s="536"/>
      <c r="E759" s="536"/>
      <c r="F759" s="536"/>
      <c r="G759" s="254"/>
    </row>
    <row r="760" spans="1:7" ht="15" x14ac:dyDescent="0.25">
      <c r="A760" s="536"/>
      <c r="B760" s="536"/>
      <c r="C760" s="536"/>
      <c r="D760" s="536"/>
      <c r="E760" s="536"/>
      <c r="F760" s="536"/>
      <c r="G760" s="112"/>
    </row>
    <row r="761" spans="1:7" ht="15" x14ac:dyDescent="0.25">
      <c r="A761" s="536"/>
      <c r="B761" s="536"/>
      <c r="C761" s="536"/>
      <c r="D761" s="536"/>
      <c r="E761" s="536"/>
      <c r="F761" s="536"/>
      <c r="G761" s="112"/>
    </row>
    <row r="762" spans="1:7" ht="15" x14ac:dyDescent="0.25">
      <c r="A762" s="536"/>
      <c r="B762" s="536"/>
      <c r="C762" s="536"/>
      <c r="D762" s="536"/>
      <c r="E762" s="536"/>
      <c r="F762" s="536"/>
      <c r="G762" s="254"/>
    </row>
    <row r="763" spans="1:7" ht="15" x14ac:dyDescent="0.25">
      <c r="A763" s="536"/>
      <c r="B763" s="267"/>
      <c r="C763" s="536"/>
      <c r="D763" s="536"/>
      <c r="E763" s="536"/>
      <c r="F763" s="536"/>
      <c r="G763" s="254"/>
    </row>
    <row r="764" spans="1:7" ht="15" x14ac:dyDescent="0.25">
      <c r="A764" s="536"/>
      <c r="B764" s="536"/>
      <c r="C764" s="536"/>
      <c r="D764" s="536"/>
      <c r="E764" s="536"/>
      <c r="F764" s="536"/>
      <c r="G764" s="112"/>
    </row>
    <row r="765" spans="1:7" ht="15" x14ac:dyDescent="0.25">
      <c r="A765" s="536"/>
      <c r="B765" s="536"/>
      <c r="C765" s="536"/>
      <c r="D765" s="536"/>
      <c r="E765" s="536"/>
      <c r="F765" s="536"/>
      <c r="G765" s="112"/>
    </row>
    <row r="766" spans="1:7" ht="15" x14ac:dyDescent="0.25">
      <c r="A766" s="536"/>
      <c r="B766" s="536"/>
      <c r="C766" s="536"/>
      <c r="D766" s="536"/>
      <c r="E766" s="536"/>
      <c r="F766" s="536"/>
      <c r="G766" s="254"/>
    </row>
    <row r="767" spans="1:7" ht="15" x14ac:dyDescent="0.25">
      <c r="A767" s="536"/>
      <c r="B767" s="267"/>
      <c r="C767" s="536"/>
      <c r="D767" s="536"/>
      <c r="E767" s="536"/>
      <c r="F767" s="536"/>
      <c r="G767" s="254"/>
    </row>
    <row r="768" spans="1:7" ht="15" x14ac:dyDescent="0.25">
      <c r="A768" s="536"/>
      <c r="B768" s="536"/>
      <c r="C768" s="536"/>
      <c r="D768" s="536"/>
      <c r="E768" s="536"/>
      <c r="F768" s="536"/>
      <c r="G768" s="112"/>
    </row>
    <row r="769" spans="1:7" ht="15" x14ac:dyDescent="0.25">
      <c r="A769" s="536"/>
      <c r="B769" s="536"/>
      <c r="C769" s="536"/>
      <c r="D769" s="536"/>
      <c r="E769" s="536"/>
      <c r="F769" s="536"/>
      <c r="G769" s="112"/>
    </row>
    <row r="770" spans="1:7" ht="15" x14ac:dyDescent="0.25">
      <c r="A770" s="536"/>
      <c r="B770" s="536"/>
      <c r="C770" s="536"/>
      <c r="D770" s="536"/>
      <c r="E770" s="536"/>
      <c r="F770" s="536"/>
      <c r="G770" s="112"/>
    </row>
    <row r="771" spans="1:7" ht="15" x14ac:dyDescent="0.25">
      <c r="A771" s="536"/>
      <c r="B771" s="536"/>
      <c r="C771" s="536"/>
      <c r="D771" s="536"/>
      <c r="E771" s="536"/>
      <c r="F771" s="536"/>
      <c r="G771" s="254"/>
    </row>
    <row r="772" spans="1:7" ht="15" x14ac:dyDescent="0.25">
      <c r="A772" s="536"/>
      <c r="B772" s="267"/>
      <c r="C772" s="536"/>
      <c r="D772" s="536"/>
      <c r="E772" s="536"/>
      <c r="F772" s="536"/>
      <c r="G772" s="254"/>
    </row>
    <row r="773" spans="1:7" ht="15" x14ac:dyDescent="0.25">
      <c r="A773" s="536"/>
      <c r="B773" s="536"/>
      <c r="C773" s="536"/>
      <c r="D773" s="536"/>
      <c r="E773" s="536"/>
      <c r="F773" s="536"/>
      <c r="G773" s="112"/>
    </row>
    <row r="774" spans="1:7" ht="15" x14ac:dyDescent="0.25">
      <c r="A774" s="536"/>
      <c r="B774" s="536"/>
      <c r="C774" s="536"/>
      <c r="D774" s="536"/>
      <c r="E774" s="536"/>
      <c r="F774" s="536"/>
      <c r="G774" s="112"/>
    </row>
    <row r="775" spans="1:7" ht="15" x14ac:dyDescent="0.25">
      <c r="A775" s="536"/>
      <c r="B775" s="536"/>
      <c r="C775" s="536"/>
      <c r="D775" s="536"/>
      <c r="E775" s="536"/>
      <c r="F775" s="536"/>
      <c r="G775" s="254"/>
    </row>
    <row r="776" spans="1:7" ht="15" x14ac:dyDescent="0.25">
      <c r="A776" s="536"/>
      <c r="B776" s="267"/>
      <c r="C776" s="536"/>
      <c r="D776" s="536"/>
      <c r="E776" s="536"/>
      <c r="F776" s="536"/>
      <c r="G776" s="254"/>
    </row>
    <row r="777" spans="1:7" ht="15" x14ac:dyDescent="0.25">
      <c r="A777" s="536"/>
      <c r="B777" s="536"/>
      <c r="C777" s="536"/>
      <c r="D777" s="536"/>
      <c r="E777" s="536"/>
      <c r="F777" s="536"/>
      <c r="G777" s="112"/>
    </row>
    <row r="778" spans="1:7" ht="15" x14ac:dyDescent="0.25">
      <c r="A778" s="536"/>
      <c r="B778" s="536"/>
      <c r="C778" s="536"/>
      <c r="D778" s="536"/>
      <c r="E778" s="536"/>
      <c r="F778" s="536"/>
      <c r="G778" s="112"/>
    </row>
    <row r="779" spans="1:7" ht="15" x14ac:dyDescent="0.25">
      <c r="A779" s="536"/>
      <c r="B779" s="536"/>
      <c r="C779" s="536"/>
      <c r="D779" s="536"/>
      <c r="E779" s="536"/>
      <c r="F779" s="536"/>
      <c r="G779" s="254"/>
    </row>
    <row r="780" spans="1:7" ht="15" x14ac:dyDescent="0.25">
      <c r="A780" s="536"/>
      <c r="B780" s="267"/>
      <c r="C780" s="536"/>
      <c r="D780" s="536"/>
      <c r="E780" s="536"/>
      <c r="F780" s="536"/>
      <c r="G780" s="254"/>
    </row>
    <row r="781" spans="1:7" ht="15" x14ac:dyDescent="0.25">
      <c r="A781" s="536"/>
      <c r="B781" s="536"/>
      <c r="C781" s="536"/>
      <c r="D781" s="536"/>
      <c r="E781" s="536"/>
      <c r="F781" s="536"/>
      <c r="G781" s="112"/>
    </row>
    <row r="782" spans="1:7" ht="15" x14ac:dyDescent="0.25">
      <c r="A782" s="536"/>
      <c r="B782" s="536"/>
      <c r="C782" s="536"/>
      <c r="D782" s="536"/>
      <c r="E782" s="536"/>
      <c r="F782" s="536"/>
      <c r="G782" s="112"/>
    </row>
    <row r="783" spans="1:7" ht="15" x14ac:dyDescent="0.25">
      <c r="A783" s="536"/>
      <c r="B783" s="536"/>
      <c r="C783" s="536"/>
      <c r="D783" s="536"/>
      <c r="E783" s="376"/>
      <c r="F783" s="402"/>
      <c r="G783" s="254"/>
    </row>
    <row r="784" spans="1:7" ht="12.75" x14ac:dyDescent="0.25">
      <c r="A784" s="244"/>
      <c r="B784" s="123"/>
      <c r="C784" s="363"/>
      <c r="D784" s="363"/>
      <c r="E784" s="121"/>
      <c r="F784" s="121"/>
      <c r="G784" s="363"/>
    </row>
    <row r="785" spans="1:7" ht="12.75" x14ac:dyDescent="0.25">
      <c r="A785" s="244"/>
      <c r="B785" s="256"/>
      <c r="C785" s="113"/>
      <c r="D785" s="113"/>
      <c r="E785" s="268"/>
      <c r="F785" s="422"/>
      <c r="G785" s="113"/>
    </row>
    <row r="786" spans="1:7" ht="12.75" x14ac:dyDescent="0.25">
      <c r="A786" s="244"/>
      <c r="B786" s="340"/>
      <c r="C786" s="113"/>
      <c r="D786" s="113"/>
      <c r="E786" s="268"/>
      <c r="F786" s="422"/>
      <c r="G786" s="268"/>
    </row>
    <row r="787" spans="1:7" ht="15" x14ac:dyDescent="0.25">
      <c r="A787" s="536"/>
      <c r="B787" s="378"/>
      <c r="C787" s="536"/>
      <c r="D787" s="536"/>
      <c r="E787" s="536"/>
      <c r="F787" s="536"/>
      <c r="G787" s="243"/>
    </row>
    <row r="788" spans="1:7" ht="15" x14ac:dyDescent="0.25">
      <c r="A788" s="536"/>
      <c r="B788" s="378"/>
      <c r="C788" s="536"/>
      <c r="D788" s="536"/>
      <c r="E788" s="536"/>
      <c r="F788" s="536"/>
      <c r="G788" s="243"/>
    </row>
    <row r="789" spans="1:7" ht="15" x14ac:dyDescent="0.25">
      <c r="A789" s="536"/>
      <c r="B789" s="378"/>
      <c r="C789" s="536"/>
      <c r="D789" s="536"/>
      <c r="E789" s="536"/>
      <c r="F789" s="536"/>
      <c r="G789" s="243"/>
    </row>
    <row r="790" spans="1:7" ht="15" x14ac:dyDescent="0.25">
      <c r="A790" s="536"/>
      <c r="B790" s="352"/>
      <c r="C790" s="536"/>
      <c r="D790" s="536"/>
      <c r="E790" s="536"/>
      <c r="F790" s="536"/>
      <c r="G790" s="243"/>
    </row>
    <row r="791" spans="1:7" ht="15" x14ac:dyDescent="0.25">
      <c r="A791" s="244"/>
      <c r="B791" s="114"/>
      <c r="C791" s="536"/>
      <c r="D791" s="536"/>
      <c r="E791" s="536"/>
      <c r="F791" s="536"/>
      <c r="G791" s="243"/>
    </row>
    <row r="792" spans="1:7" ht="15" x14ac:dyDescent="0.25">
      <c r="A792" s="536"/>
      <c r="B792" s="378"/>
      <c r="C792" s="536"/>
      <c r="D792" s="536"/>
      <c r="E792" s="536"/>
      <c r="F792" s="536"/>
      <c r="G792" s="243"/>
    </row>
    <row r="793" spans="1:7" ht="15" x14ac:dyDescent="0.25">
      <c r="A793" s="536"/>
      <c r="B793" s="378"/>
      <c r="C793" s="536"/>
      <c r="D793" s="536"/>
      <c r="E793" s="536"/>
      <c r="F793" s="536"/>
      <c r="G793" s="243"/>
    </row>
    <row r="794" spans="1:7" ht="15" x14ac:dyDescent="0.25">
      <c r="A794" s="536"/>
      <c r="B794" s="378"/>
      <c r="C794" s="536"/>
      <c r="D794" s="536"/>
      <c r="E794" s="536"/>
      <c r="F794" s="536"/>
      <c r="G794" s="243"/>
    </row>
    <row r="795" spans="1:7" ht="15" x14ac:dyDescent="0.25">
      <c r="A795" s="244"/>
      <c r="B795" s="114"/>
      <c r="C795" s="536"/>
      <c r="D795" s="536"/>
      <c r="E795" s="536"/>
      <c r="F795" s="536"/>
      <c r="G795" s="243"/>
    </row>
    <row r="796" spans="1:7" ht="15" x14ac:dyDescent="0.25">
      <c r="A796" s="536"/>
      <c r="B796" s="378"/>
      <c r="C796" s="536"/>
      <c r="D796" s="536"/>
      <c r="E796" s="536"/>
      <c r="F796" s="536"/>
      <c r="G796" s="243"/>
    </row>
    <row r="797" spans="1:7" ht="15" x14ac:dyDescent="0.25">
      <c r="A797" s="536"/>
      <c r="B797" s="378"/>
      <c r="C797" s="536"/>
      <c r="D797" s="536"/>
      <c r="E797" s="536"/>
      <c r="F797" s="536"/>
      <c r="G797" s="243"/>
    </row>
    <row r="798" spans="1:7" ht="15" x14ac:dyDescent="0.25">
      <c r="A798" s="536"/>
      <c r="B798" s="378"/>
      <c r="C798" s="536"/>
      <c r="D798" s="536"/>
      <c r="E798" s="536"/>
      <c r="F798" s="536"/>
      <c r="G798" s="243"/>
    </row>
    <row r="799" spans="1:7" ht="15" x14ac:dyDescent="0.25">
      <c r="A799" s="536"/>
      <c r="B799" s="352"/>
      <c r="C799" s="536"/>
      <c r="D799" s="536"/>
      <c r="E799" s="536"/>
      <c r="F799" s="536"/>
      <c r="G799" s="243"/>
    </row>
    <row r="800" spans="1:7" ht="15" x14ac:dyDescent="0.25">
      <c r="A800" s="244"/>
      <c r="B800" s="352"/>
      <c r="C800" s="352"/>
      <c r="D800" s="352"/>
      <c r="E800" s="536"/>
      <c r="F800" s="536"/>
      <c r="G800" s="352"/>
    </row>
    <row r="801" spans="1:7" ht="15" x14ac:dyDescent="0.25">
      <c r="A801" s="536"/>
      <c r="B801" s="352"/>
      <c r="C801" s="536"/>
      <c r="D801" s="536"/>
      <c r="E801" s="536"/>
      <c r="F801" s="536"/>
      <c r="G801" s="243"/>
    </row>
    <row r="802" spans="1:7" ht="15" x14ac:dyDescent="0.25">
      <c r="A802" s="536"/>
      <c r="B802" s="352"/>
      <c r="C802" s="536"/>
      <c r="D802" s="536"/>
      <c r="E802" s="536"/>
      <c r="F802" s="536"/>
      <c r="G802" s="243"/>
    </row>
    <row r="803" spans="1:7" ht="15" x14ac:dyDescent="0.25">
      <c r="A803" s="536"/>
      <c r="B803" s="352"/>
      <c r="C803" s="536"/>
      <c r="D803" s="536"/>
      <c r="E803" s="536"/>
      <c r="F803" s="536"/>
      <c r="G803" s="243"/>
    </row>
    <row r="804" spans="1:7" ht="15" x14ac:dyDescent="0.25">
      <c r="A804" s="244"/>
      <c r="B804" s="352"/>
      <c r="C804" s="352"/>
      <c r="D804" s="352"/>
      <c r="E804" s="536"/>
      <c r="F804" s="536"/>
      <c r="G804" s="352"/>
    </row>
    <row r="805" spans="1:7" ht="15" x14ac:dyDescent="0.25">
      <c r="A805" s="536"/>
      <c r="B805" s="352"/>
      <c r="C805" s="536"/>
      <c r="D805" s="536"/>
      <c r="E805" s="536"/>
      <c r="F805" s="536"/>
      <c r="G805" s="243"/>
    </row>
    <row r="806" spans="1:7" ht="15" x14ac:dyDescent="0.25">
      <c r="A806" s="536"/>
      <c r="B806" s="352"/>
      <c r="C806" s="536"/>
      <c r="D806" s="536"/>
      <c r="E806" s="536"/>
      <c r="F806" s="536"/>
      <c r="G806" s="243"/>
    </row>
    <row r="807" spans="1:7" ht="15" x14ac:dyDescent="0.25">
      <c r="A807" s="244"/>
      <c r="B807" s="352"/>
      <c r="C807" s="352"/>
      <c r="D807" s="352"/>
      <c r="E807" s="536"/>
      <c r="F807" s="536"/>
      <c r="G807" s="352"/>
    </row>
    <row r="808" spans="1:7" ht="15" x14ac:dyDescent="0.25">
      <c r="A808" s="536"/>
      <c r="B808" s="352"/>
      <c r="C808" s="536"/>
      <c r="D808" s="536"/>
      <c r="E808" s="536"/>
      <c r="F808" s="536"/>
      <c r="G808" s="243"/>
    </row>
    <row r="809" spans="1:7" ht="15" x14ac:dyDescent="0.25">
      <c r="A809" s="536"/>
      <c r="B809" s="352"/>
      <c r="C809" s="536"/>
      <c r="D809" s="536"/>
      <c r="E809" s="536"/>
      <c r="F809" s="536"/>
      <c r="G809" s="243"/>
    </row>
    <row r="810" spans="1:7" ht="15" x14ac:dyDescent="0.25">
      <c r="A810" s="536"/>
      <c r="B810" s="352"/>
      <c r="C810" s="536"/>
      <c r="D810" s="536"/>
      <c r="E810" s="536"/>
      <c r="F810" s="536"/>
      <c r="G810" s="243"/>
    </row>
    <row r="811" spans="1:7" ht="15" x14ac:dyDescent="0.25">
      <c r="A811" s="536"/>
      <c r="B811" s="352"/>
      <c r="C811" s="536"/>
      <c r="D811" s="536"/>
      <c r="E811" s="536"/>
      <c r="F811" s="536"/>
      <c r="G811" s="243"/>
    </row>
    <row r="812" spans="1:7" ht="15" x14ac:dyDescent="0.25">
      <c r="A812" s="244"/>
      <c r="B812" s="114"/>
      <c r="C812" s="536"/>
      <c r="D812" s="536"/>
      <c r="E812" s="536"/>
      <c r="F812" s="536"/>
      <c r="G812" s="243"/>
    </row>
    <row r="813" spans="1:7" ht="15" x14ac:dyDescent="0.25">
      <c r="A813" s="536"/>
      <c r="B813" s="378"/>
      <c r="C813" s="536"/>
      <c r="D813" s="536"/>
      <c r="E813" s="536"/>
      <c r="F813" s="536"/>
      <c r="G813" s="243"/>
    </row>
    <row r="814" spans="1:7" ht="15" x14ac:dyDescent="0.25">
      <c r="A814" s="536"/>
      <c r="B814" s="378"/>
      <c r="C814" s="536"/>
      <c r="D814" s="536"/>
      <c r="E814" s="536"/>
      <c r="F814" s="536"/>
      <c r="G814" s="243"/>
    </row>
    <row r="815" spans="1:7" ht="15" x14ac:dyDescent="0.25">
      <c r="A815" s="536"/>
      <c r="B815" s="378"/>
      <c r="C815" s="536"/>
      <c r="D815" s="536"/>
      <c r="E815" s="536"/>
      <c r="F815" s="536"/>
      <c r="G815" s="243"/>
    </row>
    <row r="816" spans="1:7" ht="15" x14ac:dyDescent="0.25">
      <c r="A816" s="244"/>
      <c r="B816" s="340"/>
      <c r="C816" s="536"/>
      <c r="D816" s="536"/>
      <c r="E816" s="536"/>
      <c r="F816" s="536"/>
      <c r="G816" s="243"/>
    </row>
    <row r="817" spans="1:7" ht="15" x14ac:dyDescent="0.25">
      <c r="A817" s="536"/>
      <c r="B817" s="378"/>
      <c r="C817" s="536"/>
      <c r="D817" s="536"/>
      <c r="E817" s="536"/>
      <c r="F817" s="536"/>
      <c r="G817" s="243"/>
    </row>
    <row r="818" spans="1:7" ht="15" x14ac:dyDescent="0.25">
      <c r="A818" s="536"/>
      <c r="B818" s="378"/>
      <c r="C818" s="536"/>
      <c r="D818" s="536"/>
      <c r="E818" s="536"/>
      <c r="F818" s="536"/>
      <c r="G818" s="243"/>
    </row>
    <row r="819" spans="1:7" ht="15" x14ac:dyDescent="0.25">
      <c r="A819" s="536"/>
      <c r="B819" s="352"/>
      <c r="C819" s="536"/>
      <c r="D819" s="536"/>
      <c r="E819" s="536"/>
      <c r="F819" s="536"/>
      <c r="G819" s="243"/>
    </row>
    <row r="820" spans="1:7" ht="15" x14ac:dyDescent="0.25">
      <c r="A820" s="536"/>
      <c r="B820" s="352"/>
      <c r="C820" s="536"/>
      <c r="D820" s="536"/>
      <c r="E820" s="536"/>
      <c r="F820" s="536"/>
      <c r="G820" s="243"/>
    </row>
    <row r="821" spans="1:7" ht="15" x14ac:dyDescent="0.25">
      <c r="A821" s="536"/>
      <c r="B821" s="352"/>
      <c r="C821" s="536"/>
      <c r="D821" s="536"/>
      <c r="E821" s="536"/>
      <c r="F821" s="536"/>
      <c r="G821" s="243"/>
    </row>
    <row r="822" spans="1:7" ht="15" x14ac:dyDescent="0.25">
      <c r="A822" s="536"/>
      <c r="B822" s="352"/>
      <c r="C822" s="536"/>
      <c r="D822" s="536"/>
      <c r="E822" s="536"/>
      <c r="F822" s="536"/>
      <c r="G822" s="243"/>
    </row>
    <row r="823" spans="1:7" ht="15" x14ac:dyDescent="0.25">
      <c r="A823" s="536"/>
      <c r="B823" s="352"/>
      <c r="C823" s="536"/>
      <c r="D823" s="536"/>
      <c r="E823" s="536"/>
      <c r="F823" s="536"/>
      <c r="G823" s="243"/>
    </row>
    <row r="824" spans="1:7" ht="15" x14ac:dyDescent="0.25">
      <c r="A824" s="536"/>
      <c r="B824" s="352"/>
      <c r="C824" s="536"/>
      <c r="D824" s="536"/>
      <c r="E824" s="536"/>
      <c r="F824" s="536"/>
      <c r="G824" s="243"/>
    </row>
    <row r="825" spans="1:7" ht="15" x14ac:dyDescent="0.25">
      <c r="A825" s="536"/>
      <c r="B825" s="352"/>
      <c r="C825" s="536"/>
      <c r="D825" s="536"/>
      <c r="E825" s="536"/>
      <c r="F825" s="536"/>
      <c r="G825" s="243"/>
    </row>
    <row r="826" spans="1:7" ht="15" x14ac:dyDescent="0.25">
      <c r="A826" s="536"/>
      <c r="B826" s="352"/>
      <c r="C826" s="536"/>
      <c r="D826" s="536"/>
      <c r="E826" s="536"/>
      <c r="F826" s="536"/>
      <c r="G826" s="243"/>
    </row>
    <row r="827" spans="1:7" ht="15" x14ac:dyDescent="0.25">
      <c r="A827" s="536"/>
      <c r="B827" s="352"/>
      <c r="C827" s="536"/>
      <c r="D827" s="536"/>
      <c r="E827" s="536"/>
      <c r="F827" s="536"/>
      <c r="G827" s="243"/>
    </row>
    <row r="828" spans="1:7" ht="15" x14ac:dyDescent="0.25">
      <c r="A828" s="536"/>
      <c r="B828" s="114"/>
      <c r="C828" s="536"/>
      <c r="D828" s="536"/>
      <c r="E828" s="536"/>
      <c r="F828" s="536"/>
      <c r="G828" s="243"/>
    </row>
    <row r="829" spans="1:7" ht="15" x14ac:dyDescent="0.25">
      <c r="A829" s="536"/>
      <c r="B829" s="352"/>
      <c r="C829" s="536"/>
      <c r="D829" s="536"/>
      <c r="E829" s="536"/>
      <c r="F829" s="536"/>
      <c r="G829" s="243"/>
    </row>
    <row r="830" spans="1:7" ht="15" x14ac:dyDescent="0.25">
      <c r="A830" s="536"/>
      <c r="B830" s="352"/>
      <c r="C830" s="536"/>
      <c r="D830" s="536"/>
      <c r="E830" s="536"/>
      <c r="F830" s="536"/>
      <c r="G830" s="243"/>
    </row>
    <row r="831" spans="1:7" ht="15" x14ac:dyDescent="0.25">
      <c r="A831" s="536"/>
      <c r="B831" s="352"/>
      <c r="C831" s="536"/>
      <c r="D831" s="536"/>
      <c r="E831" s="536"/>
      <c r="F831" s="536"/>
      <c r="G831" s="243"/>
    </row>
    <row r="832" spans="1:7" ht="15" x14ac:dyDescent="0.25">
      <c r="A832" s="536"/>
      <c r="B832" s="114"/>
      <c r="C832" s="536"/>
      <c r="D832" s="536"/>
      <c r="E832" s="536"/>
      <c r="F832" s="536"/>
      <c r="G832" s="243"/>
    </row>
    <row r="833" spans="1:7" ht="15" x14ac:dyDescent="0.25">
      <c r="A833" s="536"/>
      <c r="B833" s="352"/>
      <c r="C833" s="536"/>
      <c r="D833" s="536"/>
      <c r="E833" s="536"/>
      <c r="F833" s="536"/>
      <c r="G833" s="243"/>
    </row>
    <row r="834" spans="1:7" ht="15" x14ac:dyDescent="0.25">
      <c r="A834" s="536"/>
      <c r="B834" s="352"/>
      <c r="C834" s="536"/>
      <c r="D834" s="536"/>
      <c r="E834" s="536"/>
      <c r="F834" s="536"/>
      <c r="G834" s="243"/>
    </row>
    <row r="835" spans="1:7" ht="15" x14ac:dyDescent="0.25">
      <c r="A835" s="536"/>
      <c r="B835" s="352"/>
      <c r="C835" s="536"/>
      <c r="D835" s="536"/>
      <c r="E835" s="536"/>
      <c r="F835" s="536"/>
      <c r="G835" s="243"/>
    </row>
    <row r="836" spans="1:7" ht="15" x14ac:dyDescent="0.25">
      <c r="A836" s="536"/>
      <c r="B836" s="352"/>
      <c r="C836" s="536"/>
      <c r="D836" s="536"/>
      <c r="E836" s="536"/>
      <c r="F836" s="536"/>
      <c r="G836" s="243"/>
    </row>
    <row r="837" spans="1:7" ht="15" x14ac:dyDescent="0.25">
      <c r="A837" s="536"/>
      <c r="B837" s="352"/>
      <c r="C837" s="536"/>
      <c r="D837" s="536"/>
      <c r="E837" s="536"/>
      <c r="F837" s="536"/>
      <c r="G837" s="243"/>
    </row>
    <row r="838" spans="1:7" ht="15" x14ac:dyDescent="0.25">
      <c r="A838" s="536"/>
      <c r="B838" s="352"/>
      <c r="C838" s="536"/>
      <c r="D838" s="536"/>
      <c r="E838" s="536"/>
      <c r="F838" s="536"/>
      <c r="G838" s="243"/>
    </row>
    <row r="839" spans="1:7" ht="15" x14ac:dyDescent="0.25">
      <c r="A839" s="536"/>
      <c r="B839" s="352"/>
      <c r="C839" s="536"/>
      <c r="D839" s="536"/>
      <c r="E839" s="536"/>
      <c r="F839" s="536"/>
      <c r="G839" s="243"/>
    </row>
    <row r="840" spans="1:7" ht="15" x14ac:dyDescent="0.25">
      <c r="A840" s="536"/>
      <c r="B840" s="352"/>
      <c r="C840" s="536"/>
      <c r="D840" s="536"/>
      <c r="E840" s="536"/>
      <c r="F840" s="536"/>
      <c r="G840" s="243"/>
    </row>
    <row r="841" spans="1:7" ht="15" x14ac:dyDescent="0.25">
      <c r="A841" s="109"/>
      <c r="B841" s="352"/>
      <c r="C841" s="110"/>
      <c r="D841" s="110"/>
      <c r="E841" s="111"/>
      <c r="F841" s="536"/>
      <c r="G841" s="112"/>
    </row>
    <row r="842" spans="1:7" ht="15" x14ac:dyDescent="0.25">
      <c r="A842" s="109"/>
      <c r="B842" s="352"/>
      <c r="C842" s="110"/>
      <c r="D842" s="110"/>
      <c r="E842" s="111"/>
      <c r="F842" s="536"/>
      <c r="G842" s="112"/>
    </row>
    <row r="843" spans="1:7" ht="15" x14ac:dyDescent="0.25">
      <c r="A843" s="536"/>
      <c r="B843" s="114"/>
      <c r="C843" s="536"/>
      <c r="D843" s="536"/>
      <c r="E843" s="536"/>
      <c r="F843" s="536"/>
      <c r="G843" s="243"/>
    </row>
    <row r="844" spans="1:7" ht="15" x14ac:dyDescent="0.25">
      <c r="A844" s="536"/>
      <c r="B844" s="352"/>
      <c r="C844" s="536"/>
      <c r="D844" s="536"/>
      <c r="E844" s="536"/>
      <c r="F844" s="536"/>
      <c r="G844" s="243"/>
    </row>
    <row r="845" spans="1:7" ht="15" x14ac:dyDescent="0.25">
      <c r="A845" s="536"/>
      <c r="B845" s="352"/>
      <c r="C845" s="536"/>
      <c r="D845" s="536"/>
      <c r="E845" s="536"/>
      <c r="F845" s="536"/>
      <c r="G845" s="243"/>
    </row>
    <row r="846" spans="1:7" ht="15" x14ac:dyDescent="0.25">
      <c r="A846" s="536"/>
      <c r="B846" s="352"/>
      <c r="C846" s="536"/>
      <c r="D846" s="536"/>
      <c r="E846" s="536"/>
      <c r="F846" s="536"/>
      <c r="G846" s="243"/>
    </row>
    <row r="847" spans="1:7" ht="15" x14ac:dyDescent="0.25">
      <c r="A847" s="536"/>
      <c r="B847" s="352"/>
      <c r="C847" s="536"/>
      <c r="D847" s="536"/>
      <c r="E847" s="536"/>
      <c r="F847" s="536"/>
      <c r="G847" s="243"/>
    </row>
    <row r="848" spans="1:7" ht="15" x14ac:dyDescent="0.25">
      <c r="A848" s="536"/>
      <c r="B848" s="114"/>
      <c r="C848" s="536"/>
      <c r="D848" s="536"/>
      <c r="E848" s="536"/>
      <c r="F848" s="536"/>
      <c r="G848" s="243"/>
    </row>
    <row r="849" spans="1:7" ht="15" x14ac:dyDescent="0.25">
      <c r="A849" s="536"/>
      <c r="B849" s="352"/>
      <c r="C849" s="536"/>
      <c r="D849" s="536"/>
      <c r="E849" s="536"/>
      <c r="F849" s="536"/>
      <c r="G849" s="243"/>
    </row>
    <row r="850" spans="1:7" ht="15" x14ac:dyDescent="0.25">
      <c r="A850" s="536"/>
      <c r="B850" s="352"/>
      <c r="C850" s="536"/>
      <c r="D850" s="536"/>
      <c r="E850" s="536"/>
      <c r="F850" s="536"/>
      <c r="G850" s="243"/>
    </row>
    <row r="851" spans="1:7" ht="15" x14ac:dyDescent="0.25">
      <c r="A851" s="536"/>
      <c r="B851" s="352"/>
      <c r="C851" s="536"/>
      <c r="D851" s="536"/>
      <c r="E851" s="536"/>
      <c r="F851" s="536"/>
      <c r="G851" s="243"/>
    </row>
    <row r="852" spans="1:7" ht="15" x14ac:dyDescent="0.25">
      <c r="A852" s="536"/>
      <c r="B852" s="352"/>
      <c r="C852" s="536"/>
      <c r="D852" s="536"/>
      <c r="E852" s="536"/>
      <c r="F852" s="536"/>
      <c r="G852" s="243"/>
    </row>
    <row r="853" spans="1:7" ht="15" x14ac:dyDescent="0.25">
      <c r="A853" s="536"/>
      <c r="B853" s="352"/>
      <c r="C853" s="536"/>
      <c r="D853" s="536"/>
      <c r="E853" s="536"/>
      <c r="F853" s="536"/>
      <c r="G853" s="243"/>
    </row>
    <row r="854" spans="1:7" ht="15" x14ac:dyDescent="0.25">
      <c r="A854" s="536"/>
      <c r="B854" s="352"/>
      <c r="C854" s="536"/>
      <c r="D854" s="536"/>
      <c r="E854" s="536"/>
      <c r="F854" s="536"/>
      <c r="G854" s="243"/>
    </row>
    <row r="855" spans="1:7" ht="15" x14ac:dyDescent="0.25">
      <c r="A855" s="256"/>
      <c r="B855" s="123"/>
      <c r="C855" s="363"/>
      <c r="D855" s="363"/>
      <c r="E855" s="536"/>
      <c r="F855" s="536"/>
      <c r="G855" s="363"/>
    </row>
    <row r="856" spans="1:7" ht="15" x14ac:dyDescent="0.25">
      <c r="A856" s="471"/>
      <c r="B856" s="352"/>
      <c r="C856" s="536"/>
      <c r="D856" s="536"/>
      <c r="E856" s="536"/>
      <c r="F856" s="536"/>
      <c r="G856" s="243"/>
    </row>
    <row r="857" spans="1:7" ht="15" x14ac:dyDescent="0.25">
      <c r="A857" s="471"/>
      <c r="B857" s="352"/>
      <c r="C857" s="536"/>
      <c r="D857" s="536"/>
      <c r="E857" s="111"/>
      <c r="F857" s="536"/>
      <c r="G857" s="243"/>
    </row>
    <row r="858" spans="1:7" ht="15" x14ac:dyDescent="0.25">
      <c r="A858" s="471"/>
      <c r="B858" s="352"/>
      <c r="C858" s="536"/>
      <c r="D858" s="536"/>
      <c r="E858" s="536"/>
      <c r="F858" s="536"/>
      <c r="G858" s="243"/>
    </row>
    <row r="859" spans="1:7" ht="15" x14ac:dyDescent="0.25">
      <c r="A859" s="471"/>
      <c r="B859" s="352"/>
      <c r="C859" s="536"/>
      <c r="D859" s="536"/>
      <c r="E859" s="111"/>
      <c r="F859" s="536"/>
      <c r="G859" s="243"/>
    </row>
    <row r="860" spans="1:7" ht="15" x14ac:dyDescent="0.25">
      <c r="A860" s="536"/>
      <c r="B860" s="352"/>
      <c r="C860" s="536"/>
      <c r="D860" s="536"/>
      <c r="E860" s="536"/>
      <c r="F860" s="536"/>
      <c r="G860" s="112"/>
    </row>
    <row r="861" spans="1:7" ht="15" x14ac:dyDescent="0.25">
      <c r="A861" s="536"/>
      <c r="B861" s="352"/>
      <c r="C861" s="536"/>
      <c r="D861" s="536"/>
      <c r="E861" s="536"/>
      <c r="F861" s="536"/>
      <c r="G861" s="112"/>
    </row>
    <row r="862" spans="1:7" ht="15" x14ac:dyDescent="0.25">
      <c r="A862" s="536"/>
      <c r="B862" s="352"/>
      <c r="C862" s="536"/>
      <c r="D862" s="536"/>
      <c r="E862" s="536"/>
      <c r="F862" s="536"/>
      <c r="G862" s="112"/>
    </row>
    <row r="863" spans="1:7" ht="15" x14ac:dyDescent="0.25">
      <c r="A863" s="536"/>
      <c r="B863" s="352"/>
      <c r="C863" s="536"/>
      <c r="D863" s="536"/>
      <c r="E863" s="536"/>
      <c r="F863" s="536"/>
      <c r="G863" s="112"/>
    </row>
    <row r="864" spans="1:7" ht="15" x14ac:dyDescent="0.25">
      <c r="A864" s="536"/>
      <c r="B864" s="352"/>
      <c r="C864" s="536"/>
      <c r="D864" s="536"/>
      <c r="E864" s="536"/>
      <c r="F864" s="536"/>
      <c r="G864" s="112"/>
    </row>
    <row r="865" spans="1:7" ht="15" x14ac:dyDescent="0.25">
      <c r="A865" s="536"/>
      <c r="B865" s="352"/>
      <c r="C865" s="536"/>
      <c r="D865" s="536"/>
      <c r="E865" s="536"/>
      <c r="F865" s="536"/>
      <c r="G865" s="112"/>
    </row>
    <row r="866" spans="1:7" ht="15" x14ac:dyDescent="0.25">
      <c r="A866" s="536"/>
      <c r="B866" s="352"/>
      <c r="C866" s="536"/>
      <c r="D866" s="536"/>
      <c r="E866" s="536"/>
      <c r="F866" s="536"/>
      <c r="G866" s="112"/>
    </row>
    <row r="867" spans="1:7" ht="15" x14ac:dyDescent="0.25">
      <c r="A867" s="536"/>
      <c r="B867" s="352"/>
      <c r="C867" s="536"/>
      <c r="D867" s="536"/>
      <c r="E867" s="536"/>
      <c r="F867" s="536"/>
      <c r="G867" s="112"/>
    </row>
    <row r="868" spans="1:7" ht="15" x14ac:dyDescent="0.25">
      <c r="A868" s="536"/>
      <c r="B868" s="352"/>
      <c r="C868" s="536"/>
      <c r="D868" s="536"/>
      <c r="E868" s="536"/>
      <c r="F868" s="536"/>
      <c r="G868" s="112"/>
    </row>
    <row r="869" spans="1:7" ht="15" x14ac:dyDescent="0.25">
      <c r="A869" s="536"/>
      <c r="B869" s="352"/>
      <c r="C869" s="536"/>
      <c r="D869" s="536"/>
      <c r="E869" s="536"/>
      <c r="F869" s="536"/>
      <c r="G869" s="112"/>
    </row>
    <row r="870" spans="1:7" ht="15" x14ac:dyDescent="0.25">
      <c r="A870" s="536"/>
      <c r="B870" s="352"/>
      <c r="C870" s="536"/>
      <c r="D870" s="536"/>
      <c r="E870" s="536"/>
      <c r="F870" s="536"/>
      <c r="G870" s="112"/>
    </row>
    <row r="871" spans="1:7" ht="15" x14ac:dyDescent="0.25">
      <c r="A871" s="536"/>
      <c r="B871" s="352"/>
      <c r="C871" s="536"/>
      <c r="D871" s="536"/>
      <c r="E871" s="536"/>
      <c r="F871" s="536"/>
      <c r="G871" s="112"/>
    </row>
    <row r="872" spans="1:7" ht="15" x14ac:dyDescent="0.25">
      <c r="A872" s="536"/>
      <c r="B872" s="352"/>
      <c r="C872" s="536"/>
      <c r="D872" s="536"/>
      <c r="E872" s="536"/>
      <c r="F872" s="536"/>
      <c r="G872" s="112"/>
    </row>
    <row r="873" spans="1:7" ht="15" x14ac:dyDescent="0.25">
      <c r="A873" s="109"/>
      <c r="B873" s="352"/>
      <c r="C873" s="110"/>
      <c r="D873" s="110"/>
      <c r="E873" s="536"/>
      <c r="F873" s="536"/>
      <c r="G873" s="112"/>
    </row>
    <row r="874" spans="1:7" ht="15" x14ac:dyDescent="0.25">
      <c r="A874" s="536"/>
      <c r="B874" s="352"/>
      <c r="C874" s="536"/>
      <c r="D874" s="536"/>
      <c r="E874" s="536"/>
      <c r="F874" s="536"/>
      <c r="G874" s="112"/>
    </row>
    <row r="875" spans="1:7" ht="15" x14ac:dyDescent="0.25">
      <c r="A875" s="536"/>
      <c r="B875" s="352"/>
      <c r="C875" s="536"/>
      <c r="D875" s="536"/>
      <c r="E875" s="536"/>
      <c r="F875" s="536"/>
      <c r="G875" s="112"/>
    </row>
    <row r="876" spans="1:7" ht="15" x14ac:dyDescent="0.25">
      <c r="A876" s="536"/>
      <c r="B876" s="352"/>
      <c r="C876" s="536"/>
      <c r="D876" s="536"/>
      <c r="E876" s="536"/>
      <c r="F876" s="536"/>
      <c r="G876" s="112"/>
    </row>
    <row r="877" spans="1:7" ht="15" x14ac:dyDescent="0.25">
      <c r="A877" s="536"/>
      <c r="B877" s="352"/>
      <c r="C877" s="536"/>
      <c r="D877" s="536"/>
      <c r="E877" s="536"/>
      <c r="F877" s="536"/>
      <c r="G877" s="112"/>
    </row>
    <row r="878" spans="1:7" ht="15" x14ac:dyDescent="0.25">
      <c r="A878" s="536"/>
      <c r="B878" s="378"/>
      <c r="C878" s="536"/>
      <c r="D878" s="536"/>
      <c r="E878" s="536"/>
      <c r="F878" s="536"/>
      <c r="G878" s="112"/>
    </row>
    <row r="879" spans="1:7" ht="15" x14ac:dyDescent="0.25">
      <c r="A879" s="536"/>
      <c r="B879" s="352"/>
      <c r="C879" s="536"/>
      <c r="D879" s="536"/>
      <c r="E879" s="536"/>
      <c r="F879" s="536"/>
      <c r="G879" s="112"/>
    </row>
    <row r="880" spans="1:7" ht="15" x14ac:dyDescent="0.25">
      <c r="A880" s="536"/>
      <c r="B880" s="352"/>
      <c r="C880" s="109"/>
      <c r="D880" s="109"/>
      <c r="E880" s="536"/>
      <c r="F880" s="536"/>
      <c r="G880" s="243"/>
    </row>
    <row r="881" spans="1:7" ht="15" x14ac:dyDescent="0.25">
      <c r="A881" s="536"/>
      <c r="B881" s="378"/>
      <c r="C881" s="393"/>
      <c r="D881" s="393"/>
      <c r="E881" s="536"/>
      <c r="F881" s="536"/>
      <c r="G881" s="243"/>
    </row>
    <row r="882" spans="1:7" ht="15" x14ac:dyDescent="0.25">
      <c r="A882" s="536"/>
      <c r="B882" s="378"/>
      <c r="C882" s="393"/>
      <c r="D882" s="393"/>
      <c r="E882" s="536"/>
      <c r="F882" s="536"/>
      <c r="G882" s="243"/>
    </row>
    <row r="883" spans="1:7" ht="15" x14ac:dyDescent="0.25">
      <c r="A883" s="536"/>
      <c r="B883" s="378"/>
      <c r="C883" s="109"/>
      <c r="D883" s="109"/>
      <c r="E883" s="536"/>
      <c r="F883" s="536"/>
      <c r="G883" s="243"/>
    </row>
    <row r="884" spans="1:7" ht="15" x14ac:dyDescent="0.25">
      <c r="A884" s="536"/>
      <c r="B884" s="378"/>
      <c r="C884" s="109"/>
      <c r="D884" s="109"/>
      <c r="E884" s="536"/>
      <c r="F884" s="536"/>
      <c r="G884" s="243"/>
    </row>
    <row r="885" spans="1:7" ht="15" x14ac:dyDescent="0.25">
      <c r="A885" s="536"/>
      <c r="B885" s="378"/>
      <c r="C885" s="109"/>
      <c r="D885" s="109"/>
      <c r="E885" s="536"/>
      <c r="F885" s="536"/>
      <c r="G885" s="243"/>
    </row>
    <row r="886" spans="1:7" ht="12.75" x14ac:dyDescent="0.25">
      <c r="A886" s="244"/>
      <c r="B886" s="256"/>
      <c r="C886" s="256"/>
      <c r="D886" s="256"/>
      <c r="E886" s="268"/>
      <c r="F886" s="268"/>
      <c r="G886" s="256"/>
    </row>
    <row r="887" spans="1:7" ht="12.75" x14ac:dyDescent="0.25">
      <c r="A887" s="244"/>
      <c r="B887" s="256"/>
      <c r="C887" s="113"/>
      <c r="D887" s="113"/>
      <c r="E887" s="268"/>
      <c r="F887" s="422"/>
      <c r="G887" s="253"/>
    </row>
    <row r="888" spans="1:7" ht="15" x14ac:dyDescent="0.25">
      <c r="A888" s="244"/>
      <c r="B888" s="352"/>
      <c r="C888" s="110"/>
      <c r="D888" s="110"/>
      <c r="E888" s="536"/>
      <c r="F888" s="536"/>
      <c r="G888" s="393"/>
    </row>
    <row r="889" spans="1:7" ht="15" x14ac:dyDescent="0.25">
      <c r="A889" s="244"/>
      <c r="B889" s="352"/>
      <c r="C889" s="110"/>
      <c r="D889" s="110"/>
      <c r="E889" s="536"/>
      <c r="F889" s="536"/>
      <c r="G889" s="393"/>
    </row>
    <row r="890" spans="1:7" ht="15" x14ac:dyDescent="0.25">
      <c r="A890" s="536"/>
      <c r="B890" s="352"/>
      <c r="C890" s="536"/>
      <c r="D890" s="536"/>
      <c r="E890" s="536"/>
      <c r="F890" s="536"/>
      <c r="G890" s="243"/>
    </row>
    <row r="891" spans="1:7" ht="15" x14ac:dyDescent="0.25">
      <c r="A891" s="536"/>
      <c r="B891" s="352"/>
      <c r="C891" s="536"/>
      <c r="D891" s="536"/>
      <c r="E891" s="536"/>
      <c r="F891" s="536"/>
      <c r="G891" s="243"/>
    </row>
    <row r="892" spans="1:7" ht="15" x14ac:dyDescent="0.25">
      <c r="A892" s="536"/>
      <c r="B892" s="352"/>
      <c r="C892" s="536"/>
      <c r="D892" s="536"/>
      <c r="E892" s="536"/>
      <c r="F892" s="536"/>
      <c r="G892" s="243"/>
    </row>
    <row r="893" spans="1:7" ht="15" x14ac:dyDescent="0.25">
      <c r="A893" s="536"/>
      <c r="B893" s="352"/>
      <c r="C893" s="536"/>
      <c r="D893" s="536"/>
      <c r="E893" s="536"/>
      <c r="F893" s="536"/>
      <c r="G893" s="243"/>
    </row>
    <row r="894" spans="1:7" ht="15" x14ac:dyDescent="0.25">
      <c r="A894" s="536"/>
      <c r="B894" s="352"/>
      <c r="C894" s="536"/>
      <c r="D894" s="536"/>
      <c r="E894" s="536"/>
      <c r="F894" s="536"/>
      <c r="G894" s="243"/>
    </row>
    <row r="895" spans="1:7" ht="15" x14ac:dyDescent="0.25">
      <c r="A895" s="536"/>
      <c r="B895" s="352"/>
      <c r="C895" s="536"/>
      <c r="D895" s="536"/>
      <c r="E895" s="536"/>
      <c r="F895" s="536"/>
      <c r="G895" s="243"/>
    </row>
    <row r="896" spans="1:7" ht="15" x14ac:dyDescent="0.25">
      <c r="A896" s="536"/>
      <c r="B896" s="352"/>
      <c r="C896" s="536"/>
      <c r="D896" s="536"/>
      <c r="E896" s="536"/>
      <c r="F896" s="536"/>
      <c r="G896" s="243"/>
    </row>
    <row r="897" spans="1:7" ht="15" x14ac:dyDescent="0.25">
      <c r="A897" s="536"/>
      <c r="B897" s="352"/>
      <c r="C897" s="536"/>
      <c r="D897" s="536"/>
      <c r="E897" s="536"/>
      <c r="F897" s="536"/>
      <c r="G897" s="243"/>
    </row>
    <row r="898" spans="1:7" ht="15" x14ac:dyDescent="0.25">
      <c r="A898" s="536"/>
      <c r="B898" s="352"/>
      <c r="C898" s="536"/>
      <c r="D898" s="536"/>
      <c r="E898" s="536"/>
      <c r="F898" s="536"/>
      <c r="G898" s="243"/>
    </row>
    <row r="899" spans="1:7" ht="15" x14ac:dyDescent="0.25">
      <c r="A899" s="536"/>
      <c r="B899" s="352"/>
      <c r="C899" s="536"/>
      <c r="D899" s="536"/>
      <c r="E899" s="536"/>
      <c r="F899" s="536"/>
      <c r="G899" s="243"/>
    </row>
    <row r="900" spans="1:7" ht="15" x14ac:dyDescent="0.25">
      <c r="A900" s="536"/>
      <c r="B900" s="352"/>
      <c r="C900" s="536"/>
      <c r="D900" s="536"/>
      <c r="E900" s="536"/>
      <c r="F900" s="536"/>
      <c r="G900" s="243"/>
    </row>
    <row r="901" spans="1:7" ht="15" x14ac:dyDescent="0.25">
      <c r="A901" s="536"/>
      <c r="B901" s="352"/>
      <c r="C901" s="536"/>
      <c r="D901" s="536"/>
      <c r="E901" s="536"/>
      <c r="F901" s="536"/>
      <c r="G901" s="243"/>
    </row>
    <row r="902" spans="1:7" ht="15" x14ac:dyDescent="0.25">
      <c r="A902" s="536"/>
      <c r="B902" s="352"/>
      <c r="C902" s="536"/>
      <c r="D902" s="536"/>
      <c r="E902" s="536"/>
      <c r="F902" s="536"/>
      <c r="G902" s="243"/>
    </row>
    <row r="903" spans="1:7" ht="15" x14ac:dyDescent="0.25">
      <c r="A903" s="536"/>
      <c r="B903" s="352"/>
      <c r="C903" s="536"/>
      <c r="D903" s="536"/>
      <c r="E903" s="536"/>
      <c r="F903" s="536"/>
      <c r="G903" s="243"/>
    </row>
    <row r="904" spans="1:7" ht="15" x14ac:dyDescent="0.25">
      <c r="A904" s="536"/>
      <c r="B904" s="352"/>
      <c r="C904" s="536"/>
      <c r="D904" s="536"/>
      <c r="E904" s="536"/>
      <c r="F904" s="536"/>
      <c r="G904" s="243"/>
    </row>
    <row r="905" spans="1:7" ht="15" x14ac:dyDescent="0.25">
      <c r="A905" s="536"/>
      <c r="B905" s="352"/>
      <c r="C905" s="536"/>
      <c r="D905" s="536"/>
      <c r="E905" s="536"/>
      <c r="F905" s="536"/>
      <c r="G905" s="243"/>
    </row>
    <row r="906" spans="1:7" ht="15" x14ac:dyDescent="0.25">
      <c r="A906" s="244"/>
      <c r="B906" s="340"/>
      <c r="C906" s="536"/>
      <c r="D906" s="536"/>
      <c r="E906" s="536"/>
      <c r="F906" s="536"/>
      <c r="G906" s="400"/>
    </row>
    <row r="907" spans="1:7" ht="15" x14ac:dyDescent="0.25">
      <c r="A907" s="536"/>
      <c r="B907" s="378"/>
      <c r="C907" s="536"/>
      <c r="D907" s="536"/>
      <c r="E907" s="536"/>
      <c r="F907" s="536"/>
      <c r="G907" s="400"/>
    </row>
    <row r="908" spans="1:7" ht="15" x14ac:dyDescent="0.25">
      <c r="A908" s="536"/>
      <c r="B908" s="378"/>
      <c r="C908" s="536"/>
      <c r="D908" s="536"/>
      <c r="E908" s="536"/>
      <c r="F908" s="536"/>
      <c r="G908" s="400"/>
    </row>
    <row r="909" spans="1:7" ht="15" x14ac:dyDescent="0.25">
      <c r="A909" s="536"/>
      <c r="B909" s="378"/>
      <c r="C909" s="536"/>
      <c r="D909" s="536"/>
      <c r="E909" s="536"/>
      <c r="F909" s="536"/>
      <c r="G909" s="400"/>
    </row>
    <row r="910" spans="1:7" ht="15" x14ac:dyDescent="0.25">
      <c r="A910" s="536"/>
      <c r="B910" s="378"/>
      <c r="C910" s="536"/>
      <c r="D910" s="536"/>
      <c r="E910" s="536"/>
      <c r="F910" s="536"/>
      <c r="G910" s="400"/>
    </row>
    <row r="911" spans="1:7" ht="15" x14ac:dyDescent="0.25">
      <c r="A911" s="536"/>
      <c r="B911" s="378"/>
      <c r="C911" s="536"/>
      <c r="D911" s="536"/>
      <c r="E911" s="536"/>
      <c r="F911" s="536"/>
      <c r="G911" s="400"/>
    </row>
    <row r="912" spans="1:7" ht="15" x14ac:dyDescent="0.25">
      <c r="A912" s="536"/>
      <c r="B912" s="378"/>
      <c r="C912" s="536"/>
      <c r="D912" s="536"/>
      <c r="E912" s="536"/>
      <c r="F912" s="536"/>
      <c r="G912" s="400"/>
    </row>
    <row r="913" spans="1:7" ht="12.75" x14ac:dyDescent="0.25">
      <c r="A913" s="244"/>
      <c r="B913" s="256"/>
      <c r="C913" s="256"/>
      <c r="D913" s="256"/>
      <c r="E913" s="268"/>
      <c r="F913" s="268"/>
      <c r="G913" s="256"/>
    </row>
    <row r="914" spans="1:7" ht="12.75" x14ac:dyDescent="0.25">
      <c r="A914" s="244"/>
      <c r="B914" s="256"/>
      <c r="C914" s="113"/>
      <c r="D914" s="113"/>
      <c r="E914" s="268"/>
      <c r="F914" s="422"/>
      <c r="G914" s="253"/>
    </row>
    <row r="915" spans="1:7" ht="15" x14ac:dyDescent="0.25">
      <c r="A915" s="244"/>
      <c r="B915" s="123"/>
      <c r="C915" s="536"/>
      <c r="D915" s="536"/>
      <c r="E915" s="376"/>
      <c r="F915" s="376"/>
      <c r="G915" s="400"/>
    </row>
    <row r="916" spans="1:7" ht="15" x14ac:dyDescent="0.25">
      <c r="A916" s="536"/>
      <c r="B916" s="352"/>
      <c r="C916" s="536"/>
      <c r="D916" s="536"/>
      <c r="E916" s="536"/>
      <c r="F916" s="536"/>
      <c r="G916" s="400"/>
    </row>
    <row r="917" spans="1:7" ht="15" x14ac:dyDescent="0.25">
      <c r="A917" s="536"/>
      <c r="B917" s="352"/>
      <c r="C917" s="536"/>
      <c r="D917" s="536"/>
      <c r="E917" s="536"/>
      <c r="F917" s="536"/>
      <c r="G917" s="400"/>
    </row>
    <row r="918" spans="1:7" ht="15" x14ac:dyDescent="0.25">
      <c r="A918" s="536"/>
      <c r="B918" s="352"/>
      <c r="C918" s="536"/>
      <c r="D918" s="536"/>
      <c r="E918" s="536"/>
      <c r="F918" s="536"/>
      <c r="G918" s="400"/>
    </row>
    <row r="919" spans="1:7" ht="15" x14ac:dyDescent="0.25">
      <c r="A919" s="536"/>
      <c r="B919" s="352"/>
      <c r="C919" s="536"/>
      <c r="D919" s="536"/>
      <c r="E919" s="536"/>
      <c r="F919" s="536"/>
      <c r="G919" s="400"/>
    </row>
    <row r="920" spans="1:7" ht="15" x14ac:dyDescent="0.25">
      <c r="A920" s="536"/>
      <c r="B920" s="352"/>
      <c r="C920" s="536"/>
      <c r="D920" s="536"/>
      <c r="E920" s="536"/>
      <c r="F920" s="536"/>
      <c r="G920" s="400"/>
    </row>
    <row r="921" spans="1:7" ht="15" x14ac:dyDescent="0.25">
      <c r="A921" s="536"/>
      <c r="B921" s="352"/>
      <c r="C921" s="536"/>
      <c r="D921" s="536"/>
      <c r="E921" s="536"/>
      <c r="F921" s="536"/>
      <c r="G921" s="400"/>
    </row>
    <row r="922" spans="1:7" ht="15" x14ac:dyDescent="0.25">
      <c r="A922" s="244"/>
      <c r="B922" s="114"/>
      <c r="C922" s="536"/>
      <c r="D922" s="536"/>
      <c r="E922" s="536"/>
      <c r="F922" s="536"/>
      <c r="G922" s="400"/>
    </row>
    <row r="923" spans="1:7" ht="15" x14ac:dyDescent="0.25">
      <c r="A923" s="536"/>
      <c r="B923" s="352"/>
      <c r="C923" s="536"/>
      <c r="D923" s="536"/>
      <c r="E923" s="536"/>
      <c r="F923" s="536"/>
      <c r="G923" s="400"/>
    </row>
    <row r="924" spans="1:7" ht="15" x14ac:dyDescent="0.25">
      <c r="A924" s="536"/>
      <c r="B924" s="352"/>
      <c r="C924" s="536"/>
      <c r="D924" s="536"/>
      <c r="E924" s="536"/>
      <c r="F924" s="536"/>
      <c r="G924" s="400"/>
    </row>
    <row r="925" spans="1:7" ht="15" x14ac:dyDescent="0.25">
      <c r="A925" s="536"/>
      <c r="B925" s="352"/>
      <c r="C925" s="536"/>
      <c r="D925" s="536"/>
      <c r="E925" s="536"/>
      <c r="F925" s="536"/>
      <c r="G925" s="400"/>
    </row>
    <row r="926" spans="1:7" ht="15" x14ac:dyDescent="0.25">
      <c r="A926" s="536"/>
      <c r="B926" s="352"/>
      <c r="C926" s="536"/>
      <c r="D926" s="536"/>
      <c r="E926" s="536"/>
      <c r="F926" s="536"/>
      <c r="G926" s="400"/>
    </row>
    <row r="927" spans="1:7" ht="15" x14ac:dyDescent="0.25">
      <c r="A927" s="536"/>
      <c r="B927" s="352"/>
      <c r="C927" s="536"/>
      <c r="D927" s="536"/>
      <c r="E927" s="536"/>
      <c r="F927" s="536"/>
      <c r="G927" s="400"/>
    </row>
    <row r="928" spans="1:7" ht="15" x14ac:dyDescent="0.25">
      <c r="A928" s="536"/>
      <c r="B928" s="352"/>
      <c r="C928" s="536"/>
      <c r="D928" s="536"/>
      <c r="E928" s="536"/>
      <c r="F928" s="536"/>
      <c r="G928" s="400"/>
    </row>
    <row r="929" spans="1:7" ht="15" x14ac:dyDescent="0.25">
      <c r="A929" s="536"/>
      <c r="B929" s="352"/>
      <c r="C929" s="536"/>
      <c r="D929" s="536"/>
      <c r="E929" s="536"/>
      <c r="F929" s="536"/>
      <c r="G929" s="400"/>
    </row>
    <row r="930" spans="1:7" ht="15" x14ac:dyDescent="0.25">
      <c r="A930" s="536"/>
      <c r="B930" s="352"/>
      <c r="C930" s="536"/>
      <c r="D930" s="536"/>
      <c r="E930" s="536"/>
      <c r="F930" s="536"/>
      <c r="G930" s="400"/>
    </row>
    <row r="931" spans="1:7" ht="15" x14ac:dyDescent="0.25">
      <c r="A931" s="536"/>
      <c r="B931" s="352"/>
      <c r="C931" s="536"/>
      <c r="D931" s="536"/>
      <c r="E931" s="536"/>
      <c r="F931" s="536"/>
      <c r="G931" s="400"/>
    </row>
    <row r="932" spans="1:7" ht="15" x14ac:dyDescent="0.25">
      <c r="A932" s="536"/>
      <c r="B932" s="352"/>
      <c r="C932" s="536"/>
      <c r="D932" s="536"/>
      <c r="E932" s="536"/>
      <c r="F932" s="536"/>
      <c r="G932" s="400"/>
    </row>
    <row r="933" spans="1:7" ht="15" x14ac:dyDescent="0.25">
      <c r="A933" s="536"/>
      <c r="B933" s="352"/>
      <c r="C933" s="536"/>
      <c r="D933" s="536"/>
      <c r="E933" s="536"/>
      <c r="F933" s="536"/>
      <c r="G933" s="400"/>
    </row>
    <row r="934" spans="1:7" ht="15" x14ac:dyDescent="0.25">
      <c r="A934" s="536"/>
      <c r="B934" s="352"/>
      <c r="C934" s="536"/>
      <c r="D934" s="536"/>
      <c r="E934" s="536"/>
      <c r="F934" s="536"/>
      <c r="G934" s="400"/>
    </row>
    <row r="935" spans="1:7" ht="15" x14ac:dyDescent="0.25">
      <c r="A935" s="536"/>
      <c r="B935" s="352"/>
      <c r="C935" s="536"/>
      <c r="D935" s="536"/>
      <c r="E935" s="536"/>
      <c r="F935" s="536"/>
      <c r="G935" s="400"/>
    </row>
    <row r="936" spans="1:7" ht="15" x14ac:dyDescent="0.25">
      <c r="A936" s="536"/>
      <c r="B936" s="352"/>
      <c r="C936" s="536"/>
      <c r="D936" s="536"/>
      <c r="E936" s="536"/>
      <c r="F936" s="536"/>
      <c r="G936" s="400"/>
    </row>
    <row r="937" spans="1:7" ht="15" x14ac:dyDescent="0.25">
      <c r="A937" s="244"/>
      <c r="B937" s="114"/>
      <c r="C937" s="536"/>
      <c r="D937" s="536"/>
      <c r="E937" s="536"/>
      <c r="F937" s="536"/>
      <c r="G937" s="424"/>
    </row>
    <row r="938" spans="1:7" ht="15" x14ac:dyDescent="0.25">
      <c r="A938" s="536"/>
      <c r="B938" s="352"/>
      <c r="C938" s="536"/>
      <c r="D938" s="536"/>
      <c r="E938" s="536"/>
      <c r="F938" s="536"/>
      <c r="G938" s="400"/>
    </row>
    <row r="939" spans="1:7" ht="15" x14ac:dyDescent="0.25">
      <c r="A939" s="536"/>
      <c r="B939" s="352"/>
      <c r="C939" s="536"/>
      <c r="D939" s="536"/>
      <c r="E939" s="536"/>
      <c r="F939" s="536"/>
      <c r="G939" s="400"/>
    </row>
    <row r="940" spans="1:7" ht="15" x14ac:dyDescent="0.25">
      <c r="A940" s="536"/>
      <c r="B940" s="352"/>
      <c r="C940" s="536"/>
      <c r="D940" s="536"/>
      <c r="E940" s="536"/>
      <c r="F940" s="536"/>
      <c r="G940" s="400"/>
    </row>
    <row r="941" spans="1:7" ht="15" x14ac:dyDescent="0.25">
      <c r="A941" s="244"/>
      <c r="B941" s="114"/>
      <c r="C941" s="536"/>
      <c r="D941" s="536"/>
      <c r="E941" s="536"/>
      <c r="F941" s="536"/>
      <c r="G941" s="400"/>
    </row>
    <row r="942" spans="1:7" ht="15" x14ac:dyDescent="0.25">
      <c r="A942" s="536"/>
      <c r="B942" s="352"/>
      <c r="C942" s="536"/>
      <c r="D942" s="536"/>
      <c r="E942" s="536"/>
      <c r="F942" s="536"/>
      <c r="G942" s="400"/>
    </row>
    <row r="943" spans="1:7" ht="15" x14ac:dyDescent="0.25">
      <c r="A943" s="536"/>
      <c r="B943" s="352"/>
      <c r="C943" s="536"/>
      <c r="D943" s="536"/>
      <c r="E943" s="536"/>
      <c r="F943" s="536"/>
      <c r="G943" s="400"/>
    </row>
    <row r="944" spans="1:7" ht="15" x14ac:dyDescent="0.25">
      <c r="A944" s="536"/>
      <c r="B944" s="352"/>
      <c r="C944" s="536"/>
      <c r="D944" s="536"/>
      <c r="E944" s="536"/>
      <c r="F944" s="536"/>
      <c r="G944" s="400"/>
    </row>
    <row r="945" spans="1:7" ht="15" x14ac:dyDescent="0.25">
      <c r="A945" s="536"/>
      <c r="B945" s="352"/>
      <c r="C945" s="536"/>
      <c r="D945" s="536"/>
      <c r="E945" s="536"/>
      <c r="F945" s="536"/>
      <c r="G945" s="400"/>
    </row>
    <row r="946" spans="1:7" ht="15" x14ac:dyDescent="0.25">
      <c r="A946" s="536"/>
      <c r="B946" s="114"/>
      <c r="C946" s="536"/>
      <c r="D946" s="536"/>
      <c r="E946" s="536"/>
      <c r="F946" s="536"/>
      <c r="G946" s="536"/>
    </row>
    <row r="947" spans="1:7" ht="15" x14ac:dyDescent="0.25">
      <c r="A947" s="536"/>
      <c r="B947" s="352"/>
      <c r="C947" s="536"/>
      <c r="D947" s="536"/>
      <c r="E947" s="536"/>
      <c r="F947" s="536"/>
      <c r="G947" s="243"/>
    </row>
    <row r="948" spans="1:7" ht="15" x14ac:dyDescent="0.25">
      <c r="A948" s="536"/>
      <c r="B948" s="352"/>
      <c r="C948" s="536"/>
      <c r="D948" s="536"/>
      <c r="E948" s="536"/>
      <c r="F948" s="536"/>
      <c r="G948" s="243"/>
    </row>
    <row r="949" spans="1:7" ht="15" x14ac:dyDescent="0.25">
      <c r="A949" s="536"/>
      <c r="B949" s="352"/>
      <c r="C949" s="536"/>
      <c r="D949" s="536"/>
      <c r="E949" s="536"/>
      <c r="F949" s="536"/>
      <c r="G949" s="243"/>
    </row>
    <row r="950" spans="1:7" ht="15" x14ac:dyDescent="0.25">
      <c r="A950" s="536"/>
      <c r="B950" s="352"/>
      <c r="C950" s="536"/>
      <c r="D950" s="536"/>
      <c r="E950" s="536"/>
      <c r="F950" s="536"/>
      <c r="G950" s="243"/>
    </row>
    <row r="951" spans="1:7" ht="15" x14ac:dyDescent="0.25">
      <c r="A951" s="536"/>
      <c r="B951" s="352"/>
      <c r="C951" s="536"/>
      <c r="D951" s="536"/>
      <c r="E951" s="536"/>
      <c r="F951" s="536"/>
      <c r="G951" s="243"/>
    </row>
    <row r="952" spans="1:7" ht="15" x14ac:dyDescent="0.25">
      <c r="A952" s="536"/>
      <c r="B952" s="352"/>
      <c r="C952" s="536"/>
      <c r="D952" s="536"/>
      <c r="E952" s="536"/>
      <c r="F952" s="536"/>
      <c r="G952" s="243"/>
    </row>
    <row r="953" spans="1:7" ht="15" x14ac:dyDescent="0.25">
      <c r="A953" s="536"/>
      <c r="B953" s="352"/>
      <c r="C953" s="536"/>
      <c r="D953" s="536"/>
      <c r="E953" s="536"/>
      <c r="F953" s="536"/>
      <c r="G953" s="243"/>
    </row>
    <row r="954" spans="1:7" ht="15" x14ac:dyDescent="0.25">
      <c r="A954" s="536"/>
      <c r="B954" s="352"/>
      <c r="C954" s="536"/>
      <c r="D954" s="536"/>
      <c r="E954" s="536"/>
      <c r="F954" s="536"/>
      <c r="G954" s="243"/>
    </row>
    <row r="955" spans="1:7" ht="15" x14ac:dyDescent="0.25">
      <c r="A955" s="536"/>
      <c r="B955" s="352"/>
      <c r="C955" s="536"/>
      <c r="D955" s="536"/>
      <c r="E955" s="536"/>
      <c r="F955" s="536"/>
      <c r="G955" s="243"/>
    </row>
    <row r="956" spans="1:7" ht="15" x14ac:dyDescent="0.25">
      <c r="A956" s="536"/>
      <c r="B956" s="352"/>
      <c r="C956" s="536"/>
      <c r="D956" s="536"/>
      <c r="E956" s="536"/>
      <c r="F956" s="536"/>
      <c r="G956" s="243"/>
    </row>
    <row r="957" spans="1:7" ht="15" x14ac:dyDescent="0.25">
      <c r="A957" s="536"/>
      <c r="B957" s="352"/>
      <c r="C957" s="536"/>
      <c r="D957" s="536"/>
      <c r="E957" s="536"/>
      <c r="F957" s="536"/>
      <c r="G957" s="243"/>
    </row>
    <row r="958" spans="1:7" ht="15" x14ac:dyDescent="0.25">
      <c r="A958" s="536"/>
      <c r="B958" s="352"/>
      <c r="C958" s="536"/>
      <c r="D958" s="536"/>
      <c r="E958" s="536"/>
      <c r="F958" s="536"/>
      <c r="G958" s="243"/>
    </row>
    <row r="959" spans="1:7" ht="15" x14ac:dyDescent="0.25">
      <c r="A959" s="536"/>
      <c r="B959" s="352"/>
      <c r="C959" s="536"/>
      <c r="D959" s="536"/>
      <c r="E959" s="536"/>
      <c r="F959" s="536"/>
      <c r="G959" s="243"/>
    </row>
    <row r="960" spans="1:7" ht="15" x14ac:dyDescent="0.25">
      <c r="A960" s="536"/>
      <c r="B960" s="352"/>
      <c r="C960" s="536"/>
      <c r="D960" s="536"/>
      <c r="E960" s="536"/>
      <c r="F960" s="536"/>
      <c r="G960" s="243"/>
    </row>
    <row r="961" spans="1:7" ht="15" x14ac:dyDescent="0.25">
      <c r="A961" s="536"/>
      <c r="B961" s="352"/>
      <c r="C961" s="536"/>
      <c r="D961" s="536"/>
      <c r="E961" s="536"/>
      <c r="F961" s="536"/>
      <c r="G961" s="243"/>
    </row>
    <row r="962" spans="1:7" ht="15" x14ac:dyDescent="0.25">
      <c r="A962" s="536"/>
      <c r="B962" s="352"/>
      <c r="C962" s="536"/>
      <c r="D962" s="536"/>
      <c r="E962" s="536"/>
      <c r="F962" s="536"/>
      <c r="G962" s="243"/>
    </row>
    <row r="963" spans="1:7" ht="15" x14ac:dyDescent="0.25">
      <c r="A963" s="536"/>
      <c r="B963" s="352"/>
      <c r="C963" s="536"/>
      <c r="D963" s="536"/>
      <c r="E963" s="536"/>
      <c r="F963" s="536"/>
      <c r="G963" s="243"/>
    </row>
    <row r="964" spans="1:7" ht="15" x14ac:dyDescent="0.25">
      <c r="A964" s="536"/>
      <c r="B964" s="352"/>
      <c r="C964" s="536"/>
      <c r="D964" s="536"/>
      <c r="E964" s="536"/>
      <c r="F964" s="536"/>
      <c r="G964" s="243"/>
    </row>
    <row r="965" spans="1:7" ht="15" x14ac:dyDescent="0.25">
      <c r="A965" s="536"/>
      <c r="B965" s="536"/>
      <c r="C965" s="536"/>
      <c r="D965" s="536"/>
      <c r="E965" s="536"/>
      <c r="F965" s="536"/>
      <c r="G965" s="363"/>
    </row>
    <row r="966" spans="1:7" ht="15" x14ac:dyDescent="0.25">
      <c r="A966" s="536"/>
      <c r="B966" s="536"/>
      <c r="C966" s="536"/>
      <c r="D966" s="536"/>
      <c r="E966" s="536"/>
      <c r="F966" s="536"/>
      <c r="G966" s="243"/>
    </row>
    <row r="967" spans="1:7" ht="15" x14ac:dyDescent="0.25">
      <c r="A967" s="536"/>
      <c r="B967" s="536"/>
      <c r="C967" s="536"/>
      <c r="D967" s="536"/>
      <c r="E967" s="536"/>
      <c r="F967" s="536"/>
      <c r="G967" s="243"/>
    </row>
    <row r="968" spans="1:7" ht="15" x14ac:dyDescent="0.25">
      <c r="A968" s="244"/>
      <c r="B968" s="114"/>
      <c r="C968" s="536"/>
      <c r="D968" s="536"/>
      <c r="E968" s="536"/>
      <c r="F968" s="536"/>
      <c r="G968" s="400"/>
    </row>
    <row r="969" spans="1:7" ht="15" x14ac:dyDescent="0.25">
      <c r="A969" s="109"/>
      <c r="B969" s="352"/>
      <c r="C969" s="110"/>
      <c r="D969" s="110"/>
      <c r="E969" s="536"/>
      <c r="F969" s="536"/>
      <c r="G969" s="400"/>
    </row>
    <row r="970" spans="1:7" ht="15" x14ac:dyDescent="0.25">
      <c r="A970" s="536"/>
      <c r="B970" s="275"/>
      <c r="C970" s="109"/>
      <c r="D970" s="109"/>
      <c r="E970" s="536"/>
      <c r="F970" s="536"/>
      <c r="G970" s="243"/>
    </row>
    <row r="971" spans="1:7" ht="15" x14ac:dyDescent="0.25">
      <c r="A971" s="536"/>
      <c r="B971" s="352"/>
      <c r="C971" s="536"/>
      <c r="D971" s="536"/>
      <c r="E971" s="536"/>
      <c r="F971" s="536"/>
      <c r="G971" s="400"/>
    </row>
    <row r="972" spans="1:7" ht="15" x14ac:dyDescent="0.25">
      <c r="A972" s="536"/>
      <c r="B972" s="352"/>
      <c r="C972" s="536"/>
      <c r="D972" s="536"/>
      <c r="E972" s="536"/>
      <c r="F972" s="536"/>
      <c r="G972" s="400"/>
    </row>
    <row r="973" spans="1:7" ht="15" x14ac:dyDescent="0.25">
      <c r="A973" s="536"/>
      <c r="B973" s="352"/>
      <c r="C973" s="536"/>
      <c r="D973" s="536"/>
      <c r="E973" s="536"/>
      <c r="F973" s="536"/>
      <c r="G973" s="400"/>
    </row>
    <row r="974" spans="1:7" ht="15" x14ac:dyDescent="0.25">
      <c r="A974" s="536"/>
      <c r="B974" s="352"/>
      <c r="C974" s="536"/>
      <c r="D974" s="536"/>
      <c r="E974" s="536"/>
      <c r="F974" s="536"/>
      <c r="G974" s="400"/>
    </row>
    <row r="975" spans="1:7" ht="15" x14ac:dyDescent="0.25">
      <c r="A975" s="363"/>
      <c r="B975" s="352"/>
      <c r="C975" s="536"/>
      <c r="D975" s="536"/>
      <c r="E975" s="536"/>
      <c r="F975" s="536"/>
      <c r="G975" s="400"/>
    </row>
    <row r="976" spans="1:7" ht="15" x14ac:dyDescent="0.25">
      <c r="A976" s="471"/>
      <c r="B976" s="352"/>
      <c r="C976" s="536"/>
      <c r="D976" s="536"/>
      <c r="E976" s="536"/>
      <c r="F976" s="536"/>
      <c r="G976" s="400"/>
    </row>
    <row r="977" spans="1:7" ht="15" x14ac:dyDescent="0.25">
      <c r="A977" s="471"/>
      <c r="B977" s="352"/>
      <c r="C977" s="536"/>
      <c r="D977" s="536"/>
      <c r="E977" s="111"/>
      <c r="F977" s="402"/>
      <c r="G977" s="400"/>
    </row>
    <row r="978" spans="1:7" ht="15" x14ac:dyDescent="0.25">
      <c r="A978" s="536"/>
      <c r="B978" s="352"/>
      <c r="C978" s="536"/>
      <c r="D978" s="536"/>
      <c r="E978" s="376"/>
      <c r="F978" s="121"/>
      <c r="G978" s="363"/>
    </row>
    <row r="979" spans="1:7" ht="15" x14ac:dyDescent="0.25">
      <c r="A979" s="536"/>
      <c r="B979" s="536"/>
      <c r="C979" s="363"/>
      <c r="D979" s="363"/>
      <c r="E979" s="121"/>
      <c r="F979" s="121"/>
      <c r="G979" s="363"/>
    </row>
    <row r="980" spans="1:7" ht="15" x14ac:dyDescent="0.25">
      <c r="A980" s="536"/>
      <c r="B980" s="536"/>
      <c r="C980" s="256"/>
      <c r="D980" s="256"/>
      <c r="E980" s="536"/>
      <c r="F980" s="536"/>
      <c r="G980" s="536"/>
    </row>
    <row r="981" spans="1:7" ht="15" x14ac:dyDescent="0.25">
      <c r="A981" s="536"/>
      <c r="B981" s="536"/>
      <c r="C981" s="256"/>
      <c r="D981" s="256"/>
      <c r="E981" s="121"/>
      <c r="F981" s="121"/>
      <c r="G981" s="363"/>
    </row>
    <row r="982" spans="1:7" ht="15" x14ac:dyDescent="0.25">
      <c r="A982" s="536"/>
      <c r="B982" s="536"/>
      <c r="C982" s="256"/>
      <c r="D982" s="256"/>
      <c r="E982" s="121"/>
      <c r="F982" s="121"/>
      <c r="G982" s="363"/>
    </row>
    <row r="983" spans="1:7" ht="15" x14ac:dyDescent="0.25">
      <c r="A983" s="536"/>
      <c r="B983" s="536"/>
      <c r="C983" s="256"/>
      <c r="D983" s="256"/>
      <c r="E983" s="121"/>
      <c r="F983" s="121"/>
      <c r="G983" s="363"/>
    </row>
    <row r="984" spans="1:7" ht="12.75" x14ac:dyDescent="0.25"/>
    <row r="985" spans="1:7" ht="15" x14ac:dyDescent="0.25">
      <c r="A985" s="114"/>
      <c r="B985" s="536"/>
      <c r="C985" s="363"/>
      <c r="D985" s="363"/>
      <c r="E985" s="121"/>
      <c r="F985" s="121"/>
      <c r="G985" s="363"/>
    </row>
    <row r="986" spans="1:7" ht="12.75" x14ac:dyDescent="0.25">
      <c r="A986" s="113"/>
      <c r="B986" s="114"/>
      <c r="C986" s="363"/>
      <c r="D986" s="363"/>
      <c r="E986" s="121"/>
      <c r="F986" s="121"/>
      <c r="G986" s="363"/>
    </row>
    <row r="987" spans="1:7" ht="15" x14ac:dyDescent="0.25">
      <c r="A987" s="113"/>
      <c r="B987" s="471"/>
      <c r="C987" s="536"/>
      <c r="D987" s="536"/>
      <c r="E987" s="536"/>
      <c r="F987" s="536"/>
      <c r="G987" s="536"/>
    </row>
    <row r="988" spans="1:7" ht="12.75" x14ac:dyDescent="0.25">
      <c r="A988" s="244"/>
      <c r="B988" s="256"/>
      <c r="C988" s="113"/>
      <c r="D988" s="113"/>
      <c r="E988" s="268"/>
      <c r="F988" s="422"/>
      <c r="G988" s="253"/>
    </row>
    <row r="989" spans="1:7" ht="15" x14ac:dyDescent="0.25">
      <c r="A989" s="244"/>
      <c r="B989" s="114"/>
      <c r="C989" s="536"/>
      <c r="D989" s="536"/>
      <c r="E989" s="536"/>
      <c r="F989" s="376"/>
      <c r="G989" s="243"/>
    </row>
    <row r="990" spans="1:7" ht="15" x14ac:dyDescent="0.25">
      <c r="A990" s="536"/>
      <c r="B990" s="352"/>
      <c r="C990" s="536"/>
      <c r="D990" s="536"/>
      <c r="E990" s="536"/>
      <c r="F990" s="536"/>
      <c r="G990" s="400"/>
    </row>
    <row r="991" spans="1:7" ht="15" x14ac:dyDescent="0.25">
      <c r="A991" s="244"/>
      <c r="B991" s="114"/>
      <c r="C991" s="536"/>
      <c r="D991" s="536"/>
      <c r="E991" s="536"/>
      <c r="F991" s="536"/>
      <c r="G991" s="400"/>
    </row>
    <row r="992" spans="1:7" ht="15" x14ac:dyDescent="0.25">
      <c r="A992" s="536"/>
      <c r="B992" s="352"/>
      <c r="C992" s="536"/>
      <c r="D992" s="536"/>
      <c r="E992" s="536"/>
      <c r="F992" s="536"/>
      <c r="G992" s="400"/>
    </row>
    <row r="993" spans="1:7" ht="15" x14ac:dyDescent="0.25">
      <c r="A993" s="536"/>
      <c r="B993" s="352"/>
      <c r="C993" s="536"/>
      <c r="D993" s="536"/>
      <c r="E993" s="536"/>
      <c r="F993" s="536"/>
      <c r="G993" s="400"/>
    </row>
    <row r="994" spans="1:7" ht="15" x14ac:dyDescent="0.25">
      <c r="A994" s="536"/>
      <c r="B994" s="352"/>
      <c r="C994" s="536"/>
      <c r="D994" s="536"/>
      <c r="E994" s="536"/>
      <c r="F994" s="536"/>
      <c r="G994" s="400"/>
    </row>
    <row r="995" spans="1:7" ht="15" x14ac:dyDescent="0.25">
      <c r="A995" s="536"/>
      <c r="B995" s="352"/>
      <c r="C995" s="536"/>
      <c r="D995" s="536"/>
      <c r="E995" s="536"/>
      <c r="F995" s="536"/>
      <c r="G995" s="400"/>
    </row>
    <row r="996" spans="1:7" ht="15" x14ac:dyDescent="0.25">
      <c r="A996" s="536"/>
      <c r="B996" s="114"/>
      <c r="C996" s="536"/>
      <c r="D996" s="536"/>
      <c r="E996" s="536"/>
      <c r="F996" s="536"/>
      <c r="G996" s="400"/>
    </row>
    <row r="997" spans="1:7" ht="15" x14ac:dyDescent="0.25">
      <c r="A997" s="536"/>
      <c r="B997" s="352"/>
      <c r="C997" s="536"/>
      <c r="D997" s="536"/>
      <c r="E997" s="536"/>
      <c r="F997" s="536"/>
      <c r="G997" s="400"/>
    </row>
    <row r="998" spans="1:7" ht="15" x14ac:dyDescent="0.25">
      <c r="A998" s="536"/>
      <c r="B998" s="352"/>
      <c r="C998" s="536"/>
      <c r="D998" s="536"/>
      <c r="E998" s="536"/>
      <c r="F998" s="536"/>
      <c r="G998" s="400"/>
    </row>
    <row r="999" spans="1:7" ht="15" x14ac:dyDescent="0.25">
      <c r="A999" s="536"/>
      <c r="B999" s="352"/>
      <c r="C999" s="536"/>
      <c r="D999" s="536"/>
      <c r="E999" s="536"/>
      <c r="F999" s="536"/>
      <c r="G999" s="400"/>
    </row>
    <row r="1000" spans="1:7" ht="15" x14ac:dyDescent="0.25">
      <c r="A1000" s="536"/>
      <c r="B1000" s="352"/>
      <c r="C1000" s="536"/>
      <c r="D1000" s="536"/>
      <c r="E1000" s="536"/>
      <c r="F1000" s="536"/>
      <c r="G1000" s="400"/>
    </row>
    <row r="1001" spans="1:7" ht="15" x14ac:dyDescent="0.25">
      <c r="A1001" s="536"/>
      <c r="B1001" s="352"/>
      <c r="C1001" s="536"/>
      <c r="D1001" s="536"/>
      <c r="E1001" s="536"/>
      <c r="F1001" s="536"/>
      <c r="G1001" s="400"/>
    </row>
    <row r="1002" spans="1:7" ht="15" x14ac:dyDescent="0.25">
      <c r="A1002" s="536"/>
      <c r="B1002" s="352"/>
      <c r="C1002" s="536"/>
      <c r="D1002" s="536"/>
      <c r="E1002" s="536"/>
      <c r="F1002" s="536"/>
      <c r="G1002" s="400"/>
    </row>
    <row r="1003" spans="1:7" ht="15" x14ac:dyDescent="0.25">
      <c r="A1003" s="244"/>
      <c r="B1003" s="114"/>
      <c r="C1003" s="536"/>
      <c r="D1003" s="536"/>
      <c r="E1003" s="536"/>
      <c r="F1003" s="536"/>
      <c r="G1003" s="400"/>
    </row>
    <row r="1004" spans="1:7" ht="15" x14ac:dyDescent="0.25">
      <c r="A1004" s="536"/>
      <c r="B1004" s="536"/>
      <c r="C1004" s="536"/>
      <c r="D1004" s="536"/>
      <c r="E1004" s="536"/>
      <c r="F1004" s="536"/>
      <c r="G1004" s="400"/>
    </row>
    <row r="1005" spans="1:7" ht="15" x14ac:dyDescent="0.25">
      <c r="A1005" s="536"/>
      <c r="B1005" s="536"/>
      <c r="C1005" s="536"/>
      <c r="D1005" s="536"/>
      <c r="E1005" s="536"/>
      <c r="F1005" s="536"/>
      <c r="G1005" s="400"/>
    </row>
    <row r="1006" spans="1:7" ht="15" x14ac:dyDescent="0.25">
      <c r="A1006" s="244"/>
      <c r="B1006" s="123"/>
      <c r="C1006" s="536"/>
      <c r="D1006" s="536"/>
      <c r="E1006" s="536"/>
      <c r="F1006" s="536"/>
      <c r="G1006" s="400"/>
    </row>
    <row r="1007" spans="1:7" ht="15" x14ac:dyDescent="0.25">
      <c r="A1007" s="536"/>
      <c r="B1007" s="536"/>
      <c r="C1007" s="536"/>
      <c r="D1007" s="536"/>
      <c r="E1007" s="536"/>
      <c r="F1007" s="536"/>
      <c r="G1007" s="400"/>
    </row>
    <row r="1008" spans="1:7" ht="15" x14ac:dyDescent="0.25">
      <c r="A1008" s="536"/>
      <c r="B1008" s="536"/>
      <c r="C1008" s="536"/>
      <c r="D1008" s="536"/>
      <c r="E1008" s="536"/>
      <c r="F1008" s="536"/>
      <c r="G1008" s="400"/>
    </row>
    <row r="1009" spans="1:7" ht="15" x14ac:dyDescent="0.25">
      <c r="A1009" s="536"/>
      <c r="B1009" s="536"/>
      <c r="C1009" s="536"/>
      <c r="D1009" s="536"/>
      <c r="E1009" s="536"/>
      <c r="F1009" s="536"/>
      <c r="G1009" s="400"/>
    </row>
    <row r="1010" spans="1:7" ht="15" x14ac:dyDescent="0.25">
      <c r="A1010" s="536"/>
      <c r="B1010" s="536"/>
      <c r="C1010" s="536"/>
      <c r="D1010" s="536"/>
      <c r="E1010" s="536"/>
      <c r="F1010" s="536"/>
      <c r="G1010" s="400"/>
    </row>
    <row r="1011" spans="1:7" ht="15" x14ac:dyDescent="0.25">
      <c r="A1011" s="536"/>
      <c r="B1011" s="536"/>
      <c r="C1011" s="536"/>
      <c r="D1011" s="536"/>
      <c r="E1011" s="536"/>
      <c r="F1011" s="536"/>
      <c r="G1011" s="400"/>
    </row>
    <row r="1012" spans="1:7" ht="15" x14ac:dyDescent="0.25">
      <c r="A1012" s="536"/>
      <c r="B1012" s="269"/>
      <c r="C1012" s="536"/>
      <c r="D1012" s="536"/>
      <c r="E1012" s="536"/>
      <c r="F1012" s="536"/>
      <c r="G1012" s="400"/>
    </row>
    <row r="1013" spans="1:7" ht="15" x14ac:dyDescent="0.25">
      <c r="A1013" s="536"/>
      <c r="B1013" s="536"/>
      <c r="C1013" s="536"/>
      <c r="D1013" s="536"/>
      <c r="E1013" s="536"/>
      <c r="F1013" s="536"/>
      <c r="G1013" s="400"/>
    </row>
    <row r="1014" spans="1:7" ht="15" x14ac:dyDescent="0.25">
      <c r="A1014" s="536"/>
      <c r="B1014" s="536"/>
      <c r="C1014" s="536"/>
      <c r="D1014" s="536"/>
      <c r="E1014" s="536"/>
      <c r="F1014" s="536"/>
      <c r="G1014" s="400"/>
    </row>
    <row r="1015" spans="1:7" ht="15" x14ac:dyDescent="0.25">
      <c r="A1015" s="536"/>
      <c r="B1015" s="536"/>
      <c r="C1015" s="536"/>
      <c r="D1015" s="536"/>
      <c r="E1015" s="536"/>
      <c r="F1015" s="536"/>
      <c r="G1015" s="400"/>
    </row>
    <row r="1016" spans="1:7" ht="15" x14ac:dyDescent="0.25">
      <c r="A1016" s="536"/>
      <c r="B1016" s="269"/>
      <c r="C1016" s="536"/>
      <c r="D1016" s="536"/>
      <c r="E1016" s="536"/>
      <c r="F1016" s="536"/>
      <c r="G1016" s="400"/>
    </row>
    <row r="1017" spans="1:7" ht="15" x14ac:dyDescent="0.25">
      <c r="A1017" s="536"/>
      <c r="B1017" s="536"/>
      <c r="C1017" s="536"/>
      <c r="D1017" s="536"/>
      <c r="E1017" s="536"/>
      <c r="F1017" s="536"/>
      <c r="G1017" s="400"/>
    </row>
    <row r="1018" spans="1:7" ht="15" x14ac:dyDescent="0.25">
      <c r="A1018" s="536"/>
      <c r="B1018" s="536"/>
      <c r="C1018" s="536"/>
      <c r="D1018" s="536"/>
      <c r="E1018" s="536"/>
      <c r="F1018" s="536"/>
      <c r="G1018" s="400"/>
    </row>
    <row r="1019" spans="1:7" ht="15" x14ac:dyDescent="0.25">
      <c r="A1019" s="536"/>
      <c r="B1019" s="536"/>
      <c r="C1019" s="536"/>
      <c r="D1019" s="536"/>
      <c r="E1019" s="536"/>
      <c r="F1019" s="536"/>
      <c r="G1019" s="400"/>
    </row>
    <row r="1020" spans="1:7" ht="15" x14ac:dyDescent="0.25">
      <c r="A1020" s="244"/>
      <c r="B1020" s="123"/>
      <c r="C1020" s="536"/>
      <c r="D1020" s="536"/>
      <c r="E1020" s="536"/>
      <c r="F1020" s="536"/>
      <c r="G1020" s="400"/>
    </row>
    <row r="1021" spans="1:7" ht="15" x14ac:dyDescent="0.25">
      <c r="A1021" s="536"/>
      <c r="B1021" s="352"/>
      <c r="C1021" s="536"/>
      <c r="D1021" s="536"/>
      <c r="E1021" s="536"/>
      <c r="F1021" s="536"/>
      <c r="G1021" s="400"/>
    </row>
    <row r="1022" spans="1:7" ht="15" x14ac:dyDescent="0.25">
      <c r="A1022" s="536"/>
      <c r="B1022" s="352"/>
      <c r="C1022" s="536"/>
      <c r="D1022" s="536"/>
      <c r="E1022" s="536"/>
      <c r="F1022" s="536"/>
      <c r="G1022" s="400"/>
    </row>
    <row r="1023" spans="1:7" ht="15" x14ac:dyDescent="0.25">
      <c r="A1023" s="536"/>
      <c r="B1023" s="536"/>
      <c r="C1023" s="536"/>
      <c r="D1023" s="536"/>
      <c r="E1023" s="536"/>
      <c r="F1023" s="536"/>
      <c r="G1023" s="400"/>
    </row>
    <row r="1024" spans="1:7" ht="15" x14ac:dyDescent="0.25">
      <c r="A1024" s="536"/>
      <c r="B1024" s="536"/>
      <c r="C1024" s="536"/>
      <c r="D1024" s="536"/>
      <c r="E1024" s="536"/>
      <c r="F1024" s="536"/>
      <c r="G1024" s="400"/>
    </row>
    <row r="1025" spans="1:7" ht="15" x14ac:dyDescent="0.25">
      <c r="A1025" s="536"/>
      <c r="B1025" s="352"/>
      <c r="C1025" s="536"/>
      <c r="D1025" s="536"/>
      <c r="E1025" s="536"/>
      <c r="F1025" s="536"/>
      <c r="G1025" s="400"/>
    </row>
    <row r="1026" spans="1:7" ht="15" x14ac:dyDescent="0.25">
      <c r="A1026" s="536"/>
      <c r="B1026" s="352"/>
      <c r="C1026" s="536"/>
      <c r="D1026" s="536"/>
      <c r="E1026" s="536"/>
      <c r="F1026" s="536"/>
      <c r="G1026" s="400"/>
    </row>
    <row r="1027" spans="1:7" ht="15" x14ac:dyDescent="0.25">
      <c r="A1027" s="536"/>
      <c r="B1027" s="536"/>
      <c r="C1027" s="536"/>
      <c r="D1027" s="536"/>
      <c r="E1027" s="536"/>
      <c r="F1027" s="536"/>
      <c r="G1027" s="400"/>
    </row>
    <row r="1028" spans="1:7" ht="15" x14ac:dyDescent="0.25">
      <c r="A1028" s="536"/>
      <c r="B1028" s="536"/>
      <c r="C1028" s="536"/>
      <c r="D1028" s="536"/>
      <c r="E1028" s="536"/>
      <c r="F1028" s="536"/>
      <c r="G1028" s="400"/>
    </row>
    <row r="1029" spans="1:7" ht="15" x14ac:dyDescent="0.25">
      <c r="A1029" s="536"/>
      <c r="B1029" s="352"/>
      <c r="C1029" s="536"/>
      <c r="D1029" s="536"/>
      <c r="E1029" s="536"/>
      <c r="F1029" s="536"/>
      <c r="G1029" s="400"/>
    </row>
    <row r="1030" spans="1:7" ht="15" x14ac:dyDescent="0.25">
      <c r="A1030" s="536"/>
      <c r="B1030" s="536"/>
      <c r="C1030" s="536"/>
      <c r="D1030" s="536"/>
      <c r="E1030" s="536"/>
      <c r="F1030" s="536"/>
      <c r="G1030" s="400"/>
    </row>
    <row r="1031" spans="1:7" ht="15" x14ac:dyDescent="0.25">
      <c r="A1031" s="536"/>
      <c r="B1031" s="536"/>
      <c r="C1031" s="536"/>
      <c r="D1031" s="536"/>
      <c r="E1031" s="536"/>
      <c r="F1031" s="536"/>
      <c r="G1031" s="400"/>
    </row>
    <row r="1032" spans="1:7" ht="15" x14ac:dyDescent="0.25">
      <c r="A1032" s="536"/>
      <c r="B1032" s="536"/>
      <c r="C1032" s="536"/>
      <c r="D1032" s="536"/>
      <c r="E1032" s="536"/>
      <c r="F1032" s="536"/>
      <c r="G1032" s="400"/>
    </row>
    <row r="1033" spans="1:7" ht="15" x14ac:dyDescent="0.25">
      <c r="A1033" s="244"/>
      <c r="B1033" s="123"/>
      <c r="C1033" s="536"/>
      <c r="D1033" s="536"/>
      <c r="E1033" s="536"/>
      <c r="F1033" s="536"/>
      <c r="G1033" s="400"/>
    </row>
    <row r="1034" spans="1:7" ht="15" x14ac:dyDescent="0.25">
      <c r="A1034" s="536"/>
      <c r="B1034" s="536"/>
      <c r="C1034" s="536"/>
      <c r="D1034" s="536"/>
      <c r="E1034" s="536"/>
      <c r="F1034" s="536"/>
      <c r="G1034" s="400"/>
    </row>
    <row r="1035" spans="1:7" ht="15" x14ac:dyDescent="0.25">
      <c r="A1035" s="536"/>
      <c r="B1035" s="536"/>
      <c r="C1035" s="536"/>
      <c r="D1035" s="536"/>
      <c r="E1035" s="536"/>
      <c r="F1035" s="536"/>
      <c r="G1035" s="400"/>
    </row>
    <row r="1036" spans="1:7" ht="15" x14ac:dyDescent="0.25">
      <c r="A1036" s="536"/>
      <c r="B1036" s="536"/>
      <c r="C1036" s="536"/>
      <c r="D1036" s="536"/>
      <c r="E1036" s="536"/>
      <c r="F1036" s="536"/>
      <c r="G1036" s="400"/>
    </row>
    <row r="1037" spans="1:7" ht="15" x14ac:dyDescent="0.25">
      <c r="A1037" s="536"/>
      <c r="B1037" s="536"/>
      <c r="C1037" s="536"/>
      <c r="D1037" s="536"/>
      <c r="E1037" s="536"/>
      <c r="F1037" s="536"/>
      <c r="G1037" s="400"/>
    </row>
    <row r="1038" spans="1:7" ht="15" x14ac:dyDescent="0.25">
      <c r="A1038" s="536"/>
      <c r="B1038" s="536"/>
      <c r="C1038" s="536"/>
      <c r="D1038" s="536"/>
      <c r="E1038" s="536"/>
      <c r="F1038" s="536"/>
      <c r="G1038" s="400"/>
    </row>
    <row r="1039" spans="1:7" ht="15" x14ac:dyDescent="0.25">
      <c r="A1039" s="536"/>
      <c r="B1039" s="536"/>
      <c r="C1039" s="536"/>
      <c r="D1039" s="536"/>
      <c r="E1039" s="536"/>
      <c r="F1039" s="536"/>
      <c r="G1039" s="400"/>
    </row>
    <row r="1040" spans="1:7" ht="15" x14ac:dyDescent="0.25">
      <c r="A1040" s="536"/>
      <c r="B1040" s="123"/>
      <c r="C1040" s="536"/>
      <c r="D1040" s="536"/>
      <c r="E1040" s="536"/>
      <c r="F1040" s="536"/>
      <c r="G1040" s="400"/>
    </row>
    <row r="1041" spans="1:7" ht="15" x14ac:dyDescent="0.25">
      <c r="A1041" s="536"/>
      <c r="B1041" s="536"/>
      <c r="C1041" s="536"/>
      <c r="D1041" s="536"/>
      <c r="E1041" s="536"/>
      <c r="F1041" s="536"/>
      <c r="G1041" s="400"/>
    </row>
    <row r="1042" spans="1:7" ht="15" x14ac:dyDescent="0.25">
      <c r="A1042" s="536"/>
      <c r="B1042" s="536"/>
      <c r="C1042" s="536"/>
      <c r="D1042" s="536"/>
      <c r="E1042" s="536"/>
      <c r="F1042" s="536"/>
      <c r="G1042" s="400"/>
    </row>
    <row r="1043" spans="1:7" ht="15" x14ac:dyDescent="0.25">
      <c r="A1043" s="536"/>
      <c r="B1043" s="536"/>
      <c r="C1043" s="536"/>
      <c r="D1043" s="536"/>
      <c r="E1043" s="536"/>
      <c r="F1043" s="536"/>
      <c r="G1043" s="400"/>
    </row>
    <row r="1044" spans="1:7" ht="15" x14ac:dyDescent="0.25">
      <c r="A1044" s="536"/>
      <c r="B1044" s="536"/>
      <c r="C1044" s="536"/>
      <c r="D1044" s="536"/>
      <c r="E1044" s="536"/>
      <c r="F1044" s="536"/>
      <c r="G1044" s="400"/>
    </row>
    <row r="1045" spans="1:7" ht="15" x14ac:dyDescent="0.25">
      <c r="A1045" s="536"/>
      <c r="B1045" s="536"/>
      <c r="C1045" s="536"/>
      <c r="D1045" s="536"/>
      <c r="E1045" s="536"/>
      <c r="F1045" s="536"/>
      <c r="G1045" s="400"/>
    </row>
    <row r="1046" spans="1:7" ht="15" x14ac:dyDescent="0.25">
      <c r="A1046" s="536"/>
      <c r="B1046" s="536"/>
      <c r="C1046" s="536"/>
      <c r="D1046" s="536"/>
      <c r="E1046" s="536"/>
      <c r="F1046" s="536"/>
      <c r="G1046" s="400"/>
    </row>
    <row r="1047" spans="1:7" ht="15" x14ac:dyDescent="0.25">
      <c r="A1047" s="536"/>
      <c r="B1047" s="536"/>
      <c r="C1047" s="536"/>
      <c r="D1047" s="536"/>
      <c r="E1047" s="536"/>
      <c r="F1047" s="536"/>
      <c r="G1047" s="400"/>
    </row>
    <row r="1048" spans="1:7" ht="15" x14ac:dyDescent="0.25">
      <c r="A1048" s="244"/>
      <c r="B1048" s="114"/>
      <c r="C1048" s="536"/>
      <c r="D1048" s="536"/>
      <c r="E1048" s="536"/>
      <c r="F1048" s="536"/>
      <c r="G1048" s="400"/>
    </row>
    <row r="1049" spans="1:7" ht="15" x14ac:dyDescent="0.25">
      <c r="A1049" s="536"/>
      <c r="B1049" s="536"/>
      <c r="C1049" s="536"/>
      <c r="D1049" s="536"/>
      <c r="E1049" s="536"/>
      <c r="F1049" s="536"/>
      <c r="G1049" s="400"/>
    </row>
    <row r="1050" spans="1:7" ht="15" x14ac:dyDescent="0.25">
      <c r="A1050" s="536"/>
      <c r="B1050" s="536"/>
      <c r="C1050" s="536"/>
      <c r="D1050" s="536"/>
      <c r="E1050" s="536"/>
      <c r="F1050" s="536"/>
      <c r="G1050" s="400"/>
    </row>
    <row r="1051" spans="1:7" ht="15" x14ac:dyDescent="0.25">
      <c r="A1051" s="536"/>
      <c r="B1051" s="536"/>
      <c r="C1051" s="536"/>
      <c r="D1051" s="536"/>
      <c r="E1051" s="536"/>
      <c r="F1051" s="536"/>
      <c r="G1051" s="400"/>
    </row>
    <row r="1052" spans="1:7" ht="15" x14ac:dyDescent="0.25">
      <c r="A1052" s="536"/>
      <c r="B1052" s="536"/>
      <c r="C1052" s="536"/>
      <c r="D1052" s="536"/>
      <c r="E1052" s="536"/>
      <c r="F1052" s="536"/>
      <c r="G1052" s="400"/>
    </row>
    <row r="1053" spans="1:7" ht="15" x14ac:dyDescent="0.25">
      <c r="A1053" s="244"/>
      <c r="B1053" s="114"/>
      <c r="C1053" s="536"/>
      <c r="D1053" s="536"/>
      <c r="E1053" s="536"/>
      <c r="F1053" s="536"/>
      <c r="G1053" s="400"/>
    </row>
    <row r="1054" spans="1:7" ht="15" x14ac:dyDescent="0.25">
      <c r="A1054" s="536"/>
      <c r="B1054" s="536"/>
      <c r="C1054" s="536"/>
      <c r="D1054" s="536"/>
      <c r="E1054" s="536"/>
      <c r="F1054" s="536"/>
      <c r="G1054" s="400"/>
    </row>
    <row r="1055" spans="1:7" ht="15" x14ac:dyDescent="0.25">
      <c r="A1055" s="536"/>
      <c r="B1055" s="536"/>
      <c r="C1055" s="536"/>
      <c r="D1055" s="536"/>
      <c r="E1055" s="536"/>
      <c r="F1055" s="536"/>
      <c r="G1055" s="400"/>
    </row>
    <row r="1056" spans="1:7" ht="15" x14ac:dyDescent="0.25">
      <c r="A1056" s="536"/>
      <c r="B1056" s="536"/>
      <c r="C1056" s="536"/>
      <c r="D1056" s="536"/>
      <c r="E1056" s="536"/>
      <c r="F1056" s="536"/>
      <c r="G1056" s="400"/>
    </row>
    <row r="1057" spans="1:7" ht="15" x14ac:dyDescent="0.25">
      <c r="A1057" s="244"/>
      <c r="B1057" s="123"/>
      <c r="C1057" s="536"/>
      <c r="D1057" s="536"/>
      <c r="E1057" s="536"/>
      <c r="F1057" s="536"/>
      <c r="G1057" s="400"/>
    </row>
    <row r="1058" spans="1:7" ht="15" x14ac:dyDescent="0.25">
      <c r="A1058" s="536"/>
      <c r="B1058" s="536"/>
      <c r="C1058" s="536"/>
      <c r="D1058" s="536"/>
      <c r="E1058" s="536"/>
      <c r="F1058" s="536"/>
      <c r="G1058" s="400"/>
    </row>
    <row r="1059" spans="1:7" ht="15" x14ac:dyDescent="0.25">
      <c r="A1059" s="536"/>
      <c r="B1059" s="536"/>
      <c r="C1059" s="536"/>
      <c r="D1059" s="536"/>
      <c r="E1059" s="536"/>
      <c r="F1059" s="536"/>
      <c r="G1059" s="400"/>
    </row>
    <row r="1060" spans="1:7" ht="15" x14ac:dyDescent="0.25">
      <c r="A1060" s="536"/>
      <c r="B1060" s="536"/>
      <c r="C1060" s="536"/>
      <c r="D1060" s="536"/>
      <c r="E1060" s="536"/>
      <c r="F1060" s="536"/>
      <c r="G1060" s="400"/>
    </row>
    <row r="1061" spans="1:7" ht="15" x14ac:dyDescent="0.25">
      <c r="A1061" s="536"/>
      <c r="B1061" s="536"/>
      <c r="C1061" s="536"/>
      <c r="D1061" s="536"/>
      <c r="E1061" s="536"/>
      <c r="F1061" s="536"/>
      <c r="G1061" s="400"/>
    </row>
    <row r="1062" spans="1:7" ht="15" x14ac:dyDescent="0.25">
      <c r="A1062" s="244"/>
      <c r="B1062" s="114"/>
      <c r="C1062" s="536"/>
      <c r="D1062" s="536"/>
      <c r="E1062" s="536"/>
      <c r="F1062" s="536"/>
      <c r="G1062" s="400"/>
    </row>
    <row r="1063" spans="1:7" ht="15" x14ac:dyDescent="0.25">
      <c r="A1063" s="536"/>
      <c r="B1063" s="536"/>
      <c r="C1063" s="536"/>
      <c r="D1063" s="536"/>
      <c r="E1063" s="536"/>
      <c r="F1063" s="536"/>
      <c r="G1063" s="400"/>
    </row>
    <row r="1064" spans="1:7" ht="15" x14ac:dyDescent="0.25">
      <c r="A1064" s="536"/>
      <c r="B1064" s="536"/>
      <c r="C1064" s="536"/>
      <c r="D1064" s="536"/>
      <c r="E1064" s="536"/>
      <c r="F1064" s="536"/>
      <c r="G1064" s="400"/>
    </row>
    <row r="1065" spans="1:7" ht="15" x14ac:dyDescent="0.25">
      <c r="A1065" s="536"/>
      <c r="B1065" s="536"/>
      <c r="C1065" s="536"/>
      <c r="D1065" s="536"/>
      <c r="E1065" s="536"/>
      <c r="F1065" s="536"/>
      <c r="G1065" s="400"/>
    </row>
    <row r="1066" spans="1:7" ht="15" x14ac:dyDescent="0.25">
      <c r="A1066" s="244"/>
      <c r="B1066" s="114"/>
      <c r="C1066" s="536"/>
      <c r="D1066" s="536"/>
      <c r="E1066" s="536"/>
      <c r="F1066" s="536"/>
      <c r="G1066" s="400"/>
    </row>
    <row r="1067" spans="1:7" ht="15" x14ac:dyDescent="0.25">
      <c r="A1067" s="536"/>
      <c r="B1067" s="536"/>
      <c r="C1067" s="536"/>
      <c r="D1067" s="536"/>
      <c r="E1067" s="536"/>
      <c r="F1067" s="536"/>
      <c r="G1067" s="400"/>
    </row>
    <row r="1068" spans="1:7" ht="15" x14ac:dyDescent="0.25">
      <c r="A1068" s="536"/>
      <c r="B1068" s="536"/>
      <c r="C1068" s="536"/>
      <c r="D1068" s="536"/>
      <c r="E1068" s="536"/>
      <c r="F1068" s="536"/>
      <c r="G1068" s="400"/>
    </row>
    <row r="1069" spans="1:7" ht="15" x14ac:dyDescent="0.25">
      <c r="A1069" s="536"/>
      <c r="B1069" s="536"/>
      <c r="C1069" s="536"/>
      <c r="D1069" s="536"/>
      <c r="E1069" s="536"/>
      <c r="F1069" s="536"/>
      <c r="G1069" s="400"/>
    </row>
    <row r="1070" spans="1:7" ht="15" x14ac:dyDescent="0.25">
      <c r="A1070" s="536"/>
      <c r="B1070" s="536"/>
      <c r="C1070" s="536"/>
      <c r="D1070" s="536"/>
      <c r="E1070" s="536"/>
      <c r="F1070" s="536"/>
      <c r="G1070" s="400"/>
    </row>
    <row r="1071" spans="1:7" ht="15" x14ac:dyDescent="0.25">
      <c r="A1071" s="536"/>
      <c r="B1071" s="536"/>
      <c r="C1071" s="536"/>
      <c r="D1071" s="536"/>
      <c r="E1071" s="536"/>
      <c r="F1071" s="536"/>
      <c r="G1071" s="400"/>
    </row>
    <row r="1072" spans="1:7" ht="15" x14ac:dyDescent="0.25">
      <c r="A1072" s="536"/>
      <c r="B1072" s="536"/>
      <c r="C1072" s="536"/>
      <c r="D1072" s="536"/>
      <c r="E1072" s="536"/>
      <c r="F1072" s="536"/>
      <c r="G1072" s="400"/>
    </row>
    <row r="1073" spans="1:7" ht="15" x14ac:dyDescent="0.25">
      <c r="A1073" s="536"/>
      <c r="B1073" s="536"/>
      <c r="C1073" s="536"/>
      <c r="D1073" s="536"/>
      <c r="E1073" s="536"/>
      <c r="F1073" s="536"/>
      <c r="G1073" s="400"/>
    </row>
    <row r="1074" spans="1:7" ht="15" x14ac:dyDescent="0.25">
      <c r="A1074" s="536"/>
      <c r="B1074" s="352"/>
      <c r="C1074" s="536"/>
      <c r="D1074" s="536"/>
      <c r="E1074" s="536"/>
      <c r="F1074" s="536"/>
      <c r="G1074" s="400"/>
    </row>
    <row r="1075" spans="1:7" ht="15" x14ac:dyDescent="0.25">
      <c r="A1075" s="536"/>
      <c r="B1075" s="352"/>
      <c r="C1075" s="536"/>
      <c r="D1075" s="536"/>
      <c r="E1075" s="376"/>
      <c r="F1075" s="376"/>
      <c r="G1075" s="400"/>
    </row>
    <row r="1076" spans="1:7" ht="15" x14ac:dyDescent="0.25">
      <c r="A1076" s="536"/>
      <c r="B1076" s="352"/>
      <c r="C1076" s="536"/>
      <c r="D1076" s="536"/>
      <c r="E1076" s="376"/>
      <c r="F1076" s="121"/>
      <c r="G1076" s="363"/>
    </row>
    <row r="1077" spans="1:7" ht="15" x14ac:dyDescent="0.25">
      <c r="A1077" s="536"/>
      <c r="B1077" s="536"/>
      <c r="C1077" s="363"/>
      <c r="D1077" s="363"/>
      <c r="E1077" s="121"/>
      <c r="F1077" s="121"/>
      <c r="G1077" s="363"/>
    </row>
    <row r="1078" spans="1:7" ht="15" x14ac:dyDescent="0.25">
      <c r="A1078" s="536"/>
      <c r="B1078" s="536"/>
      <c r="C1078" s="256"/>
      <c r="D1078" s="256"/>
      <c r="E1078" s="536"/>
      <c r="F1078" s="536"/>
      <c r="G1078" s="536"/>
    </row>
    <row r="1079" spans="1:7" ht="15" x14ac:dyDescent="0.25">
      <c r="A1079" s="536"/>
      <c r="B1079" s="536"/>
      <c r="C1079" s="256"/>
      <c r="D1079" s="256"/>
      <c r="E1079" s="121"/>
      <c r="F1079" s="121"/>
      <c r="G1079" s="363"/>
    </row>
    <row r="1080" spans="1:7" ht="15" x14ac:dyDescent="0.25">
      <c r="A1080" s="536"/>
      <c r="B1080" s="536"/>
      <c r="C1080" s="256"/>
      <c r="D1080" s="256"/>
      <c r="E1080" s="121"/>
      <c r="F1080" s="121"/>
      <c r="G1080" s="363"/>
    </row>
    <row r="1081" spans="1:7" ht="15" x14ac:dyDescent="0.25">
      <c r="A1081" s="536"/>
      <c r="B1081" s="536"/>
      <c r="C1081" s="256"/>
      <c r="D1081" s="256"/>
      <c r="E1081" s="121"/>
      <c r="F1081" s="121"/>
      <c r="G1081" s="363"/>
    </row>
    <row r="1082" spans="1:7" ht="12.75" x14ac:dyDescent="0.25"/>
    <row r="1083" spans="1:7" ht="15" x14ac:dyDescent="0.25">
      <c r="A1083" s="114"/>
      <c r="B1083" s="536"/>
      <c r="C1083" s="363"/>
      <c r="D1083" s="363"/>
      <c r="E1083" s="121"/>
      <c r="F1083" s="121"/>
      <c r="G1083" s="363"/>
    </row>
    <row r="1084" spans="1:7" ht="12.75" x14ac:dyDescent="0.25">
      <c r="A1084" s="113"/>
      <c r="B1084" s="114"/>
      <c r="C1084" s="363"/>
      <c r="D1084" s="363"/>
      <c r="E1084" s="121"/>
      <c r="F1084" s="121"/>
      <c r="G1084" s="363"/>
    </row>
    <row r="1085" spans="1:7" ht="15" x14ac:dyDescent="0.25">
      <c r="A1085" s="536"/>
      <c r="B1085" s="352"/>
      <c r="C1085" s="536"/>
      <c r="D1085" s="536"/>
      <c r="E1085" s="376"/>
      <c r="F1085" s="376"/>
      <c r="G1085" s="400"/>
    </row>
    <row r="1086" spans="1:7" ht="12.75" x14ac:dyDescent="0.25">
      <c r="A1086" s="244"/>
      <c r="B1086" s="256"/>
      <c r="C1086" s="113"/>
      <c r="D1086" s="113"/>
      <c r="E1086" s="268"/>
      <c r="F1086" s="422"/>
      <c r="G1086" s="253"/>
    </row>
    <row r="1087" spans="1:7" ht="12.75" x14ac:dyDescent="0.25">
      <c r="A1087" s="259"/>
      <c r="B1087" s="340"/>
      <c r="C1087" s="113"/>
      <c r="D1087" s="113"/>
      <c r="E1087" s="270"/>
      <c r="F1087" s="270"/>
      <c r="G1087" s="271"/>
    </row>
    <row r="1088" spans="1:7" ht="12.75" x14ac:dyDescent="0.25">
      <c r="A1088" s="259"/>
      <c r="B1088" s="340"/>
      <c r="C1088" s="110"/>
      <c r="D1088" s="110"/>
      <c r="E1088" s="111"/>
      <c r="F1088" s="111"/>
      <c r="G1088" s="272"/>
    </row>
    <row r="1089" spans="1:7" ht="15" x14ac:dyDescent="0.25">
      <c r="A1089" s="109"/>
      <c r="B1089" s="352"/>
      <c r="C1089" s="110"/>
      <c r="D1089" s="110"/>
      <c r="E1089" s="536"/>
      <c r="F1089" s="536"/>
      <c r="G1089" s="400"/>
    </row>
    <row r="1090" spans="1:7" ht="15" x14ac:dyDescent="0.25">
      <c r="A1090" s="109"/>
      <c r="B1090" s="352"/>
      <c r="C1090" s="110"/>
      <c r="D1090" s="110"/>
      <c r="E1090" s="536"/>
      <c r="F1090" s="536"/>
      <c r="G1090" s="400"/>
    </row>
    <row r="1091" spans="1:7" ht="15" x14ac:dyDescent="0.25">
      <c r="A1091" s="109"/>
      <c r="B1091" s="352"/>
      <c r="C1091" s="110"/>
      <c r="D1091" s="110"/>
      <c r="E1091" s="536"/>
      <c r="F1091" s="536"/>
      <c r="G1091" s="400"/>
    </row>
    <row r="1092" spans="1:7" ht="15" x14ac:dyDescent="0.25">
      <c r="A1092" s="109"/>
      <c r="B1092" s="352"/>
      <c r="C1092" s="110"/>
      <c r="D1092" s="110"/>
      <c r="E1092" s="536"/>
      <c r="F1092" s="536"/>
      <c r="G1092" s="400"/>
    </row>
    <row r="1093" spans="1:7" ht="15" x14ac:dyDescent="0.25">
      <c r="A1093" s="259"/>
      <c r="B1093" s="114"/>
      <c r="C1093" s="110"/>
      <c r="D1093" s="110"/>
      <c r="E1093" s="536"/>
      <c r="F1093" s="536"/>
      <c r="G1093" s="272"/>
    </row>
    <row r="1094" spans="1:7" ht="15" x14ac:dyDescent="0.25">
      <c r="A1094" s="109"/>
      <c r="B1094" s="352"/>
      <c r="C1094" s="110"/>
      <c r="D1094" s="110"/>
      <c r="E1094" s="536"/>
      <c r="F1094" s="536"/>
      <c r="G1094" s="400"/>
    </row>
    <row r="1095" spans="1:7" ht="15" x14ac:dyDescent="0.25">
      <c r="A1095" s="109"/>
      <c r="B1095" s="352"/>
      <c r="C1095" s="110"/>
      <c r="D1095" s="110"/>
      <c r="E1095" s="536"/>
      <c r="F1095" s="536"/>
      <c r="G1095" s="400"/>
    </row>
    <row r="1096" spans="1:7" ht="15" x14ac:dyDescent="0.25">
      <c r="A1096" s="109"/>
      <c r="B1096" s="352"/>
      <c r="C1096" s="110"/>
      <c r="D1096" s="110"/>
      <c r="E1096" s="536"/>
      <c r="F1096" s="536"/>
      <c r="G1096" s="400"/>
    </row>
    <row r="1097" spans="1:7" ht="15" x14ac:dyDescent="0.25">
      <c r="A1097" s="109"/>
      <c r="B1097" s="352"/>
      <c r="C1097" s="110"/>
      <c r="D1097" s="110"/>
      <c r="E1097" s="536"/>
      <c r="F1097" s="536"/>
      <c r="G1097" s="400"/>
    </row>
    <row r="1098" spans="1:7" ht="15" x14ac:dyDescent="0.25">
      <c r="A1098" s="259"/>
      <c r="B1098" s="114"/>
      <c r="C1098" s="110"/>
      <c r="D1098" s="110"/>
      <c r="E1098" s="536"/>
      <c r="F1098" s="536"/>
      <c r="G1098" s="272"/>
    </row>
    <row r="1099" spans="1:7" ht="15" x14ac:dyDescent="0.25">
      <c r="A1099" s="109"/>
      <c r="B1099" s="352"/>
      <c r="C1099" s="110"/>
      <c r="D1099" s="110"/>
      <c r="E1099" s="536"/>
      <c r="F1099" s="536"/>
      <c r="G1099" s="400"/>
    </row>
    <row r="1100" spans="1:7" ht="15" x14ac:dyDescent="0.25">
      <c r="A1100" s="109"/>
      <c r="B1100" s="352"/>
      <c r="C1100" s="110"/>
      <c r="D1100" s="110"/>
      <c r="E1100" s="536"/>
      <c r="F1100" s="536"/>
      <c r="G1100" s="400"/>
    </row>
    <row r="1101" spans="1:7" ht="15" x14ac:dyDescent="0.25">
      <c r="A1101" s="109"/>
      <c r="B1101" s="352"/>
      <c r="C1101" s="110"/>
      <c r="D1101" s="110"/>
      <c r="E1101" s="536"/>
      <c r="F1101" s="536"/>
      <c r="G1101" s="400"/>
    </row>
    <row r="1102" spans="1:7" ht="15" x14ac:dyDescent="0.25">
      <c r="A1102" s="109"/>
      <c r="B1102" s="352"/>
      <c r="C1102" s="110"/>
      <c r="D1102" s="110"/>
      <c r="E1102" s="536"/>
      <c r="F1102" s="536"/>
      <c r="G1102" s="400"/>
    </row>
    <row r="1103" spans="1:7" ht="15" x14ac:dyDescent="0.25">
      <c r="A1103" s="109"/>
      <c r="B1103" s="352"/>
      <c r="C1103" s="110"/>
      <c r="D1103" s="110"/>
      <c r="E1103" s="536"/>
      <c r="F1103" s="536"/>
      <c r="G1103" s="400"/>
    </row>
    <row r="1104" spans="1:7" ht="12.75" x14ac:dyDescent="0.25">
      <c r="A1104" s="259"/>
      <c r="B1104" s="340"/>
      <c r="C1104" s="113"/>
      <c r="D1104" s="113"/>
      <c r="E1104" s="270"/>
      <c r="F1104" s="270"/>
      <c r="G1104" s="113"/>
    </row>
    <row r="1105" spans="1:7" ht="12.75" x14ac:dyDescent="0.25">
      <c r="A1105" s="259"/>
      <c r="B1105" s="340"/>
      <c r="C1105" s="113"/>
      <c r="D1105" s="113"/>
      <c r="E1105" s="111"/>
      <c r="F1105" s="111"/>
      <c r="G1105" s="272"/>
    </row>
    <row r="1106" spans="1:7" ht="12.75" x14ac:dyDescent="0.25">
      <c r="A1106" s="109"/>
      <c r="B1106" s="352"/>
      <c r="C1106" s="110"/>
      <c r="D1106" s="110"/>
      <c r="E1106" s="111"/>
      <c r="F1106" s="111"/>
      <c r="G1106" s="400"/>
    </row>
    <row r="1107" spans="1:7" ht="12.75" x14ac:dyDescent="0.25">
      <c r="A1107" s="109"/>
      <c r="B1107" s="352"/>
      <c r="C1107" s="110"/>
      <c r="D1107" s="110"/>
      <c r="E1107" s="111"/>
      <c r="F1107" s="111"/>
      <c r="G1107" s="400"/>
    </row>
    <row r="1108" spans="1:7" ht="12.75" x14ac:dyDescent="0.25">
      <c r="A1108" s="109"/>
      <c r="B1108" s="352"/>
      <c r="C1108" s="110"/>
      <c r="D1108" s="110"/>
      <c r="E1108" s="111"/>
      <c r="F1108" s="111"/>
      <c r="G1108" s="400"/>
    </row>
    <row r="1109" spans="1:7" ht="12.75" x14ac:dyDescent="0.25">
      <c r="A1109" s="109"/>
      <c r="B1109" s="352"/>
      <c r="C1109" s="110"/>
      <c r="D1109" s="110"/>
      <c r="E1109" s="111"/>
      <c r="F1109" s="111"/>
      <c r="G1109" s="400"/>
    </row>
    <row r="1110" spans="1:7" ht="12.75" x14ac:dyDescent="0.25">
      <c r="A1110" s="109"/>
      <c r="B1110" s="352"/>
      <c r="C1110" s="110"/>
      <c r="D1110" s="110"/>
      <c r="E1110" s="111"/>
      <c r="F1110" s="111"/>
      <c r="G1110" s="400"/>
    </row>
    <row r="1111" spans="1:7" ht="12.75" x14ac:dyDescent="0.25">
      <c r="A1111" s="109"/>
      <c r="B1111" s="352"/>
      <c r="C1111" s="110"/>
      <c r="D1111" s="110"/>
      <c r="E1111" s="111"/>
      <c r="F1111" s="111"/>
      <c r="G1111" s="400"/>
    </row>
    <row r="1112" spans="1:7" ht="12.75" x14ac:dyDescent="0.25">
      <c r="A1112" s="259"/>
      <c r="B1112" s="114"/>
      <c r="C1112" s="110"/>
      <c r="D1112" s="110"/>
      <c r="E1112" s="111"/>
      <c r="F1112" s="111"/>
      <c r="G1112" s="400"/>
    </row>
    <row r="1113" spans="1:7" ht="12.75" x14ac:dyDescent="0.25">
      <c r="A1113" s="109"/>
      <c r="B1113" s="352"/>
      <c r="C1113" s="110"/>
      <c r="D1113" s="110"/>
      <c r="E1113" s="111"/>
      <c r="F1113" s="111"/>
      <c r="G1113" s="400"/>
    </row>
    <row r="1114" spans="1:7" ht="12.75" x14ac:dyDescent="0.25">
      <c r="A1114" s="109"/>
      <c r="B1114" s="352"/>
      <c r="C1114" s="110"/>
      <c r="D1114" s="110"/>
      <c r="E1114" s="111"/>
      <c r="F1114" s="111"/>
      <c r="G1114" s="400"/>
    </row>
    <row r="1115" spans="1:7" ht="12.75" x14ac:dyDescent="0.25">
      <c r="A1115" s="109"/>
      <c r="B1115" s="352"/>
      <c r="C1115" s="110"/>
      <c r="D1115" s="110"/>
      <c r="E1115" s="111"/>
      <c r="F1115" s="111"/>
      <c r="G1115" s="400"/>
    </row>
    <row r="1116" spans="1:7" ht="12.75" x14ac:dyDescent="0.25">
      <c r="A1116" s="109"/>
      <c r="B1116" s="352"/>
      <c r="C1116" s="110"/>
      <c r="D1116" s="110"/>
      <c r="E1116" s="111"/>
      <c r="F1116" s="111"/>
      <c r="G1116" s="400"/>
    </row>
    <row r="1117" spans="1:7" ht="12.75" x14ac:dyDescent="0.25">
      <c r="A1117" s="109"/>
      <c r="B1117" s="352"/>
      <c r="C1117" s="110"/>
      <c r="D1117" s="110"/>
      <c r="E1117" s="111"/>
      <c r="F1117" s="111"/>
      <c r="G1117" s="400"/>
    </row>
    <row r="1118" spans="1:7" ht="12.75" x14ac:dyDescent="0.25">
      <c r="A1118" s="259"/>
      <c r="B1118" s="340"/>
      <c r="C1118" s="113"/>
      <c r="D1118" s="113"/>
      <c r="E1118" s="111"/>
      <c r="F1118" s="111"/>
      <c r="G1118" s="272"/>
    </row>
    <row r="1119" spans="1:7" ht="15" x14ac:dyDescent="0.25">
      <c r="A1119" s="109"/>
      <c r="B1119" s="352"/>
      <c r="C1119" s="110"/>
      <c r="D1119" s="110"/>
      <c r="E1119" s="536"/>
      <c r="F1119" s="536"/>
      <c r="G1119" s="400"/>
    </row>
    <row r="1120" spans="1:7" ht="15" x14ac:dyDescent="0.25">
      <c r="A1120" s="109"/>
      <c r="B1120" s="352"/>
      <c r="C1120" s="110"/>
      <c r="D1120" s="110"/>
      <c r="E1120" s="536"/>
      <c r="F1120" s="536"/>
      <c r="G1120" s="400"/>
    </row>
    <row r="1121" spans="1:7" ht="15" x14ac:dyDescent="0.25">
      <c r="A1121" s="109"/>
      <c r="B1121" s="352"/>
      <c r="C1121" s="110"/>
      <c r="D1121" s="110"/>
      <c r="E1121" s="536"/>
      <c r="F1121" s="536"/>
      <c r="G1121" s="400"/>
    </row>
    <row r="1122" spans="1:7" ht="15" x14ac:dyDescent="0.25">
      <c r="A1122" s="109"/>
      <c r="B1122" s="352"/>
      <c r="C1122" s="110"/>
      <c r="D1122" s="110"/>
      <c r="E1122" s="536"/>
      <c r="F1122" s="536"/>
      <c r="G1122" s="400"/>
    </row>
    <row r="1123" spans="1:7" ht="12.75" x14ac:dyDescent="0.25">
      <c r="A1123" s="109"/>
      <c r="B1123" s="352"/>
      <c r="C1123" s="110"/>
      <c r="D1123" s="110"/>
      <c r="E1123" s="111"/>
      <c r="F1123" s="111"/>
      <c r="G1123" s="400"/>
    </row>
    <row r="1124" spans="1:7" ht="12.75" x14ac:dyDescent="0.25">
      <c r="A1124" s="109"/>
      <c r="B1124" s="352"/>
      <c r="C1124" s="110"/>
      <c r="D1124" s="110"/>
      <c r="E1124" s="111"/>
      <c r="F1124" s="111"/>
      <c r="G1124" s="400"/>
    </row>
    <row r="1125" spans="1:7" ht="12.75" x14ac:dyDescent="0.25">
      <c r="A1125" s="244"/>
      <c r="B1125" s="114"/>
      <c r="C1125" s="114"/>
      <c r="D1125" s="114"/>
      <c r="E1125" s="115"/>
      <c r="F1125" s="115"/>
      <c r="G1125" s="114"/>
    </row>
    <row r="1126" spans="1:7" ht="12.75" x14ac:dyDescent="0.25">
      <c r="A1126" s="244"/>
      <c r="B1126" s="256"/>
      <c r="C1126" s="113"/>
      <c r="D1126" s="113"/>
      <c r="E1126" s="268"/>
      <c r="F1126" s="422"/>
      <c r="G1126" s="253"/>
    </row>
    <row r="1127" spans="1:7" ht="15" x14ac:dyDescent="0.25">
      <c r="A1127" s="536"/>
      <c r="B1127" s="123"/>
      <c r="C1127" s="536"/>
      <c r="D1127" s="536"/>
      <c r="E1127" s="536"/>
      <c r="F1127" s="536"/>
      <c r="G1127" s="536"/>
    </row>
    <row r="1128" spans="1:7" ht="15" x14ac:dyDescent="0.25">
      <c r="A1128" s="536"/>
      <c r="B1128" s="123"/>
      <c r="C1128" s="536"/>
      <c r="D1128" s="536"/>
      <c r="E1128" s="536"/>
      <c r="F1128" s="536"/>
      <c r="G1128" s="536"/>
    </row>
    <row r="1129" spans="1:7" ht="15" x14ac:dyDescent="0.25">
      <c r="A1129" s="536"/>
      <c r="B1129" s="536"/>
      <c r="C1129" s="536"/>
      <c r="D1129" s="536"/>
      <c r="E1129" s="536"/>
      <c r="F1129" s="536"/>
      <c r="G1129" s="400"/>
    </row>
    <row r="1130" spans="1:7" ht="15" x14ac:dyDescent="0.25">
      <c r="A1130" s="536"/>
      <c r="B1130" s="536"/>
      <c r="C1130" s="536"/>
      <c r="D1130" s="536"/>
      <c r="E1130" s="536"/>
      <c r="F1130" s="536"/>
      <c r="G1130" s="400"/>
    </row>
    <row r="1131" spans="1:7" ht="15" x14ac:dyDescent="0.25">
      <c r="A1131" s="536"/>
      <c r="B1131" s="536"/>
      <c r="C1131" s="536"/>
      <c r="D1131" s="536"/>
      <c r="E1131" s="536"/>
      <c r="F1131" s="536"/>
      <c r="G1131" s="400"/>
    </row>
    <row r="1132" spans="1:7" ht="15" x14ac:dyDescent="0.25">
      <c r="A1132" s="536"/>
      <c r="B1132" s="536"/>
      <c r="C1132" s="536"/>
      <c r="D1132" s="536"/>
      <c r="E1132" s="536"/>
      <c r="F1132" s="536"/>
      <c r="G1132" s="400"/>
    </row>
    <row r="1133" spans="1:7" ht="15" x14ac:dyDescent="0.25">
      <c r="A1133" s="536"/>
      <c r="B1133" s="536"/>
      <c r="C1133" s="536"/>
      <c r="D1133" s="536"/>
      <c r="E1133" s="536"/>
      <c r="F1133" s="536"/>
      <c r="G1133" s="400"/>
    </row>
    <row r="1134" spans="1:7" ht="15" x14ac:dyDescent="0.25">
      <c r="A1134" s="536"/>
      <c r="B1134" s="536"/>
      <c r="C1134" s="536"/>
      <c r="D1134" s="536"/>
      <c r="E1134" s="536"/>
      <c r="F1134" s="536"/>
      <c r="G1134" s="400"/>
    </row>
    <row r="1135" spans="1:7" ht="15" x14ac:dyDescent="0.25">
      <c r="A1135" s="536"/>
      <c r="B1135" s="536"/>
      <c r="C1135" s="536"/>
      <c r="D1135" s="536"/>
      <c r="E1135" s="536"/>
      <c r="F1135" s="536"/>
      <c r="G1135" s="400"/>
    </row>
    <row r="1136" spans="1:7" ht="15" x14ac:dyDescent="0.25">
      <c r="A1136" s="536"/>
      <c r="B1136" s="536"/>
      <c r="C1136" s="536"/>
      <c r="D1136" s="536"/>
      <c r="E1136" s="536"/>
      <c r="F1136" s="536"/>
      <c r="G1136" s="400"/>
    </row>
    <row r="1137" spans="1:7" ht="15" x14ac:dyDescent="0.25">
      <c r="A1137" s="536"/>
      <c r="B1137" s="536"/>
      <c r="C1137" s="536"/>
      <c r="D1137" s="536"/>
      <c r="E1137" s="536"/>
      <c r="F1137" s="536"/>
      <c r="G1137" s="400"/>
    </row>
    <row r="1138" spans="1:7" ht="15" x14ac:dyDescent="0.25">
      <c r="A1138" s="536"/>
      <c r="B1138" s="536"/>
      <c r="C1138" s="536"/>
      <c r="D1138" s="536"/>
      <c r="E1138" s="536"/>
      <c r="F1138" s="536"/>
      <c r="G1138" s="400"/>
    </row>
    <row r="1139" spans="1:7" ht="15" x14ac:dyDescent="0.25">
      <c r="A1139" s="536"/>
      <c r="B1139" s="123"/>
      <c r="C1139" s="536"/>
      <c r="D1139" s="536"/>
      <c r="E1139" s="536"/>
      <c r="F1139" s="536"/>
      <c r="G1139" s="536"/>
    </row>
    <row r="1140" spans="1:7" ht="15" x14ac:dyDescent="0.25">
      <c r="A1140" s="536"/>
      <c r="B1140" s="536"/>
      <c r="C1140" s="536"/>
      <c r="D1140" s="536"/>
      <c r="E1140" s="536"/>
      <c r="F1140" s="536"/>
      <c r="G1140" s="400"/>
    </row>
    <row r="1141" spans="1:7" ht="15" x14ac:dyDescent="0.25">
      <c r="A1141" s="536"/>
      <c r="B1141" s="536"/>
      <c r="C1141" s="536"/>
      <c r="D1141" s="536"/>
      <c r="E1141" s="536"/>
      <c r="F1141" s="536"/>
      <c r="G1141" s="400"/>
    </row>
    <row r="1142" spans="1:7" ht="15" x14ac:dyDescent="0.25">
      <c r="A1142" s="536"/>
      <c r="B1142" s="536"/>
      <c r="C1142" s="536"/>
      <c r="D1142" s="536"/>
      <c r="E1142" s="536"/>
      <c r="F1142" s="536"/>
      <c r="G1142" s="400"/>
    </row>
    <row r="1143" spans="1:7" ht="15" x14ac:dyDescent="0.25">
      <c r="A1143" s="536"/>
      <c r="B1143" s="536"/>
      <c r="C1143" s="536"/>
      <c r="D1143" s="536"/>
      <c r="E1143" s="536"/>
      <c r="F1143" s="536"/>
      <c r="G1143" s="400"/>
    </row>
    <row r="1144" spans="1:7" ht="15" x14ac:dyDescent="0.25">
      <c r="A1144" s="536"/>
      <c r="B1144" s="536"/>
      <c r="C1144" s="536"/>
      <c r="D1144" s="536"/>
      <c r="E1144" s="536"/>
      <c r="F1144" s="536"/>
      <c r="G1144" s="400"/>
    </row>
    <row r="1145" spans="1:7" ht="15" x14ac:dyDescent="0.25">
      <c r="A1145" s="536"/>
      <c r="B1145" s="536"/>
      <c r="C1145" s="536"/>
      <c r="D1145" s="536"/>
      <c r="E1145" s="536"/>
      <c r="F1145" s="536"/>
      <c r="G1145" s="400"/>
    </row>
    <row r="1146" spans="1:7" ht="15" x14ac:dyDescent="0.25">
      <c r="A1146" s="536"/>
      <c r="B1146" s="536"/>
      <c r="C1146" s="536"/>
      <c r="D1146" s="536"/>
      <c r="E1146" s="536"/>
      <c r="F1146" s="536"/>
      <c r="G1146" s="400"/>
    </row>
    <row r="1147" spans="1:7" ht="15" x14ac:dyDescent="0.25">
      <c r="A1147" s="536"/>
      <c r="B1147" s="536"/>
      <c r="C1147" s="536"/>
      <c r="D1147" s="536"/>
      <c r="E1147" s="536"/>
      <c r="F1147" s="536"/>
      <c r="G1147" s="400"/>
    </row>
    <row r="1148" spans="1:7" ht="15" x14ac:dyDescent="0.25">
      <c r="A1148" s="536"/>
      <c r="B1148" s="536"/>
      <c r="C1148" s="536"/>
      <c r="D1148" s="536"/>
      <c r="E1148" s="536"/>
      <c r="F1148" s="536"/>
      <c r="G1148" s="400"/>
    </row>
    <row r="1149" spans="1:7" ht="15" x14ac:dyDescent="0.25">
      <c r="A1149" s="536"/>
      <c r="B1149" s="123"/>
      <c r="C1149" s="536"/>
      <c r="D1149" s="536"/>
      <c r="E1149" s="536"/>
      <c r="F1149" s="536"/>
      <c r="G1149" s="536"/>
    </row>
    <row r="1150" spans="1:7" ht="15" x14ac:dyDescent="0.25">
      <c r="A1150" s="536"/>
      <c r="B1150" s="536"/>
      <c r="C1150" s="536"/>
      <c r="D1150" s="536"/>
      <c r="E1150" s="536"/>
      <c r="F1150" s="536"/>
      <c r="G1150" s="400"/>
    </row>
    <row r="1151" spans="1:7" ht="15" x14ac:dyDescent="0.25">
      <c r="A1151" s="536"/>
      <c r="B1151" s="536"/>
      <c r="C1151" s="536"/>
      <c r="D1151" s="536"/>
      <c r="E1151" s="536"/>
      <c r="F1151" s="536"/>
      <c r="G1151" s="400"/>
    </row>
    <row r="1152" spans="1:7" ht="15" x14ac:dyDescent="0.25">
      <c r="A1152" s="536"/>
      <c r="B1152" s="536"/>
      <c r="C1152" s="536"/>
      <c r="D1152" s="536"/>
      <c r="E1152" s="536"/>
      <c r="F1152" s="536"/>
      <c r="G1152" s="400"/>
    </row>
    <row r="1153" spans="1:7" ht="15" x14ac:dyDescent="0.25">
      <c r="A1153" s="536"/>
      <c r="B1153" s="536"/>
      <c r="C1153" s="536"/>
      <c r="D1153" s="536"/>
      <c r="E1153" s="536"/>
      <c r="F1153" s="536"/>
      <c r="G1153" s="400"/>
    </row>
    <row r="1154" spans="1:7" ht="15" x14ac:dyDescent="0.25">
      <c r="A1154" s="536"/>
      <c r="B1154" s="536"/>
      <c r="C1154" s="536"/>
      <c r="D1154" s="536"/>
      <c r="E1154" s="536"/>
      <c r="F1154" s="536"/>
      <c r="G1154" s="400"/>
    </row>
    <row r="1155" spans="1:7" ht="15" x14ac:dyDescent="0.25">
      <c r="A1155" s="536"/>
      <c r="B1155" s="536"/>
      <c r="C1155" s="536"/>
      <c r="D1155" s="536"/>
      <c r="E1155" s="536"/>
      <c r="F1155" s="536"/>
      <c r="G1155" s="400"/>
    </row>
    <row r="1156" spans="1:7" ht="15" x14ac:dyDescent="0.25">
      <c r="A1156" s="536"/>
      <c r="B1156" s="536"/>
      <c r="C1156" s="536"/>
      <c r="D1156" s="536"/>
      <c r="E1156" s="536"/>
      <c r="F1156" s="536"/>
      <c r="G1156" s="400"/>
    </row>
    <row r="1157" spans="1:7" ht="15" x14ac:dyDescent="0.25">
      <c r="A1157" s="536"/>
      <c r="B1157" s="536"/>
      <c r="C1157" s="536"/>
      <c r="D1157" s="536"/>
      <c r="E1157" s="536"/>
      <c r="F1157" s="536"/>
      <c r="G1157" s="400"/>
    </row>
    <row r="1158" spans="1:7" ht="15" x14ac:dyDescent="0.25">
      <c r="A1158" s="536"/>
      <c r="B1158" s="123"/>
      <c r="C1158" s="536"/>
      <c r="D1158" s="536"/>
      <c r="E1158" s="536"/>
      <c r="F1158" s="536"/>
      <c r="G1158" s="536"/>
    </row>
    <row r="1159" spans="1:7" ht="15" x14ac:dyDescent="0.25">
      <c r="A1159" s="536"/>
      <c r="B1159" s="536"/>
      <c r="C1159" s="536"/>
      <c r="D1159" s="536"/>
      <c r="E1159" s="536"/>
      <c r="F1159" s="536"/>
      <c r="G1159" s="400"/>
    </row>
    <row r="1160" spans="1:7" ht="15" x14ac:dyDescent="0.25">
      <c r="A1160" s="536"/>
      <c r="B1160" s="536"/>
      <c r="C1160" s="536"/>
      <c r="D1160" s="536"/>
      <c r="E1160" s="536"/>
      <c r="F1160" s="536"/>
      <c r="G1160" s="400"/>
    </row>
    <row r="1161" spans="1:7" ht="15" x14ac:dyDescent="0.25">
      <c r="A1161" s="536"/>
      <c r="B1161" s="536"/>
      <c r="C1161" s="536"/>
      <c r="D1161" s="536"/>
      <c r="E1161" s="536"/>
      <c r="F1161" s="536"/>
      <c r="G1161" s="400"/>
    </row>
    <row r="1162" spans="1:7" ht="15" x14ac:dyDescent="0.25">
      <c r="A1162" s="536"/>
      <c r="B1162" s="536"/>
      <c r="C1162" s="536"/>
      <c r="D1162" s="536"/>
      <c r="E1162" s="536"/>
      <c r="F1162" s="536"/>
      <c r="G1162" s="400"/>
    </row>
    <row r="1163" spans="1:7" ht="15" x14ac:dyDescent="0.25">
      <c r="A1163" s="536"/>
      <c r="B1163" s="536"/>
      <c r="C1163" s="536"/>
      <c r="D1163" s="536"/>
      <c r="E1163" s="536"/>
      <c r="F1163" s="536"/>
      <c r="G1163" s="400"/>
    </row>
    <row r="1164" spans="1:7" ht="15" x14ac:dyDescent="0.25">
      <c r="A1164" s="536"/>
      <c r="B1164" s="536"/>
      <c r="C1164" s="536"/>
      <c r="D1164" s="536"/>
      <c r="E1164" s="536"/>
      <c r="F1164" s="536"/>
      <c r="G1164" s="400"/>
    </row>
    <row r="1165" spans="1:7" ht="15" x14ac:dyDescent="0.25">
      <c r="A1165" s="536"/>
      <c r="B1165" s="536"/>
      <c r="C1165" s="536"/>
      <c r="D1165" s="536"/>
      <c r="E1165" s="536"/>
      <c r="F1165" s="536"/>
      <c r="G1165" s="400"/>
    </row>
    <row r="1166" spans="1:7" ht="15" x14ac:dyDescent="0.25">
      <c r="A1166" s="536"/>
      <c r="B1166" s="536"/>
      <c r="C1166" s="536"/>
      <c r="D1166" s="536"/>
      <c r="E1166" s="536"/>
      <c r="F1166" s="536"/>
      <c r="G1166" s="400"/>
    </row>
    <row r="1167" spans="1:7" ht="15" x14ac:dyDescent="0.25">
      <c r="A1167" s="536"/>
      <c r="B1167" s="123"/>
      <c r="C1167" s="536"/>
      <c r="D1167" s="536"/>
      <c r="E1167" s="536"/>
      <c r="F1167" s="536"/>
      <c r="G1167" s="536"/>
    </row>
    <row r="1168" spans="1:7" ht="15" x14ac:dyDescent="0.25">
      <c r="A1168" s="536"/>
      <c r="B1168" s="536"/>
      <c r="C1168" s="536"/>
      <c r="D1168" s="536"/>
      <c r="E1168" s="536"/>
      <c r="F1168" s="536"/>
      <c r="G1168" s="400"/>
    </row>
    <row r="1169" spans="1:7" ht="15" x14ac:dyDescent="0.25">
      <c r="A1169" s="536"/>
      <c r="B1169" s="536"/>
      <c r="C1169" s="536"/>
      <c r="D1169" s="536"/>
      <c r="E1169" s="536"/>
      <c r="F1169" s="536"/>
      <c r="G1169" s="400"/>
    </row>
    <row r="1170" spans="1:7" ht="15" x14ac:dyDescent="0.25">
      <c r="A1170" s="536"/>
      <c r="B1170" s="536"/>
      <c r="C1170" s="536"/>
      <c r="D1170" s="536"/>
      <c r="E1170" s="536"/>
      <c r="F1170" s="536"/>
      <c r="G1170" s="400"/>
    </row>
    <row r="1171" spans="1:7" ht="15" x14ac:dyDescent="0.25">
      <c r="A1171" s="536"/>
      <c r="B1171" s="536"/>
      <c r="C1171" s="536"/>
      <c r="D1171" s="536"/>
      <c r="E1171" s="536"/>
      <c r="F1171" s="536"/>
      <c r="G1171" s="400"/>
    </row>
    <row r="1172" spans="1:7" ht="15" x14ac:dyDescent="0.25">
      <c r="A1172" s="536"/>
      <c r="B1172" s="536"/>
      <c r="C1172" s="536"/>
      <c r="D1172" s="536"/>
      <c r="E1172" s="536"/>
      <c r="F1172" s="536"/>
      <c r="G1172" s="400"/>
    </row>
    <row r="1173" spans="1:7" ht="15" x14ac:dyDescent="0.25">
      <c r="A1173" s="536"/>
      <c r="B1173" s="536"/>
      <c r="C1173" s="536"/>
      <c r="D1173" s="536"/>
      <c r="E1173" s="536"/>
      <c r="F1173" s="536"/>
      <c r="G1173" s="400"/>
    </row>
    <row r="1174" spans="1:7" ht="15" x14ac:dyDescent="0.25">
      <c r="A1174" s="536"/>
      <c r="B1174" s="536"/>
      <c r="C1174" s="536"/>
      <c r="D1174" s="536"/>
      <c r="E1174" s="536"/>
      <c r="F1174" s="536"/>
      <c r="G1174" s="400"/>
    </row>
    <row r="1175" spans="1:7" ht="15" x14ac:dyDescent="0.25">
      <c r="A1175" s="536"/>
      <c r="B1175" s="536"/>
      <c r="C1175" s="536"/>
      <c r="D1175" s="536"/>
      <c r="E1175" s="536"/>
      <c r="F1175" s="536"/>
      <c r="G1175" s="400"/>
    </row>
    <row r="1176" spans="1:7" ht="15" x14ac:dyDescent="0.25">
      <c r="A1176" s="536"/>
      <c r="B1176" s="123"/>
      <c r="C1176" s="536"/>
      <c r="D1176" s="536"/>
      <c r="E1176" s="536"/>
      <c r="F1176" s="536"/>
      <c r="G1176" s="536"/>
    </row>
    <row r="1177" spans="1:7" ht="15" x14ac:dyDescent="0.25">
      <c r="A1177" s="536"/>
      <c r="B1177" s="536"/>
      <c r="C1177" s="536"/>
      <c r="D1177" s="536"/>
      <c r="E1177" s="536"/>
      <c r="F1177" s="536"/>
      <c r="G1177" s="400"/>
    </row>
    <row r="1178" spans="1:7" ht="15" x14ac:dyDescent="0.25">
      <c r="A1178" s="536"/>
      <c r="B1178" s="536"/>
      <c r="C1178" s="536"/>
      <c r="D1178" s="536"/>
      <c r="E1178" s="536"/>
      <c r="F1178" s="536"/>
      <c r="G1178" s="400"/>
    </row>
    <row r="1179" spans="1:7" ht="15" x14ac:dyDescent="0.25">
      <c r="A1179" s="536"/>
      <c r="B1179" s="536"/>
      <c r="C1179" s="536"/>
      <c r="D1179" s="536"/>
      <c r="E1179" s="536"/>
      <c r="F1179" s="536"/>
      <c r="G1179" s="400"/>
    </row>
    <row r="1180" spans="1:7" ht="15" x14ac:dyDescent="0.25">
      <c r="A1180" s="536"/>
      <c r="B1180" s="536"/>
      <c r="C1180" s="536"/>
      <c r="D1180" s="536"/>
      <c r="E1180" s="536"/>
      <c r="F1180" s="536"/>
      <c r="G1180" s="400"/>
    </row>
    <row r="1181" spans="1:7" ht="15" x14ac:dyDescent="0.25">
      <c r="A1181" s="536"/>
      <c r="B1181" s="536"/>
      <c r="C1181" s="536"/>
      <c r="D1181" s="536"/>
      <c r="E1181" s="536"/>
      <c r="F1181" s="536"/>
      <c r="G1181" s="400"/>
    </row>
    <row r="1182" spans="1:7" ht="15" x14ac:dyDescent="0.25">
      <c r="A1182" s="536"/>
      <c r="B1182" s="536"/>
      <c r="C1182" s="536"/>
      <c r="D1182" s="536"/>
      <c r="E1182" s="536"/>
      <c r="F1182" s="536"/>
      <c r="G1182" s="400"/>
    </row>
    <row r="1183" spans="1:7" ht="15" x14ac:dyDescent="0.25">
      <c r="A1183" s="536"/>
      <c r="B1183" s="536"/>
      <c r="C1183" s="536"/>
      <c r="D1183" s="536"/>
      <c r="E1183" s="536"/>
      <c r="F1183" s="536"/>
      <c r="G1183" s="400"/>
    </row>
    <row r="1184" spans="1:7" ht="15" x14ac:dyDescent="0.25">
      <c r="A1184" s="536"/>
      <c r="B1184" s="536"/>
      <c r="C1184" s="536"/>
      <c r="D1184" s="536"/>
      <c r="E1184" s="536"/>
      <c r="F1184" s="536"/>
      <c r="G1184" s="400"/>
    </row>
    <row r="1185" spans="1:7" ht="15" x14ac:dyDescent="0.25">
      <c r="A1185" s="536"/>
      <c r="B1185" s="123"/>
      <c r="C1185" s="536"/>
      <c r="D1185" s="536"/>
      <c r="E1185" s="536"/>
      <c r="F1185" s="536"/>
      <c r="G1185" s="536"/>
    </row>
    <row r="1186" spans="1:7" ht="15" x14ac:dyDescent="0.25">
      <c r="A1186" s="536"/>
      <c r="B1186" s="536"/>
      <c r="C1186" s="536"/>
      <c r="D1186" s="536"/>
      <c r="E1186" s="536"/>
      <c r="F1186" s="536"/>
      <c r="G1186" s="400"/>
    </row>
    <row r="1187" spans="1:7" ht="15" x14ac:dyDescent="0.25">
      <c r="A1187" s="536"/>
      <c r="B1187" s="536"/>
      <c r="C1187" s="536"/>
      <c r="D1187" s="536"/>
      <c r="E1187" s="536"/>
      <c r="F1187" s="536"/>
      <c r="G1187" s="400"/>
    </row>
    <row r="1188" spans="1:7" ht="15" x14ac:dyDescent="0.25">
      <c r="A1188" s="536"/>
      <c r="B1188" s="536"/>
      <c r="C1188" s="536"/>
      <c r="D1188" s="536"/>
      <c r="E1188" s="536"/>
      <c r="F1188" s="536"/>
      <c r="G1188" s="400"/>
    </row>
    <row r="1189" spans="1:7" ht="15" x14ac:dyDescent="0.25">
      <c r="A1189" s="536"/>
      <c r="B1189" s="536"/>
      <c r="C1189" s="536"/>
      <c r="D1189" s="536"/>
      <c r="E1189" s="536"/>
      <c r="F1189" s="536"/>
      <c r="G1189" s="400"/>
    </row>
    <row r="1190" spans="1:7" ht="15" x14ac:dyDescent="0.25">
      <c r="A1190" s="536"/>
      <c r="B1190" s="536"/>
      <c r="C1190" s="536"/>
      <c r="D1190" s="536"/>
      <c r="E1190" s="536"/>
      <c r="F1190" s="536"/>
      <c r="G1190" s="400"/>
    </row>
    <row r="1191" spans="1:7" ht="15" x14ac:dyDescent="0.25">
      <c r="A1191" s="536"/>
      <c r="B1191" s="536"/>
      <c r="C1191" s="536"/>
      <c r="D1191" s="536"/>
      <c r="E1191" s="536"/>
      <c r="F1191" s="536"/>
      <c r="G1191" s="400"/>
    </row>
    <row r="1192" spans="1:7" ht="15" x14ac:dyDescent="0.25">
      <c r="A1192" s="536"/>
      <c r="B1192" s="536"/>
      <c r="C1192" s="536"/>
      <c r="D1192" s="536"/>
      <c r="E1192" s="536"/>
      <c r="F1192" s="536"/>
      <c r="G1192" s="400"/>
    </row>
    <row r="1193" spans="1:7" ht="15" x14ac:dyDescent="0.25">
      <c r="A1193" s="536"/>
      <c r="B1193" s="536"/>
      <c r="C1193" s="536"/>
      <c r="D1193" s="536"/>
      <c r="E1193" s="536"/>
      <c r="F1193" s="536"/>
      <c r="G1193" s="400"/>
    </row>
    <row r="1194" spans="1:7" ht="15" x14ac:dyDescent="0.25">
      <c r="A1194" s="536"/>
      <c r="B1194" s="123"/>
      <c r="C1194" s="536"/>
      <c r="D1194" s="536"/>
      <c r="E1194" s="536"/>
      <c r="F1194" s="536"/>
      <c r="G1194" s="536"/>
    </row>
    <row r="1195" spans="1:7" ht="15" x14ac:dyDescent="0.25">
      <c r="A1195" s="536"/>
      <c r="B1195" s="536"/>
      <c r="C1195" s="536"/>
      <c r="D1195" s="536"/>
      <c r="E1195" s="536"/>
      <c r="F1195" s="536"/>
      <c r="G1195" s="400"/>
    </row>
    <row r="1196" spans="1:7" ht="15" x14ac:dyDescent="0.25">
      <c r="A1196" s="536"/>
      <c r="B1196" s="536"/>
      <c r="C1196" s="536"/>
      <c r="D1196" s="536"/>
      <c r="E1196" s="536"/>
      <c r="F1196" s="536"/>
      <c r="G1196" s="400"/>
    </row>
    <row r="1197" spans="1:7" ht="15" x14ac:dyDescent="0.25">
      <c r="A1197" s="536"/>
      <c r="B1197" s="536"/>
      <c r="C1197" s="536"/>
      <c r="D1197" s="536"/>
      <c r="E1197" s="536"/>
      <c r="F1197" s="536"/>
      <c r="G1197" s="400"/>
    </row>
    <row r="1198" spans="1:7" ht="15" x14ac:dyDescent="0.25">
      <c r="A1198" s="536"/>
      <c r="B1198" s="536"/>
      <c r="C1198" s="536"/>
      <c r="D1198" s="536"/>
      <c r="E1198" s="536"/>
      <c r="F1198" s="536"/>
      <c r="G1198" s="400"/>
    </row>
    <row r="1199" spans="1:7" ht="15" x14ac:dyDescent="0.25">
      <c r="A1199" s="536"/>
      <c r="B1199" s="536"/>
      <c r="C1199" s="536"/>
      <c r="D1199" s="536"/>
      <c r="E1199" s="536"/>
      <c r="F1199" s="536"/>
      <c r="G1199" s="400"/>
    </row>
    <row r="1200" spans="1:7" ht="15" x14ac:dyDescent="0.25">
      <c r="A1200" s="536"/>
      <c r="B1200" s="536"/>
      <c r="C1200" s="536"/>
      <c r="D1200" s="536"/>
      <c r="E1200" s="536"/>
      <c r="F1200" s="536"/>
      <c r="G1200" s="400"/>
    </row>
    <row r="1201" spans="1:7" ht="15" x14ac:dyDescent="0.25">
      <c r="A1201" s="536"/>
      <c r="B1201" s="123"/>
      <c r="C1201" s="536"/>
      <c r="D1201" s="536"/>
      <c r="E1201" s="536"/>
      <c r="F1201" s="536"/>
      <c r="G1201" s="536"/>
    </row>
    <row r="1202" spans="1:7" ht="15" x14ac:dyDescent="0.25">
      <c r="A1202" s="536"/>
      <c r="B1202" s="352"/>
      <c r="C1202" s="536"/>
      <c r="D1202" s="536"/>
      <c r="E1202" s="536"/>
      <c r="F1202" s="536"/>
      <c r="G1202" s="400"/>
    </row>
    <row r="1203" spans="1:7" ht="15" x14ac:dyDescent="0.25">
      <c r="A1203" s="536"/>
      <c r="B1203" s="352"/>
      <c r="C1203" s="536"/>
      <c r="D1203" s="536"/>
      <c r="E1203" s="536"/>
      <c r="F1203" s="536"/>
      <c r="G1203" s="400"/>
    </row>
    <row r="1204" spans="1:7" ht="15" x14ac:dyDescent="0.25">
      <c r="A1204" s="536"/>
      <c r="B1204" s="352"/>
      <c r="C1204" s="536"/>
      <c r="D1204" s="536"/>
      <c r="E1204" s="536"/>
      <c r="F1204" s="536"/>
      <c r="G1204" s="400"/>
    </row>
    <row r="1205" spans="1:7" ht="15" x14ac:dyDescent="0.25">
      <c r="A1205" s="536"/>
      <c r="B1205" s="352"/>
      <c r="C1205" s="536"/>
      <c r="D1205" s="536"/>
      <c r="E1205" s="536"/>
      <c r="F1205" s="536"/>
      <c r="G1205" s="400"/>
    </row>
    <row r="1206" spans="1:7" ht="15" x14ac:dyDescent="0.25">
      <c r="A1206" s="536"/>
      <c r="B1206" s="352"/>
      <c r="C1206" s="536"/>
      <c r="D1206" s="536"/>
      <c r="E1206" s="536"/>
      <c r="F1206" s="536"/>
      <c r="G1206" s="400"/>
    </row>
    <row r="1207" spans="1:7" ht="15" x14ac:dyDescent="0.25">
      <c r="A1207" s="536"/>
      <c r="B1207" s="352"/>
      <c r="C1207" s="536"/>
      <c r="D1207" s="536"/>
      <c r="E1207" s="536"/>
      <c r="F1207" s="536"/>
      <c r="G1207" s="400"/>
    </row>
    <row r="1208" spans="1:7" ht="15" x14ac:dyDescent="0.25">
      <c r="A1208" s="536"/>
      <c r="B1208" s="352"/>
      <c r="C1208" s="536"/>
      <c r="D1208" s="536"/>
      <c r="E1208" s="536"/>
      <c r="F1208" s="536"/>
      <c r="G1208" s="400"/>
    </row>
    <row r="1209" spans="1:7" ht="15" x14ac:dyDescent="0.25">
      <c r="A1209" s="536"/>
      <c r="B1209" s="352"/>
      <c r="C1209" s="536"/>
      <c r="D1209" s="536"/>
      <c r="E1209" s="536"/>
      <c r="F1209" s="536"/>
      <c r="G1209" s="400"/>
    </row>
    <row r="1210" spans="1:7" ht="15" x14ac:dyDescent="0.25">
      <c r="A1210" s="536"/>
      <c r="B1210" s="114"/>
      <c r="C1210" s="536"/>
      <c r="D1210" s="536"/>
      <c r="E1210" s="536"/>
      <c r="F1210" s="536"/>
      <c r="G1210" s="536"/>
    </row>
    <row r="1211" spans="1:7" ht="15" x14ac:dyDescent="0.25">
      <c r="A1211" s="536"/>
      <c r="B1211" s="378"/>
      <c r="C1211" s="536"/>
      <c r="D1211" s="536"/>
      <c r="E1211" s="536"/>
      <c r="F1211" s="536"/>
      <c r="G1211" s="400"/>
    </row>
    <row r="1212" spans="1:7" ht="15" x14ac:dyDescent="0.25">
      <c r="A1212" s="536"/>
      <c r="B1212" s="536"/>
      <c r="C1212" s="536"/>
      <c r="D1212" s="536"/>
      <c r="E1212" s="536"/>
      <c r="F1212" s="536"/>
      <c r="G1212" s="400"/>
    </row>
    <row r="1213" spans="1:7" ht="15" x14ac:dyDescent="0.25">
      <c r="A1213" s="536"/>
      <c r="B1213" s="536"/>
      <c r="C1213" s="536"/>
      <c r="D1213" s="536"/>
      <c r="E1213" s="536"/>
      <c r="F1213" s="536"/>
      <c r="G1213" s="400"/>
    </row>
    <row r="1214" spans="1:7" ht="15" x14ac:dyDescent="0.25">
      <c r="A1214" s="536"/>
      <c r="B1214" s="536"/>
      <c r="C1214" s="536"/>
      <c r="D1214" s="536"/>
      <c r="E1214" s="536"/>
      <c r="F1214" s="536"/>
      <c r="G1214" s="400"/>
    </row>
    <row r="1215" spans="1:7" ht="15" x14ac:dyDescent="0.25">
      <c r="A1215" s="536"/>
      <c r="B1215" s="536"/>
      <c r="C1215" s="536"/>
      <c r="D1215" s="536"/>
      <c r="E1215" s="536"/>
      <c r="F1215" s="536"/>
      <c r="G1215" s="400"/>
    </row>
    <row r="1216" spans="1:7" ht="15" x14ac:dyDescent="0.25">
      <c r="A1216" s="536"/>
      <c r="B1216" s="536"/>
      <c r="C1216" s="536"/>
      <c r="D1216" s="536"/>
      <c r="E1216" s="536"/>
      <c r="F1216" s="536"/>
      <c r="G1216" s="400"/>
    </row>
    <row r="1217" spans="1:7" ht="15" x14ac:dyDescent="0.25">
      <c r="A1217" s="536"/>
      <c r="B1217" s="536"/>
      <c r="C1217" s="536"/>
      <c r="D1217" s="536"/>
      <c r="E1217" s="536"/>
      <c r="F1217" s="536"/>
      <c r="G1217" s="400"/>
    </row>
    <row r="1218" spans="1:7" ht="15" x14ac:dyDescent="0.25">
      <c r="A1218" s="536"/>
      <c r="B1218" s="536"/>
      <c r="C1218" s="536"/>
      <c r="D1218" s="536"/>
      <c r="E1218" s="536"/>
      <c r="F1218" s="536"/>
      <c r="G1218" s="400"/>
    </row>
    <row r="1219" spans="1:7" ht="15" x14ac:dyDescent="0.25">
      <c r="A1219" s="536"/>
      <c r="B1219" s="536"/>
      <c r="C1219" s="536"/>
      <c r="D1219" s="536"/>
      <c r="E1219" s="536"/>
      <c r="F1219" s="536"/>
      <c r="G1219" s="400"/>
    </row>
    <row r="1220" spans="1:7" ht="15" x14ac:dyDescent="0.25">
      <c r="A1220" s="536"/>
      <c r="B1220" s="536"/>
      <c r="C1220" s="536"/>
      <c r="D1220" s="536"/>
      <c r="E1220" s="536"/>
      <c r="F1220" s="536"/>
      <c r="G1220" s="400"/>
    </row>
    <row r="1221" spans="1:7" ht="15" x14ac:dyDescent="0.25">
      <c r="A1221" s="536"/>
      <c r="B1221" s="123"/>
      <c r="C1221" s="536"/>
      <c r="D1221" s="536"/>
      <c r="E1221" s="536"/>
      <c r="F1221" s="536"/>
      <c r="G1221" s="536"/>
    </row>
    <row r="1222" spans="1:7" ht="15" x14ac:dyDescent="0.25">
      <c r="A1222" s="536"/>
      <c r="B1222" s="114"/>
      <c r="C1222" s="536"/>
      <c r="D1222" s="536"/>
      <c r="E1222" s="536"/>
      <c r="F1222" s="536"/>
      <c r="G1222" s="536"/>
    </row>
    <row r="1223" spans="1:7" ht="15" x14ac:dyDescent="0.25">
      <c r="A1223" s="536"/>
      <c r="B1223" s="123"/>
      <c r="C1223" s="536"/>
      <c r="D1223" s="536"/>
      <c r="E1223" s="536"/>
      <c r="F1223" s="536"/>
      <c r="G1223" s="536"/>
    </row>
    <row r="1224" spans="1:7" ht="15" x14ac:dyDescent="0.25">
      <c r="A1224" s="536"/>
      <c r="B1224" s="536"/>
      <c r="C1224" s="536"/>
      <c r="D1224" s="536"/>
      <c r="E1224" s="536"/>
      <c r="F1224" s="536"/>
      <c r="G1224" s="400"/>
    </row>
    <row r="1225" spans="1:7" ht="15" x14ac:dyDescent="0.25">
      <c r="A1225" s="536"/>
      <c r="B1225" s="536"/>
      <c r="C1225" s="536"/>
      <c r="D1225" s="536"/>
      <c r="E1225" s="536"/>
      <c r="F1225" s="536"/>
      <c r="G1225" s="400"/>
    </row>
    <row r="1226" spans="1:7" ht="15" x14ac:dyDescent="0.25">
      <c r="A1226" s="536"/>
      <c r="B1226" s="536"/>
      <c r="C1226" s="536"/>
      <c r="D1226" s="536"/>
      <c r="E1226" s="536"/>
      <c r="F1226" s="536"/>
      <c r="G1226" s="400"/>
    </row>
    <row r="1227" spans="1:7" ht="15" x14ac:dyDescent="0.25">
      <c r="A1227" s="536"/>
      <c r="B1227" s="536"/>
      <c r="C1227" s="536"/>
      <c r="D1227" s="536"/>
      <c r="E1227" s="536"/>
      <c r="F1227" s="536"/>
      <c r="G1227" s="400"/>
    </row>
    <row r="1228" spans="1:7" ht="15" x14ac:dyDescent="0.25">
      <c r="A1228" s="536"/>
      <c r="B1228" s="536"/>
      <c r="C1228" s="536"/>
      <c r="D1228" s="536"/>
      <c r="E1228" s="536"/>
      <c r="F1228" s="536"/>
      <c r="G1228" s="400"/>
    </row>
    <row r="1229" spans="1:7" ht="15" x14ac:dyDescent="0.25">
      <c r="A1229" s="536"/>
      <c r="B1229" s="123"/>
      <c r="C1229" s="536"/>
      <c r="D1229" s="536"/>
      <c r="E1229" s="536"/>
      <c r="F1229" s="536"/>
      <c r="G1229" s="536"/>
    </row>
    <row r="1230" spans="1:7" ht="15" x14ac:dyDescent="0.25">
      <c r="A1230" s="536"/>
      <c r="B1230" s="536"/>
      <c r="C1230" s="536"/>
      <c r="D1230" s="536"/>
      <c r="E1230" s="536"/>
      <c r="F1230" s="536"/>
      <c r="G1230" s="400"/>
    </row>
    <row r="1231" spans="1:7" ht="15" x14ac:dyDescent="0.25">
      <c r="A1231" s="536"/>
      <c r="B1231" s="536"/>
      <c r="C1231" s="536"/>
      <c r="D1231" s="536"/>
      <c r="E1231" s="536"/>
      <c r="F1231" s="536"/>
      <c r="G1231" s="400"/>
    </row>
    <row r="1232" spans="1:7" ht="15" x14ac:dyDescent="0.25">
      <c r="A1232" s="536"/>
      <c r="B1232" s="536"/>
      <c r="C1232" s="536"/>
      <c r="D1232" s="536"/>
      <c r="E1232" s="536"/>
      <c r="F1232" s="536"/>
      <c r="G1232" s="400"/>
    </row>
    <row r="1233" spans="1:7" ht="15" x14ac:dyDescent="0.25">
      <c r="A1233" s="536"/>
      <c r="B1233" s="536"/>
      <c r="C1233" s="536"/>
      <c r="D1233" s="536"/>
      <c r="E1233" s="536"/>
      <c r="F1233" s="536"/>
      <c r="G1233" s="400"/>
    </row>
    <row r="1234" spans="1:7" ht="15" x14ac:dyDescent="0.25">
      <c r="A1234" s="536"/>
      <c r="B1234" s="536"/>
      <c r="C1234" s="536"/>
      <c r="D1234" s="536"/>
      <c r="E1234" s="536"/>
      <c r="F1234" s="536"/>
      <c r="G1234" s="400"/>
    </row>
    <row r="1235" spans="1:7" ht="15" x14ac:dyDescent="0.25">
      <c r="A1235" s="536"/>
      <c r="B1235" s="123"/>
      <c r="C1235" s="536"/>
      <c r="D1235" s="536"/>
      <c r="E1235" s="536"/>
      <c r="F1235" s="536"/>
      <c r="G1235" s="400"/>
    </row>
    <row r="1236" spans="1:7" ht="15" x14ac:dyDescent="0.25">
      <c r="A1236" s="536"/>
      <c r="B1236" s="536"/>
      <c r="C1236" s="536"/>
      <c r="D1236" s="536"/>
      <c r="E1236" s="536"/>
      <c r="F1236" s="536"/>
      <c r="G1236" s="400"/>
    </row>
    <row r="1237" spans="1:7" ht="15" x14ac:dyDescent="0.25">
      <c r="A1237" s="536"/>
      <c r="B1237" s="123"/>
      <c r="C1237" s="536"/>
      <c r="D1237" s="536"/>
      <c r="E1237" s="536"/>
      <c r="F1237" s="536"/>
      <c r="G1237" s="400"/>
    </row>
    <row r="1238" spans="1:7" ht="15" x14ac:dyDescent="0.25">
      <c r="A1238" s="536"/>
      <c r="B1238" s="352"/>
      <c r="C1238" s="536"/>
      <c r="D1238" s="536"/>
      <c r="E1238" s="536"/>
      <c r="F1238" s="536"/>
      <c r="G1238" s="400"/>
    </row>
    <row r="1239" spans="1:7" ht="15" x14ac:dyDescent="0.25">
      <c r="A1239" s="536"/>
      <c r="B1239" s="352"/>
      <c r="C1239" s="536"/>
      <c r="D1239" s="536"/>
      <c r="E1239" s="536"/>
      <c r="F1239" s="536"/>
      <c r="G1239" s="400"/>
    </row>
    <row r="1240" spans="1:7" ht="15" x14ac:dyDescent="0.25">
      <c r="A1240" s="536"/>
      <c r="B1240" s="123"/>
      <c r="C1240" s="536"/>
      <c r="D1240" s="536"/>
      <c r="E1240" s="536"/>
      <c r="F1240" s="536"/>
      <c r="G1240" s="400"/>
    </row>
    <row r="1241" spans="1:7" ht="15" x14ac:dyDescent="0.25">
      <c r="A1241" s="536"/>
      <c r="B1241" s="536"/>
      <c r="C1241" s="536"/>
      <c r="D1241" s="536"/>
      <c r="E1241" s="536"/>
      <c r="F1241" s="536"/>
      <c r="G1241" s="400"/>
    </row>
    <row r="1242" spans="1:7" ht="15" x14ac:dyDescent="0.25">
      <c r="A1242" s="536"/>
      <c r="B1242" s="536"/>
      <c r="C1242" s="536"/>
      <c r="D1242" s="536"/>
      <c r="E1242" s="536"/>
      <c r="F1242" s="536"/>
      <c r="G1242" s="400"/>
    </row>
    <row r="1243" spans="1:7" ht="15" x14ac:dyDescent="0.25">
      <c r="A1243" s="536"/>
      <c r="B1243" s="536"/>
      <c r="C1243" s="536"/>
      <c r="D1243" s="536"/>
      <c r="E1243" s="536"/>
      <c r="F1243" s="536"/>
      <c r="G1243" s="400"/>
    </row>
    <row r="1244" spans="1:7" ht="15" x14ac:dyDescent="0.25">
      <c r="A1244" s="536"/>
      <c r="B1244" s="536"/>
      <c r="C1244" s="536"/>
      <c r="D1244" s="536"/>
      <c r="E1244" s="536"/>
      <c r="F1244" s="536"/>
      <c r="G1244" s="400"/>
    </row>
    <row r="1245" spans="1:7" ht="15" x14ac:dyDescent="0.25">
      <c r="A1245" s="536"/>
      <c r="B1245" s="123"/>
      <c r="C1245" s="536"/>
      <c r="D1245" s="536"/>
      <c r="E1245" s="118"/>
      <c r="F1245" s="118"/>
      <c r="G1245" s="400"/>
    </row>
    <row r="1246" spans="1:7" ht="15" x14ac:dyDescent="0.25">
      <c r="A1246" s="536"/>
      <c r="B1246" s="123"/>
      <c r="C1246" s="536"/>
      <c r="D1246" s="536"/>
      <c r="E1246" s="111"/>
      <c r="F1246" s="111"/>
      <c r="G1246" s="111"/>
    </row>
    <row r="1247" spans="1:7" ht="12.75" x14ac:dyDescent="0.25">
      <c r="A1247" s="244"/>
      <c r="B1247" s="114"/>
      <c r="C1247" s="114"/>
      <c r="D1247" s="114"/>
      <c r="E1247" s="115"/>
      <c r="F1247" s="115"/>
      <c r="G1247" s="114"/>
    </row>
    <row r="1248" spans="1:7" ht="12.75" x14ac:dyDescent="0.25">
      <c r="A1248" s="244"/>
      <c r="B1248" s="256"/>
      <c r="C1248" s="113"/>
      <c r="D1248" s="113"/>
      <c r="E1248" s="268"/>
      <c r="F1248" s="422"/>
      <c r="G1248" s="253"/>
    </row>
    <row r="1249" spans="1:7" ht="15" x14ac:dyDescent="0.25">
      <c r="A1249" s="536"/>
      <c r="B1249" s="114"/>
      <c r="C1249" s="536"/>
      <c r="D1249" s="536"/>
      <c r="E1249" s="536"/>
      <c r="F1249" s="402"/>
      <c r="G1249" s="254"/>
    </row>
    <row r="1250" spans="1:7" ht="15" x14ac:dyDescent="0.25">
      <c r="A1250" s="536"/>
      <c r="B1250" s="352"/>
      <c r="C1250" s="536"/>
      <c r="D1250" s="536"/>
      <c r="E1250" s="536"/>
      <c r="F1250" s="536"/>
      <c r="G1250" s="400"/>
    </row>
    <row r="1251" spans="1:7" ht="15" x14ac:dyDescent="0.25">
      <c r="A1251" s="536"/>
      <c r="B1251" s="352"/>
      <c r="C1251" s="536"/>
      <c r="D1251" s="536"/>
      <c r="E1251" s="536"/>
      <c r="F1251" s="536"/>
      <c r="G1251" s="400"/>
    </row>
    <row r="1252" spans="1:7" ht="15" x14ac:dyDescent="0.25">
      <c r="A1252" s="536"/>
      <c r="B1252" s="352"/>
      <c r="C1252" s="536"/>
      <c r="D1252" s="536"/>
      <c r="E1252" s="536"/>
      <c r="F1252" s="536"/>
      <c r="G1252" s="400"/>
    </row>
    <row r="1253" spans="1:7" ht="15" x14ac:dyDescent="0.25">
      <c r="A1253" s="536"/>
      <c r="B1253" s="352"/>
      <c r="C1253" s="536"/>
      <c r="D1253" s="536"/>
      <c r="E1253" s="536"/>
      <c r="F1253" s="536"/>
      <c r="G1253" s="400"/>
    </row>
    <row r="1254" spans="1:7" ht="15" x14ac:dyDescent="0.25">
      <c r="A1254" s="536"/>
      <c r="B1254" s="352"/>
      <c r="C1254" s="536"/>
      <c r="D1254" s="536"/>
      <c r="E1254" s="536"/>
      <c r="F1254" s="536"/>
      <c r="G1254" s="400"/>
    </row>
    <row r="1255" spans="1:7" ht="15" x14ac:dyDescent="0.25">
      <c r="A1255" s="536"/>
      <c r="B1255" s="352"/>
      <c r="C1255" s="536"/>
      <c r="D1255" s="536"/>
      <c r="E1255" s="536"/>
      <c r="F1255" s="536"/>
      <c r="G1255" s="400"/>
    </row>
    <row r="1256" spans="1:7" ht="15" x14ac:dyDescent="0.25">
      <c r="A1256" s="536"/>
      <c r="B1256" s="114"/>
      <c r="C1256" s="536"/>
      <c r="D1256" s="536"/>
      <c r="E1256" s="536"/>
      <c r="F1256" s="536"/>
      <c r="G1256" s="254"/>
    </row>
    <row r="1257" spans="1:7" ht="15" x14ac:dyDescent="0.25">
      <c r="A1257" s="536"/>
      <c r="B1257" s="352"/>
      <c r="C1257" s="536"/>
      <c r="D1257" s="536"/>
      <c r="E1257" s="536"/>
      <c r="F1257" s="536"/>
      <c r="G1257" s="400"/>
    </row>
    <row r="1258" spans="1:7" ht="15" x14ac:dyDescent="0.25">
      <c r="A1258" s="536"/>
      <c r="B1258" s="352"/>
      <c r="C1258" s="536"/>
      <c r="D1258" s="536"/>
      <c r="E1258" s="536"/>
      <c r="F1258" s="536"/>
      <c r="G1258" s="400"/>
    </row>
    <row r="1259" spans="1:7" ht="15" x14ac:dyDescent="0.25">
      <c r="A1259" s="536"/>
      <c r="B1259" s="352"/>
      <c r="C1259" s="536"/>
      <c r="D1259" s="536"/>
      <c r="E1259" s="536"/>
      <c r="F1259" s="536"/>
      <c r="G1259" s="400"/>
    </row>
    <row r="1260" spans="1:7" ht="15" x14ac:dyDescent="0.25">
      <c r="A1260" s="536"/>
      <c r="B1260" s="352"/>
      <c r="C1260" s="536"/>
      <c r="D1260" s="536"/>
      <c r="E1260" s="536"/>
      <c r="F1260" s="536"/>
      <c r="G1260" s="400"/>
    </row>
    <row r="1261" spans="1:7" ht="15" x14ac:dyDescent="0.25">
      <c r="A1261" s="536"/>
      <c r="B1261" s="352"/>
      <c r="C1261" s="536"/>
      <c r="D1261" s="536"/>
      <c r="E1261" s="536"/>
      <c r="F1261" s="536"/>
      <c r="G1261" s="400"/>
    </row>
    <row r="1262" spans="1:7" ht="15" x14ac:dyDescent="0.25">
      <c r="A1262" s="536"/>
      <c r="B1262" s="352"/>
      <c r="C1262" s="536"/>
      <c r="D1262" s="536"/>
      <c r="E1262" s="536"/>
      <c r="F1262" s="536"/>
      <c r="G1262" s="400"/>
    </row>
    <row r="1263" spans="1:7" ht="15" x14ac:dyDescent="0.25">
      <c r="A1263" s="536"/>
      <c r="B1263" s="114"/>
      <c r="C1263" s="536"/>
      <c r="D1263" s="536"/>
      <c r="E1263" s="536"/>
      <c r="F1263" s="536"/>
      <c r="G1263" s="254"/>
    </row>
    <row r="1264" spans="1:7" ht="15" x14ac:dyDescent="0.25">
      <c r="A1264" s="536"/>
      <c r="B1264" s="352"/>
      <c r="C1264" s="536"/>
      <c r="D1264" s="536"/>
      <c r="E1264" s="536"/>
      <c r="F1264" s="536"/>
      <c r="G1264" s="400"/>
    </row>
    <row r="1265" spans="1:7" ht="15" x14ac:dyDescent="0.25">
      <c r="A1265" s="536"/>
      <c r="B1265" s="352"/>
      <c r="C1265" s="536"/>
      <c r="D1265" s="536"/>
      <c r="E1265" s="536"/>
      <c r="F1265" s="536"/>
      <c r="G1265" s="400"/>
    </row>
    <row r="1266" spans="1:7" ht="15" x14ac:dyDescent="0.25">
      <c r="A1266" s="536"/>
      <c r="B1266" s="352"/>
      <c r="C1266" s="536"/>
      <c r="D1266" s="536"/>
      <c r="E1266" s="536"/>
      <c r="F1266" s="536"/>
      <c r="G1266" s="400"/>
    </row>
    <row r="1267" spans="1:7" ht="15" x14ac:dyDescent="0.25">
      <c r="A1267" s="536"/>
      <c r="B1267" s="352"/>
      <c r="C1267" s="536"/>
      <c r="D1267" s="536"/>
      <c r="E1267" s="536"/>
      <c r="F1267" s="536"/>
      <c r="G1267" s="400"/>
    </row>
    <row r="1268" spans="1:7" ht="15" x14ac:dyDescent="0.25">
      <c r="A1268" s="536"/>
      <c r="B1268" s="352"/>
      <c r="C1268" s="536"/>
      <c r="D1268" s="536"/>
      <c r="E1268" s="536"/>
      <c r="F1268" s="536"/>
      <c r="G1268" s="400"/>
    </row>
    <row r="1269" spans="1:7" ht="15" x14ac:dyDescent="0.25">
      <c r="A1269" s="536"/>
      <c r="B1269" s="352"/>
      <c r="C1269" s="536"/>
      <c r="D1269" s="536"/>
      <c r="E1269" s="536"/>
      <c r="F1269" s="536"/>
      <c r="G1269" s="400"/>
    </row>
    <row r="1270" spans="1:7" ht="15" x14ac:dyDescent="0.25">
      <c r="A1270" s="536"/>
      <c r="B1270" s="114"/>
      <c r="C1270" s="536"/>
      <c r="D1270" s="536"/>
      <c r="E1270" s="536"/>
      <c r="F1270" s="536"/>
      <c r="G1270" s="254"/>
    </row>
    <row r="1271" spans="1:7" ht="15" x14ac:dyDescent="0.25">
      <c r="A1271" s="536"/>
      <c r="B1271" s="352"/>
      <c r="C1271" s="536"/>
      <c r="D1271" s="536"/>
      <c r="E1271" s="536"/>
      <c r="F1271" s="536"/>
      <c r="G1271" s="400"/>
    </row>
    <row r="1272" spans="1:7" ht="15" x14ac:dyDescent="0.25">
      <c r="A1272" s="536"/>
      <c r="B1272" s="352"/>
      <c r="C1272" s="536"/>
      <c r="D1272" s="536"/>
      <c r="E1272" s="536"/>
      <c r="F1272" s="536"/>
      <c r="G1272" s="400"/>
    </row>
    <row r="1273" spans="1:7" ht="15" x14ac:dyDescent="0.25">
      <c r="A1273" s="536"/>
      <c r="B1273" s="352"/>
      <c r="C1273" s="536"/>
      <c r="D1273" s="536"/>
      <c r="E1273" s="536"/>
      <c r="F1273" s="536"/>
      <c r="G1273" s="400"/>
    </row>
    <row r="1274" spans="1:7" ht="15" x14ac:dyDescent="0.25">
      <c r="A1274" s="536"/>
      <c r="B1274" s="352"/>
      <c r="C1274" s="536"/>
      <c r="D1274" s="536"/>
      <c r="E1274" s="536"/>
      <c r="F1274" s="536"/>
      <c r="G1274" s="400"/>
    </row>
    <row r="1275" spans="1:7" ht="15" x14ac:dyDescent="0.25">
      <c r="A1275" s="536"/>
      <c r="B1275" s="352"/>
      <c r="C1275" s="536"/>
      <c r="D1275" s="536"/>
      <c r="E1275" s="536"/>
      <c r="F1275" s="536"/>
      <c r="G1275" s="400"/>
    </row>
    <row r="1276" spans="1:7" ht="15" x14ac:dyDescent="0.25">
      <c r="A1276" s="536"/>
      <c r="B1276" s="352"/>
      <c r="C1276" s="536"/>
      <c r="D1276" s="536"/>
      <c r="E1276" s="536"/>
      <c r="F1276" s="536"/>
      <c r="G1276" s="400"/>
    </row>
    <row r="1277" spans="1:7" ht="15" x14ac:dyDescent="0.25">
      <c r="A1277" s="536"/>
      <c r="B1277" s="114"/>
      <c r="C1277" s="536"/>
      <c r="D1277" s="536"/>
      <c r="E1277" s="536"/>
      <c r="F1277" s="536"/>
      <c r="G1277" s="254"/>
    </row>
    <row r="1278" spans="1:7" ht="15" x14ac:dyDescent="0.25">
      <c r="A1278" s="536"/>
      <c r="B1278" s="352"/>
      <c r="C1278" s="536"/>
      <c r="D1278" s="536"/>
      <c r="E1278" s="536"/>
      <c r="F1278" s="536"/>
      <c r="G1278" s="400"/>
    </row>
    <row r="1279" spans="1:7" ht="15" x14ac:dyDescent="0.25">
      <c r="A1279" s="536"/>
      <c r="B1279" s="352"/>
      <c r="C1279" s="536"/>
      <c r="D1279" s="536"/>
      <c r="E1279" s="536"/>
      <c r="F1279" s="536"/>
      <c r="G1279" s="400"/>
    </row>
    <row r="1280" spans="1:7" ht="15" x14ac:dyDescent="0.25">
      <c r="A1280" s="536"/>
      <c r="B1280" s="352"/>
      <c r="C1280" s="536"/>
      <c r="D1280" s="536"/>
      <c r="E1280" s="536"/>
      <c r="F1280" s="536"/>
      <c r="G1280" s="400"/>
    </row>
    <row r="1281" spans="1:7" ht="15" x14ac:dyDescent="0.25">
      <c r="A1281" s="536"/>
      <c r="B1281" s="114"/>
      <c r="C1281" s="536"/>
      <c r="D1281" s="536"/>
      <c r="E1281" s="536"/>
      <c r="F1281" s="536"/>
      <c r="G1281" s="254"/>
    </row>
    <row r="1282" spans="1:7" ht="15" x14ac:dyDescent="0.25">
      <c r="A1282" s="536"/>
      <c r="B1282" s="352"/>
      <c r="C1282" s="536"/>
      <c r="D1282" s="536"/>
      <c r="E1282" s="536"/>
      <c r="F1282" s="536"/>
      <c r="G1282" s="400"/>
    </row>
    <row r="1283" spans="1:7" ht="15" x14ac:dyDescent="0.25">
      <c r="A1283" s="536"/>
      <c r="B1283" s="352"/>
      <c r="C1283" s="536"/>
      <c r="D1283" s="536"/>
      <c r="E1283" s="536"/>
      <c r="F1283" s="536"/>
      <c r="G1283" s="400"/>
    </row>
    <row r="1284" spans="1:7" ht="15" x14ac:dyDescent="0.25">
      <c r="A1284" s="536"/>
      <c r="B1284" s="114"/>
      <c r="C1284" s="536"/>
      <c r="D1284" s="536"/>
      <c r="E1284" s="536"/>
      <c r="F1284" s="536"/>
      <c r="G1284" s="254"/>
    </row>
    <row r="1285" spans="1:7" ht="15" x14ac:dyDescent="0.25">
      <c r="A1285" s="536"/>
      <c r="B1285" s="352"/>
      <c r="C1285" s="536"/>
      <c r="D1285" s="536"/>
      <c r="E1285" s="536"/>
      <c r="F1285" s="536"/>
      <c r="G1285" s="400"/>
    </row>
    <row r="1286" spans="1:7" ht="15" x14ac:dyDescent="0.25">
      <c r="A1286" s="536"/>
      <c r="B1286" s="352"/>
      <c r="C1286" s="536"/>
      <c r="D1286" s="536"/>
      <c r="E1286" s="536"/>
      <c r="F1286" s="536"/>
      <c r="G1286" s="400"/>
    </row>
    <row r="1287" spans="1:7" ht="15" x14ac:dyDescent="0.25">
      <c r="A1287" s="536"/>
      <c r="B1287" s="352"/>
      <c r="C1287" s="536"/>
      <c r="D1287" s="536"/>
      <c r="E1287" s="536"/>
      <c r="F1287" s="536"/>
      <c r="G1287" s="400"/>
    </row>
    <row r="1288" spans="1:7" ht="15" x14ac:dyDescent="0.25">
      <c r="A1288" s="536"/>
      <c r="B1288" s="352"/>
      <c r="C1288" s="536"/>
      <c r="D1288" s="536"/>
      <c r="E1288" s="536"/>
      <c r="F1288" s="536"/>
      <c r="G1288" s="400"/>
    </row>
    <row r="1289" spans="1:7" ht="15" x14ac:dyDescent="0.25">
      <c r="A1289" s="536"/>
      <c r="B1289" s="352"/>
      <c r="C1289" s="536"/>
      <c r="D1289" s="536"/>
      <c r="E1289" s="536"/>
      <c r="F1289" s="536"/>
      <c r="G1289" s="400"/>
    </row>
    <row r="1290" spans="1:7" ht="15" x14ac:dyDescent="0.25">
      <c r="A1290" s="536"/>
      <c r="B1290" s="352"/>
      <c r="C1290" s="536"/>
      <c r="D1290" s="536"/>
      <c r="E1290" s="536"/>
      <c r="F1290" s="536"/>
      <c r="G1290" s="400"/>
    </row>
    <row r="1291" spans="1:7" ht="15" x14ac:dyDescent="0.25">
      <c r="A1291" s="536"/>
      <c r="B1291" s="352"/>
      <c r="C1291" s="536"/>
      <c r="D1291" s="536"/>
      <c r="E1291" s="536"/>
      <c r="F1291" s="402"/>
      <c r="G1291" s="400"/>
    </row>
    <row r="1292" spans="1:7" ht="12.75" x14ac:dyDescent="0.25">
      <c r="A1292" s="244"/>
      <c r="B1292" s="123"/>
      <c r="C1292" s="123"/>
      <c r="D1292" s="123"/>
      <c r="E1292" s="283"/>
      <c r="F1292" s="283"/>
      <c r="G1292" s="123"/>
    </row>
    <row r="1293" spans="1:7" ht="12.75" x14ac:dyDescent="0.25">
      <c r="A1293" s="244"/>
      <c r="B1293" s="256"/>
      <c r="C1293" s="113"/>
      <c r="D1293" s="113"/>
      <c r="E1293" s="268"/>
      <c r="F1293" s="422"/>
      <c r="G1293" s="253"/>
    </row>
    <row r="1294" spans="1:7" ht="15" x14ac:dyDescent="0.25">
      <c r="A1294" s="536"/>
      <c r="B1294" s="114"/>
      <c r="C1294" s="536"/>
      <c r="D1294" s="536"/>
      <c r="E1294" s="536"/>
      <c r="F1294" s="121"/>
      <c r="G1294" s="248"/>
    </row>
    <row r="1295" spans="1:7" ht="15" x14ac:dyDescent="0.25">
      <c r="A1295" s="536"/>
      <c r="B1295" s="114"/>
      <c r="C1295" s="536"/>
      <c r="D1295" s="536"/>
      <c r="E1295" s="536"/>
      <c r="F1295" s="536"/>
      <c r="G1295" s="400"/>
    </row>
    <row r="1296" spans="1:7" ht="15" x14ac:dyDescent="0.25">
      <c r="A1296" s="536"/>
      <c r="B1296" s="114"/>
      <c r="C1296" s="536"/>
      <c r="D1296" s="536"/>
      <c r="E1296" s="536"/>
      <c r="F1296" s="536"/>
      <c r="G1296" s="400"/>
    </row>
    <row r="1297" spans="1:7" ht="15" x14ac:dyDescent="0.25">
      <c r="A1297" s="536"/>
      <c r="B1297" s="114"/>
      <c r="C1297" s="536"/>
      <c r="D1297" s="536"/>
      <c r="E1297" s="536"/>
      <c r="F1297" s="536"/>
      <c r="G1297" s="400"/>
    </row>
    <row r="1298" spans="1:7" ht="15" x14ac:dyDescent="0.25">
      <c r="A1298" s="536"/>
      <c r="B1298" s="114"/>
      <c r="C1298" s="536"/>
      <c r="D1298" s="536"/>
      <c r="E1298" s="536"/>
      <c r="F1298" s="536"/>
      <c r="G1298" s="400"/>
    </row>
    <row r="1299" spans="1:7" ht="15" x14ac:dyDescent="0.25">
      <c r="A1299" s="536"/>
      <c r="B1299" s="114"/>
      <c r="C1299" s="536"/>
      <c r="D1299" s="536"/>
      <c r="E1299" s="536"/>
      <c r="F1299" s="536"/>
      <c r="G1299" s="400"/>
    </row>
    <row r="1300" spans="1:7" ht="15" x14ac:dyDescent="0.25">
      <c r="A1300" s="536"/>
      <c r="B1300" s="114"/>
      <c r="C1300" s="536"/>
      <c r="D1300" s="536"/>
      <c r="E1300" s="536"/>
      <c r="F1300" s="536"/>
      <c r="G1300" s="400"/>
    </row>
    <row r="1301" spans="1:7" ht="15" x14ac:dyDescent="0.25">
      <c r="A1301" s="536"/>
      <c r="B1301" s="114"/>
      <c r="C1301" s="536"/>
      <c r="D1301" s="536"/>
      <c r="E1301" s="536"/>
      <c r="F1301" s="536"/>
      <c r="G1301" s="400"/>
    </row>
    <row r="1302" spans="1:7" ht="15" x14ac:dyDescent="0.25">
      <c r="A1302" s="536"/>
      <c r="B1302" s="114"/>
      <c r="C1302" s="536"/>
      <c r="D1302" s="536"/>
      <c r="E1302" s="536"/>
      <c r="F1302" s="536"/>
      <c r="G1302" s="400"/>
    </row>
    <row r="1303" spans="1:7" ht="15" x14ac:dyDescent="0.25">
      <c r="A1303" s="536"/>
      <c r="B1303" s="114"/>
      <c r="C1303" s="536"/>
      <c r="D1303" s="536"/>
      <c r="E1303" s="536"/>
      <c r="F1303" s="536"/>
      <c r="G1303" s="400"/>
    </row>
    <row r="1304" spans="1:7" ht="15" x14ac:dyDescent="0.25">
      <c r="A1304" s="536"/>
      <c r="B1304" s="114"/>
      <c r="C1304" s="536"/>
      <c r="D1304" s="536"/>
      <c r="E1304" s="536"/>
      <c r="F1304" s="536"/>
      <c r="G1304" s="400"/>
    </row>
    <row r="1305" spans="1:7" ht="15" x14ac:dyDescent="0.25">
      <c r="A1305" s="536"/>
      <c r="B1305" s="114"/>
      <c r="C1305" s="536"/>
      <c r="D1305" s="536"/>
      <c r="E1305" s="536"/>
      <c r="F1305" s="536"/>
      <c r="G1305" s="400"/>
    </row>
    <row r="1306" spans="1:7" ht="15" x14ac:dyDescent="0.25">
      <c r="A1306" s="536"/>
      <c r="B1306" s="114"/>
      <c r="C1306" s="536"/>
      <c r="D1306" s="536"/>
      <c r="E1306" s="536"/>
      <c r="F1306" s="536"/>
      <c r="G1306" s="400"/>
    </row>
    <row r="1307" spans="1:7" ht="15" x14ac:dyDescent="0.25">
      <c r="A1307" s="536"/>
      <c r="B1307" s="114"/>
      <c r="C1307" s="536"/>
      <c r="D1307" s="536"/>
      <c r="E1307" s="536"/>
      <c r="F1307" s="536"/>
      <c r="G1307" s="400"/>
    </row>
    <row r="1308" spans="1:7" ht="15" x14ac:dyDescent="0.25">
      <c r="A1308" s="536"/>
      <c r="B1308" s="114"/>
      <c r="C1308" s="536"/>
      <c r="D1308" s="536"/>
      <c r="E1308" s="536"/>
      <c r="F1308" s="536"/>
      <c r="G1308" s="400"/>
    </row>
    <row r="1309" spans="1:7" ht="15" x14ac:dyDescent="0.25">
      <c r="A1309" s="536"/>
      <c r="B1309" s="114"/>
      <c r="C1309" s="536"/>
      <c r="D1309" s="536"/>
      <c r="E1309" s="536"/>
      <c r="F1309" s="536"/>
      <c r="G1309" s="400"/>
    </row>
    <row r="1310" spans="1:7" ht="15" x14ac:dyDescent="0.25">
      <c r="A1310" s="536"/>
      <c r="B1310" s="114"/>
      <c r="C1310" s="536"/>
      <c r="D1310" s="536"/>
      <c r="E1310" s="536"/>
      <c r="F1310" s="536"/>
      <c r="G1310" s="400"/>
    </row>
    <row r="1311" spans="1:7" ht="15" x14ac:dyDescent="0.25">
      <c r="A1311" s="536"/>
      <c r="B1311" s="114"/>
      <c r="C1311" s="536"/>
      <c r="D1311" s="536"/>
      <c r="E1311" s="536"/>
      <c r="F1311" s="536"/>
      <c r="G1311" s="400"/>
    </row>
    <row r="1312" spans="1:7" ht="15" x14ac:dyDescent="0.25">
      <c r="A1312" s="536"/>
      <c r="B1312" s="114"/>
      <c r="C1312" s="536"/>
      <c r="D1312" s="536"/>
      <c r="E1312" s="536"/>
      <c r="F1312" s="536"/>
      <c r="G1312" s="400"/>
    </row>
    <row r="1313" spans="1:7" ht="15" x14ac:dyDescent="0.25">
      <c r="A1313" s="536"/>
      <c r="B1313" s="114"/>
      <c r="C1313" s="536"/>
      <c r="D1313" s="536"/>
      <c r="E1313" s="536"/>
      <c r="F1313" s="536"/>
      <c r="G1313" s="400"/>
    </row>
    <row r="1314" spans="1:7" ht="15" x14ac:dyDescent="0.25">
      <c r="A1314" s="536"/>
      <c r="B1314" s="114"/>
      <c r="C1314" s="536"/>
      <c r="D1314" s="536"/>
      <c r="E1314" s="536"/>
      <c r="F1314" s="536"/>
      <c r="G1314" s="400"/>
    </row>
    <row r="1315" spans="1:7" ht="15" x14ac:dyDescent="0.25">
      <c r="A1315" s="536"/>
      <c r="B1315" s="114"/>
      <c r="C1315" s="536"/>
      <c r="D1315" s="536"/>
      <c r="E1315" s="536"/>
      <c r="F1315" s="536"/>
      <c r="G1315" s="400"/>
    </row>
    <row r="1316" spans="1:7" ht="15" x14ac:dyDescent="0.25">
      <c r="A1316" s="536"/>
      <c r="B1316" s="114"/>
      <c r="C1316" s="536"/>
      <c r="D1316" s="536"/>
      <c r="E1316" s="536"/>
      <c r="F1316" s="536"/>
      <c r="G1316" s="400"/>
    </row>
    <row r="1317" spans="1:7" ht="15" x14ac:dyDescent="0.25">
      <c r="A1317" s="536"/>
      <c r="B1317" s="114"/>
      <c r="C1317" s="536"/>
      <c r="D1317" s="536"/>
      <c r="E1317" s="536"/>
      <c r="F1317" s="536"/>
      <c r="G1317" s="400"/>
    </row>
    <row r="1318" spans="1:7" ht="15" x14ac:dyDescent="0.25">
      <c r="A1318" s="536"/>
      <c r="B1318" s="114"/>
      <c r="C1318" s="536"/>
      <c r="D1318" s="536"/>
      <c r="E1318" s="536"/>
      <c r="F1318" s="121"/>
      <c r="G1318" s="400"/>
    </row>
    <row r="1319" spans="1:7" ht="12.75" x14ac:dyDescent="0.25">
      <c r="A1319" s="244"/>
      <c r="B1319" s="123"/>
      <c r="C1319" s="123"/>
      <c r="D1319" s="123"/>
      <c r="E1319" s="283"/>
      <c r="F1319" s="283"/>
      <c r="G1319" s="123"/>
    </row>
    <row r="1320" spans="1:7" ht="12.75" x14ac:dyDescent="0.25">
      <c r="A1320" s="244"/>
      <c r="B1320" s="256"/>
      <c r="C1320" s="113"/>
      <c r="D1320" s="113"/>
      <c r="E1320" s="268"/>
      <c r="F1320" s="422"/>
      <c r="G1320" s="253"/>
    </row>
    <row r="1321" spans="1:7" ht="12.75" x14ac:dyDescent="0.25">
      <c r="A1321" s="244"/>
      <c r="B1321" s="256"/>
      <c r="C1321" s="259"/>
      <c r="D1321" s="259"/>
      <c r="E1321" s="270"/>
      <c r="F1321" s="270"/>
      <c r="G1321" s="256"/>
    </row>
    <row r="1322" spans="1:7" ht="15" x14ac:dyDescent="0.25">
      <c r="A1322" s="536"/>
      <c r="B1322" s="536"/>
      <c r="C1322" s="109"/>
      <c r="D1322" s="109"/>
      <c r="E1322" s="536"/>
      <c r="F1322" s="536"/>
      <c r="G1322" s="243"/>
    </row>
    <row r="1323" spans="1:7" ht="15" x14ac:dyDescent="0.25">
      <c r="A1323" s="536"/>
      <c r="B1323" s="536"/>
      <c r="C1323" s="109"/>
      <c r="D1323" s="109"/>
      <c r="E1323" s="536"/>
      <c r="F1323" s="536"/>
      <c r="G1323" s="243"/>
    </row>
    <row r="1324" spans="1:7" ht="15" x14ac:dyDescent="0.25">
      <c r="A1324" s="536"/>
      <c r="B1324" s="536"/>
      <c r="C1324" s="109"/>
      <c r="D1324" s="109"/>
      <c r="E1324" s="536"/>
      <c r="F1324" s="536"/>
      <c r="G1324" s="243"/>
    </row>
    <row r="1325" spans="1:7" ht="15" x14ac:dyDescent="0.25">
      <c r="A1325" s="536"/>
      <c r="B1325" s="536"/>
      <c r="C1325" s="109"/>
      <c r="D1325" s="109"/>
      <c r="E1325" s="536"/>
      <c r="F1325" s="536"/>
      <c r="G1325" s="243"/>
    </row>
    <row r="1326" spans="1:7" ht="15" x14ac:dyDescent="0.25">
      <c r="A1326" s="536"/>
      <c r="B1326" s="536"/>
      <c r="C1326" s="109"/>
      <c r="D1326" s="109"/>
      <c r="E1326" s="536"/>
      <c r="F1326" s="536"/>
      <c r="G1326" s="243"/>
    </row>
    <row r="1327" spans="1:7" ht="15" x14ac:dyDescent="0.25">
      <c r="A1327" s="536"/>
      <c r="B1327" s="536"/>
      <c r="C1327" s="109"/>
      <c r="D1327" s="109"/>
      <c r="E1327" s="536"/>
      <c r="F1327" s="536"/>
      <c r="G1327" s="243"/>
    </row>
    <row r="1328" spans="1:7" ht="15" x14ac:dyDescent="0.25">
      <c r="A1328" s="536"/>
      <c r="B1328" s="536"/>
      <c r="C1328" s="109"/>
      <c r="D1328" s="109"/>
      <c r="E1328" s="536"/>
      <c r="F1328" s="536"/>
      <c r="G1328" s="243"/>
    </row>
    <row r="1329" spans="1:7" ht="15" x14ac:dyDescent="0.25">
      <c r="A1329" s="536"/>
      <c r="B1329" s="536"/>
      <c r="C1329" s="109"/>
      <c r="D1329" s="109"/>
      <c r="E1329" s="536"/>
      <c r="F1329" s="536"/>
      <c r="G1329" s="243"/>
    </row>
    <row r="1330" spans="1:7" ht="15" x14ac:dyDescent="0.25">
      <c r="A1330" s="536"/>
      <c r="B1330" s="536"/>
      <c r="C1330" s="109"/>
      <c r="D1330" s="109"/>
      <c r="E1330" s="536"/>
      <c r="F1330" s="536"/>
      <c r="G1330" s="243"/>
    </row>
    <row r="1331" spans="1:7" ht="15" x14ac:dyDescent="0.25">
      <c r="A1331" s="536"/>
      <c r="B1331" s="352"/>
      <c r="C1331" s="109"/>
      <c r="D1331" s="109"/>
      <c r="E1331" s="536"/>
      <c r="F1331" s="536"/>
      <c r="G1331" s="243"/>
    </row>
    <row r="1332" spans="1:7" ht="15" x14ac:dyDescent="0.25">
      <c r="A1332" s="536"/>
      <c r="B1332" s="352"/>
      <c r="C1332" s="109"/>
      <c r="D1332" s="109"/>
      <c r="E1332" s="536"/>
      <c r="F1332" s="536"/>
      <c r="G1332" s="243"/>
    </row>
    <row r="1333" spans="1:7" ht="15" x14ac:dyDescent="0.25">
      <c r="A1333" s="536"/>
      <c r="B1333" s="352"/>
      <c r="C1333" s="109"/>
      <c r="D1333" s="109"/>
      <c r="E1333" s="536"/>
      <c r="F1333" s="536"/>
      <c r="G1333" s="243"/>
    </row>
    <row r="1334" spans="1:7" ht="15" x14ac:dyDescent="0.25">
      <c r="A1334" s="536"/>
      <c r="B1334" s="352"/>
      <c r="C1334" s="109"/>
      <c r="D1334" s="109"/>
      <c r="E1334" s="536"/>
      <c r="F1334" s="536"/>
      <c r="G1334" s="243"/>
    </row>
    <row r="1335" spans="1:7" ht="15" x14ac:dyDescent="0.25">
      <c r="A1335" s="536"/>
      <c r="B1335" s="273"/>
      <c r="C1335" s="109"/>
      <c r="D1335" s="109"/>
      <c r="E1335" s="536"/>
      <c r="F1335" s="536"/>
      <c r="G1335" s="243"/>
    </row>
    <row r="1336" spans="1:7" ht="15" x14ac:dyDescent="0.25">
      <c r="A1336" s="536"/>
      <c r="B1336" s="273"/>
      <c r="C1336" s="109"/>
      <c r="D1336" s="109"/>
      <c r="E1336" s="536"/>
      <c r="F1336" s="536"/>
      <c r="G1336" s="243"/>
    </row>
    <row r="1337" spans="1:7" ht="15" x14ac:dyDescent="0.25">
      <c r="A1337" s="244"/>
      <c r="B1337" s="266"/>
      <c r="C1337" s="259"/>
      <c r="D1337" s="259"/>
      <c r="E1337" s="536"/>
      <c r="F1337" s="536"/>
      <c r="G1337" s="253"/>
    </row>
    <row r="1338" spans="1:7" ht="15" x14ac:dyDescent="0.25">
      <c r="A1338" s="536"/>
      <c r="B1338" s="536"/>
      <c r="C1338" s="109"/>
      <c r="D1338" s="109"/>
      <c r="E1338" s="536"/>
      <c r="F1338" s="536"/>
      <c r="G1338" s="243"/>
    </row>
    <row r="1339" spans="1:7" ht="15" x14ac:dyDescent="0.25">
      <c r="A1339" s="536"/>
      <c r="B1339" s="536"/>
      <c r="C1339" s="393"/>
      <c r="D1339" s="393"/>
      <c r="E1339" s="536"/>
      <c r="F1339" s="536"/>
      <c r="G1339" s="243"/>
    </row>
    <row r="1340" spans="1:7" ht="15" x14ac:dyDescent="0.25">
      <c r="A1340" s="536"/>
      <c r="B1340" s="536"/>
      <c r="C1340" s="393"/>
      <c r="D1340" s="393"/>
      <c r="E1340" s="536"/>
      <c r="F1340" s="536"/>
      <c r="G1340" s="243"/>
    </row>
    <row r="1341" spans="1:7" ht="15" x14ac:dyDescent="0.25">
      <c r="A1341" s="536"/>
      <c r="B1341" s="536"/>
      <c r="C1341" s="393"/>
      <c r="D1341" s="393"/>
      <c r="E1341" s="536"/>
      <c r="F1341" s="536"/>
      <c r="G1341" s="243"/>
    </row>
    <row r="1342" spans="1:7" ht="15" x14ac:dyDescent="0.25">
      <c r="A1342" s="536"/>
      <c r="B1342" s="536"/>
      <c r="C1342" s="393"/>
      <c r="D1342" s="393"/>
      <c r="E1342" s="536"/>
      <c r="F1342" s="536"/>
      <c r="G1342" s="243"/>
    </row>
    <row r="1343" spans="1:7" ht="15" x14ac:dyDescent="0.25">
      <c r="A1343" s="536"/>
      <c r="B1343" s="536"/>
      <c r="C1343" s="393"/>
      <c r="D1343" s="393"/>
      <c r="E1343" s="536"/>
      <c r="F1343" s="536"/>
      <c r="G1343" s="243"/>
    </row>
    <row r="1344" spans="1:7" ht="15" x14ac:dyDescent="0.25">
      <c r="A1344" s="536"/>
      <c r="B1344" s="536"/>
      <c r="C1344" s="393"/>
      <c r="D1344" s="393"/>
      <c r="E1344" s="536"/>
      <c r="F1344" s="536"/>
      <c r="G1344" s="243"/>
    </row>
    <row r="1345" spans="1:7" ht="15" x14ac:dyDescent="0.25">
      <c r="A1345" s="536"/>
      <c r="B1345" s="536"/>
      <c r="C1345" s="393"/>
      <c r="D1345" s="393"/>
      <c r="E1345" s="536"/>
      <c r="F1345" s="536"/>
      <c r="G1345" s="243"/>
    </row>
    <row r="1346" spans="1:7" ht="15" x14ac:dyDescent="0.25">
      <c r="A1346" s="536"/>
      <c r="B1346" s="536"/>
      <c r="C1346" s="393"/>
      <c r="D1346" s="393"/>
      <c r="E1346" s="536"/>
      <c r="F1346" s="536"/>
      <c r="G1346" s="243"/>
    </row>
    <row r="1347" spans="1:7" ht="15" x14ac:dyDescent="0.25">
      <c r="A1347" s="536"/>
      <c r="B1347" s="352"/>
      <c r="C1347" s="393"/>
      <c r="D1347" s="393"/>
      <c r="E1347" s="536"/>
      <c r="F1347" s="536"/>
      <c r="G1347" s="243"/>
    </row>
    <row r="1348" spans="1:7" ht="15" x14ac:dyDescent="0.25">
      <c r="A1348" s="244"/>
      <c r="B1348" s="114"/>
      <c r="C1348" s="244"/>
      <c r="D1348" s="244"/>
      <c r="E1348" s="536"/>
      <c r="F1348" s="536"/>
      <c r="G1348" s="253"/>
    </row>
    <row r="1349" spans="1:7" ht="15" x14ac:dyDescent="0.25">
      <c r="A1349" s="536"/>
      <c r="B1349" s="536"/>
      <c r="C1349" s="109"/>
      <c r="D1349" s="109"/>
      <c r="E1349" s="536"/>
      <c r="F1349" s="536"/>
      <c r="G1349" s="243"/>
    </row>
    <row r="1350" spans="1:7" ht="15" x14ac:dyDescent="0.25">
      <c r="A1350" s="536"/>
      <c r="B1350" s="536"/>
      <c r="C1350" s="393"/>
      <c r="D1350" s="393"/>
      <c r="E1350" s="536"/>
      <c r="F1350" s="536"/>
      <c r="G1350" s="243"/>
    </row>
    <row r="1351" spans="1:7" ht="15" x14ac:dyDescent="0.25">
      <c r="A1351" s="536"/>
      <c r="B1351" s="536"/>
      <c r="C1351" s="393"/>
      <c r="D1351" s="393"/>
      <c r="E1351" s="536"/>
      <c r="F1351" s="536"/>
      <c r="G1351" s="243"/>
    </row>
    <row r="1352" spans="1:7" ht="15" x14ac:dyDescent="0.25">
      <c r="A1352" s="536"/>
      <c r="B1352" s="536"/>
      <c r="C1352" s="393"/>
      <c r="D1352" s="393"/>
      <c r="E1352" s="536"/>
      <c r="F1352" s="536"/>
      <c r="G1352" s="243"/>
    </row>
    <row r="1353" spans="1:7" ht="15" x14ac:dyDescent="0.25">
      <c r="A1353" s="536"/>
      <c r="B1353" s="536"/>
      <c r="C1353" s="393"/>
      <c r="D1353" s="393"/>
      <c r="E1353" s="536"/>
      <c r="F1353" s="536"/>
      <c r="G1353" s="243"/>
    </row>
    <row r="1354" spans="1:7" ht="15" x14ac:dyDescent="0.25">
      <c r="A1354" s="536"/>
      <c r="B1354" s="536"/>
      <c r="C1354" s="393"/>
      <c r="D1354" s="393"/>
      <c r="E1354" s="536"/>
      <c r="F1354" s="536"/>
      <c r="G1354" s="243"/>
    </row>
    <row r="1355" spans="1:7" ht="15" x14ac:dyDescent="0.25">
      <c r="A1355" s="536"/>
      <c r="B1355" s="536"/>
      <c r="C1355" s="393"/>
      <c r="D1355" s="393"/>
      <c r="E1355" s="536"/>
      <c r="F1355" s="536"/>
      <c r="G1355" s="243"/>
    </row>
    <row r="1356" spans="1:7" ht="15" x14ac:dyDescent="0.25">
      <c r="A1356" s="536"/>
      <c r="B1356" s="536"/>
      <c r="C1356" s="393"/>
      <c r="D1356" s="393"/>
      <c r="E1356" s="536"/>
      <c r="F1356" s="536"/>
      <c r="G1356" s="243"/>
    </row>
    <row r="1357" spans="1:7" ht="15" x14ac:dyDescent="0.25">
      <c r="A1357" s="536"/>
      <c r="B1357" s="536"/>
      <c r="C1357" s="393"/>
      <c r="D1357" s="393"/>
      <c r="E1357" s="536"/>
      <c r="F1357" s="536"/>
      <c r="G1357" s="243"/>
    </row>
    <row r="1358" spans="1:7" ht="15" x14ac:dyDescent="0.25">
      <c r="A1358" s="536"/>
      <c r="B1358" s="352"/>
      <c r="C1358" s="393"/>
      <c r="D1358" s="393"/>
      <c r="E1358" s="536"/>
      <c r="F1358" s="536"/>
      <c r="G1358" s="243"/>
    </row>
    <row r="1359" spans="1:7" ht="15" x14ac:dyDescent="0.25">
      <c r="A1359" s="244"/>
      <c r="B1359" s="114"/>
      <c r="C1359" s="393"/>
      <c r="D1359" s="393"/>
      <c r="E1359" s="536"/>
      <c r="F1359" s="536"/>
      <c r="G1359" s="243"/>
    </row>
    <row r="1360" spans="1:7" ht="15" x14ac:dyDescent="0.25">
      <c r="A1360" s="536"/>
      <c r="B1360" s="352"/>
      <c r="C1360" s="393"/>
      <c r="D1360" s="393"/>
      <c r="E1360" s="536"/>
      <c r="F1360" s="536"/>
      <c r="G1360" s="243"/>
    </row>
    <row r="1361" spans="1:7" ht="15" x14ac:dyDescent="0.25">
      <c r="A1361" s="536"/>
      <c r="B1361" s="352"/>
      <c r="C1361" s="393"/>
      <c r="D1361" s="393"/>
      <c r="E1361" s="536"/>
      <c r="F1361" s="536"/>
      <c r="G1361" s="243"/>
    </row>
    <row r="1362" spans="1:7" ht="15" x14ac:dyDescent="0.25">
      <c r="A1362" s="536"/>
      <c r="B1362" s="352"/>
      <c r="C1362" s="393"/>
      <c r="D1362" s="393"/>
      <c r="E1362" s="536"/>
      <c r="F1362" s="536"/>
      <c r="G1362" s="243"/>
    </row>
    <row r="1363" spans="1:7" ht="15" x14ac:dyDescent="0.25">
      <c r="A1363" s="536"/>
      <c r="B1363" s="352"/>
      <c r="C1363" s="393"/>
      <c r="D1363" s="393"/>
      <c r="E1363" s="536"/>
      <c r="F1363" s="536"/>
      <c r="G1363" s="243"/>
    </row>
    <row r="1364" spans="1:7" ht="15" x14ac:dyDescent="0.25">
      <c r="A1364" s="536"/>
      <c r="B1364" s="352"/>
      <c r="C1364" s="393"/>
      <c r="D1364" s="393"/>
      <c r="E1364" s="536"/>
      <c r="F1364" s="536"/>
      <c r="G1364" s="243"/>
    </row>
    <row r="1365" spans="1:7" ht="15" x14ac:dyDescent="0.25">
      <c r="A1365" s="536"/>
      <c r="B1365" s="352"/>
      <c r="C1365" s="393"/>
      <c r="D1365" s="393"/>
      <c r="E1365" s="536"/>
      <c r="F1365" s="536"/>
      <c r="G1365" s="243"/>
    </row>
    <row r="1366" spans="1:7" ht="15" x14ac:dyDescent="0.25">
      <c r="A1366" s="536"/>
      <c r="B1366" s="352"/>
      <c r="C1366" s="393"/>
      <c r="D1366" s="393"/>
      <c r="E1366" s="536"/>
      <c r="F1366" s="536"/>
      <c r="G1366" s="243"/>
    </row>
    <row r="1367" spans="1:7" ht="15" x14ac:dyDescent="0.25">
      <c r="A1367" s="244"/>
      <c r="B1367" s="114"/>
      <c r="C1367" s="244"/>
      <c r="D1367" s="244"/>
      <c r="E1367" s="536"/>
      <c r="F1367" s="536"/>
      <c r="G1367" s="274"/>
    </row>
    <row r="1368" spans="1:7" ht="15" x14ac:dyDescent="0.25">
      <c r="A1368" s="536"/>
      <c r="B1368" s="352"/>
      <c r="C1368" s="393"/>
      <c r="D1368" s="393"/>
      <c r="E1368" s="536"/>
      <c r="F1368" s="536"/>
      <c r="G1368" s="243"/>
    </row>
    <row r="1369" spans="1:7" ht="15" x14ac:dyDescent="0.25">
      <c r="A1369" s="536"/>
      <c r="B1369" s="352"/>
      <c r="C1369" s="393"/>
      <c r="D1369" s="393"/>
      <c r="E1369" s="536"/>
      <c r="F1369" s="536"/>
      <c r="G1369" s="243"/>
    </row>
    <row r="1370" spans="1:7" ht="15" x14ac:dyDescent="0.25">
      <c r="A1370" s="536"/>
      <c r="B1370" s="352"/>
      <c r="C1370" s="393"/>
      <c r="D1370" s="393"/>
      <c r="E1370" s="536"/>
      <c r="F1370" s="536"/>
      <c r="G1370" s="243"/>
    </row>
    <row r="1371" spans="1:7" ht="15" x14ac:dyDescent="0.25">
      <c r="A1371" s="536"/>
      <c r="B1371" s="352"/>
      <c r="C1371" s="393"/>
      <c r="D1371" s="393"/>
      <c r="E1371" s="536"/>
      <c r="F1371" s="536"/>
      <c r="G1371" s="243"/>
    </row>
    <row r="1372" spans="1:7" ht="15" x14ac:dyDescent="0.25">
      <c r="A1372" s="536"/>
      <c r="B1372" s="352"/>
      <c r="C1372" s="393"/>
      <c r="D1372" s="393"/>
      <c r="E1372" s="536"/>
      <c r="F1372" s="536"/>
      <c r="G1372" s="243"/>
    </row>
    <row r="1373" spans="1:7" ht="15" x14ac:dyDescent="0.25">
      <c r="A1373" s="536"/>
      <c r="B1373" s="352"/>
      <c r="C1373" s="393"/>
      <c r="D1373" s="393"/>
      <c r="E1373" s="536"/>
      <c r="F1373" s="536"/>
      <c r="G1373" s="243"/>
    </row>
    <row r="1374" spans="1:7" ht="15" x14ac:dyDescent="0.25">
      <c r="A1374" s="536"/>
      <c r="B1374" s="352"/>
      <c r="C1374" s="393"/>
      <c r="D1374" s="393"/>
      <c r="E1374" s="536"/>
      <c r="F1374" s="536"/>
      <c r="G1374" s="243"/>
    </row>
    <row r="1375" spans="1:7" ht="15" x14ac:dyDescent="0.25">
      <c r="A1375" s="536"/>
      <c r="B1375" s="352"/>
      <c r="C1375" s="393"/>
      <c r="D1375" s="393"/>
      <c r="E1375" s="536"/>
      <c r="F1375" s="536"/>
      <c r="G1375" s="243"/>
    </row>
    <row r="1376" spans="1:7" ht="15" x14ac:dyDescent="0.25">
      <c r="A1376" s="536"/>
      <c r="B1376" s="352"/>
      <c r="C1376" s="393"/>
      <c r="D1376" s="393"/>
      <c r="E1376" s="536"/>
      <c r="F1376" s="536"/>
      <c r="G1376" s="243"/>
    </row>
    <row r="1377" spans="1:7" ht="15" x14ac:dyDescent="0.25">
      <c r="A1377" s="244"/>
      <c r="B1377" s="114"/>
      <c r="C1377" s="244"/>
      <c r="D1377" s="244"/>
      <c r="E1377" s="536"/>
      <c r="F1377" s="536"/>
      <c r="G1377" s="274"/>
    </row>
    <row r="1378" spans="1:7" ht="15" x14ac:dyDescent="0.25">
      <c r="A1378" s="536"/>
      <c r="B1378" s="352"/>
      <c r="C1378" s="393"/>
      <c r="D1378" s="393"/>
      <c r="E1378" s="536"/>
      <c r="F1378" s="536"/>
      <c r="G1378" s="243"/>
    </row>
    <row r="1379" spans="1:7" ht="15" x14ac:dyDescent="0.25">
      <c r="A1379" s="536"/>
      <c r="B1379" s="352"/>
      <c r="C1379" s="393"/>
      <c r="D1379" s="393"/>
      <c r="E1379" s="536"/>
      <c r="F1379" s="536"/>
      <c r="G1379" s="243"/>
    </row>
    <row r="1380" spans="1:7" ht="15" x14ac:dyDescent="0.25">
      <c r="A1380" s="536"/>
      <c r="B1380" s="352"/>
      <c r="C1380" s="393"/>
      <c r="D1380" s="393"/>
      <c r="E1380" s="536"/>
      <c r="F1380" s="536"/>
      <c r="G1380" s="243"/>
    </row>
    <row r="1381" spans="1:7" ht="15" x14ac:dyDescent="0.25">
      <c r="A1381" s="536"/>
      <c r="B1381" s="352"/>
      <c r="C1381" s="393"/>
      <c r="D1381" s="393"/>
      <c r="E1381" s="536"/>
      <c r="F1381" s="536"/>
      <c r="G1381" s="243"/>
    </row>
    <row r="1382" spans="1:7" ht="15" x14ac:dyDescent="0.25">
      <c r="A1382" s="536"/>
      <c r="B1382" s="352"/>
      <c r="C1382" s="393"/>
      <c r="D1382" s="393"/>
      <c r="E1382" s="536"/>
      <c r="F1382" s="536"/>
      <c r="G1382" s="243"/>
    </row>
    <row r="1383" spans="1:7" ht="15" x14ac:dyDescent="0.25">
      <c r="A1383" s="536"/>
      <c r="B1383" s="352"/>
      <c r="C1383" s="393"/>
      <c r="D1383" s="393"/>
      <c r="E1383" s="536"/>
      <c r="F1383" s="536"/>
      <c r="G1383" s="243"/>
    </row>
    <row r="1384" spans="1:7" ht="15" x14ac:dyDescent="0.25">
      <c r="A1384" s="536"/>
      <c r="B1384" s="352"/>
      <c r="C1384" s="393"/>
      <c r="D1384" s="393"/>
      <c r="E1384" s="536"/>
      <c r="F1384" s="536"/>
      <c r="G1384" s="243"/>
    </row>
    <row r="1385" spans="1:7" ht="15" x14ac:dyDescent="0.25">
      <c r="A1385" s="536"/>
      <c r="B1385" s="352"/>
      <c r="C1385" s="393"/>
      <c r="D1385" s="393"/>
      <c r="E1385" s="536"/>
      <c r="F1385" s="536"/>
      <c r="G1385" s="243"/>
    </row>
    <row r="1386" spans="1:7" ht="15" x14ac:dyDescent="0.25">
      <c r="A1386" s="536"/>
      <c r="B1386" s="352"/>
      <c r="C1386" s="393"/>
      <c r="D1386" s="393"/>
      <c r="E1386" s="536"/>
      <c r="F1386" s="536"/>
      <c r="G1386" s="243"/>
    </row>
    <row r="1387" spans="1:7" ht="15" x14ac:dyDescent="0.25">
      <c r="A1387" s="536"/>
      <c r="B1387" s="352"/>
      <c r="C1387" s="393"/>
      <c r="D1387" s="393"/>
      <c r="E1387" s="536"/>
      <c r="F1387" s="536"/>
      <c r="G1387" s="243"/>
    </row>
    <row r="1388" spans="1:7" ht="15" x14ac:dyDescent="0.25">
      <c r="A1388" s="244"/>
      <c r="B1388" s="114"/>
      <c r="C1388" s="244"/>
      <c r="D1388" s="244"/>
      <c r="E1388" s="536"/>
      <c r="F1388" s="536"/>
      <c r="G1388" s="274"/>
    </row>
    <row r="1389" spans="1:7" ht="15" x14ac:dyDescent="0.25">
      <c r="A1389" s="536"/>
      <c r="B1389" s="352"/>
      <c r="C1389" s="393"/>
      <c r="D1389" s="393"/>
      <c r="E1389" s="536"/>
      <c r="F1389" s="536"/>
      <c r="G1389" s="243"/>
    </row>
    <row r="1390" spans="1:7" ht="15" x14ac:dyDescent="0.25">
      <c r="A1390" s="536"/>
      <c r="B1390" s="352"/>
      <c r="C1390" s="393"/>
      <c r="D1390" s="393"/>
      <c r="E1390" s="536"/>
      <c r="F1390" s="536"/>
      <c r="G1390" s="243"/>
    </row>
    <row r="1391" spans="1:7" ht="15" x14ac:dyDescent="0.25">
      <c r="A1391" s="536"/>
      <c r="B1391" s="352"/>
      <c r="C1391" s="393"/>
      <c r="D1391" s="393"/>
      <c r="E1391" s="536"/>
      <c r="F1391" s="536"/>
      <c r="G1391" s="243"/>
    </row>
    <row r="1392" spans="1:7" ht="15" x14ac:dyDescent="0.25">
      <c r="A1392" s="536"/>
      <c r="B1392" s="352"/>
      <c r="C1392" s="393"/>
      <c r="D1392" s="393"/>
      <c r="E1392" s="536"/>
      <c r="F1392" s="536"/>
      <c r="G1392" s="243"/>
    </row>
    <row r="1393" spans="1:7" ht="15" x14ac:dyDescent="0.25">
      <c r="A1393" s="536"/>
      <c r="B1393" s="352"/>
      <c r="C1393" s="393"/>
      <c r="D1393" s="393"/>
      <c r="E1393" s="536"/>
      <c r="F1393" s="536"/>
      <c r="G1393" s="243"/>
    </row>
    <row r="1394" spans="1:7" ht="15" x14ac:dyDescent="0.25">
      <c r="A1394" s="536"/>
      <c r="B1394" s="352"/>
      <c r="C1394" s="393"/>
      <c r="D1394" s="393"/>
      <c r="E1394" s="536"/>
      <c r="F1394" s="536"/>
      <c r="G1394" s="243"/>
    </row>
    <row r="1395" spans="1:7" ht="15" x14ac:dyDescent="0.25">
      <c r="A1395" s="536"/>
      <c r="B1395" s="352"/>
      <c r="C1395" s="393"/>
      <c r="D1395" s="393"/>
      <c r="E1395" s="536"/>
      <c r="F1395" s="536"/>
      <c r="G1395" s="243"/>
    </row>
    <row r="1396" spans="1:7" ht="15" x14ac:dyDescent="0.25">
      <c r="A1396" s="536"/>
      <c r="B1396" s="352"/>
      <c r="C1396" s="393"/>
      <c r="D1396" s="393"/>
      <c r="E1396" s="536"/>
      <c r="F1396" s="536"/>
      <c r="G1396" s="243"/>
    </row>
    <row r="1397" spans="1:7" ht="15" x14ac:dyDescent="0.25">
      <c r="A1397" s="536"/>
      <c r="B1397" s="352"/>
      <c r="C1397" s="393"/>
      <c r="D1397" s="393"/>
      <c r="E1397" s="536"/>
      <c r="F1397" s="536"/>
      <c r="G1397" s="243"/>
    </row>
    <row r="1398" spans="1:7" ht="15" x14ac:dyDescent="0.25">
      <c r="A1398" s="244"/>
      <c r="B1398" s="114"/>
      <c r="C1398" s="244"/>
      <c r="D1398" s="244"/>
      <c r="E1398" s="536"/>
      <c r="F1398" s="536"/>
      <c r="G1398" s="274"/>
    </row>
    <row r="1399" spans="1:7" ht="15" x14ac:dyDescent="0.25">
      <c r="A1399" s="536"/>
      <c r="B1399" s="352"/>
      <c r="C1399" s="393"/>
      <c r="D1399" s="393"/>
      <c r="E1399" s="536"/>
      <c r="F1399" s="536"/>
      <c r="G1399" s="243"/>
    </row>
    <row r="1400" spans="1:7" ht="15" x14ac:dyDescent="0.25">
      <c r="A1400" s="536"/>
      <c r="B1400" s="352"/>
      <c r="C1400" s="393"/>
      <c r="D1400" s="393"/>
      <c r="E1400" s="536"/>
      <c r="F1400" s="536"/>
      <c r="G1400" s="243"/>
    </row>
    <row r="1401" spans="1:7" ht="15" x14ac:dyDescent="0.25">
      <c r="A1401" s="536"/>
      <c r="B1401" s="352"/>
      <c r="C1401" s="393"/>
      <c r="D1401" s="393"/>
      <c r="E1401" s="536"/>
      <c r="F1401" s="536"/>
      <c r="G1401" s="243"/>
    </row>
    <row r="1402" spans="1:7" ht="15" x14ac:dyDescent="0.25">
      <c r="A1402" s="536"/>
      <c r="B1402" s="352"/>
      <c r="C1402" s="393"/>
      <c r="D1402" s="393"/>
      <c r="E1402" s="536"/>
      <c r="F1402" s="536"/>
      <c r="G1402" s="243"/>
    </row>
    <row r="1403" spans="1:7" ht="15" x14ac:dyDescent="0.25">
      <c r="A1403" s="536"/>
      <c r="B1403" s="352"/>
      <c r="C1403" s="393"/>
      <c r="D1403" s="393"/>
      <c r="E1403" s="536"/>
      <c r="F1403" s="536"/>
      <c r="G1403" s="243"/>
    </row>
    <row r="1404" spans="1:7" ht="15" x14ac:dyDescent="0.25">
      <c r="A1404" s="536"/>
      <c r="B1404" s="352"/>
      <c r="C1404" s="393"/>
      <c r="D1404" s="393"/>
      <c r="E1404" s="536"/>
      <c r="F1404" s="536"/>
      <c r="G1404" s="243"/>
    </row>
    <row r="1405" spans="1:7" ht="15" x14ac:dyDescent="0.25">
      <c r="A1405" s="536"/>
      <c r="B1405" s="352"/>
      <c r="C1405" s="393"/>
      <c r="D1405" s="393"/>
      <c r="E1405" s="536"/>
      <c r="F1405" s="536"/>
      <c r="G1405" s="243"/>
    </row>
    <row r="1406" spans="1:7" ht="15" x14ac:dyDescent="0.25">
      <c r="A1406" s="244"/>
      <c r="B1406" s="114"/>
      <c r="C1406" s="244"/>
      <c r="D1406" s="244"/>
      <c r="E1406" s="536"/>
      <c r="F1406" s="536"/>
      <c r="G1406" s="274"/>
    </row>
    <row r="1407" spans="1:7" ht="15" x14ac:dyDescent="0.25">
      <c r="A1407" s="536"/>
      <c r="B1407" s="352"/>
      <c r="C1407" s="393"/>
      <c r="D1407" s="393"/>
      <c r="E1407" s="536"/>
      <c r="F1407" s="536"/>
      <c r="G1407" s="243"/>
    </row>
    <row r="1408" spans="1:7" ht="15" x14ac:dyDescent="0.25">
      <c r="A1408" s="536"/>
      <c r="B1408" s="352"/>
      <c r="C1408" s="393"/>
      <c r="D1408" s="393"/>
      <c r="E1408" s="536"/>
      <c r="F1408" s="536"/>
      <c r="G1408" s="243"/>
    </row>
    <row r="1409" spans="1:7" ht="15" x14ac:dyDescent="0.25">
      <c r="A1409" s="536"/>
      <c r="B1409" s="352"/>
      <c r="C1409" s="393"/>
      <c r="D1409" s="393"/>
      <c r="E1409" s="536"/>
      <c r="F1409" s="536"/>
      <c r="G1409" s="243"/>
    </row>
    <row r="1410" spans="1:7" ht="15" x14ac:dyDescent="0.25">
      <c r="A1410" s="536"/>
      <c r="B1410" s="352"/>
      <c r="C1410" s="393"/>
      <c r="D1410" s="393"/>
      <c r="E1410" s="536"/>
      <c r="F1410" s="536"/>
      <c r="G1410" s="243"/>
    </row>
    <row r="1411" spans="1:7" ht="15" x14ac:dyDescent="0.25">
      <c r="A1411" s="536"/>
      <c r="B1411" s="352"/>
      <c r="C1411" s="393"/>
      <c r="D1411" s="393"/>
      <c r="E1411" s="536"/>
      <c r="F1411" s="536"/>
      <c r="G1411" s="243"/>
    </row>
    <row r="1412" spans="1:7" ht="15" x14ac:dyDescent="0.25">
      <c r="A1412" s="536"/>
      <c r="B1412" s="352"/>
      <c r="C1412" s="393"/>
      <c r="D1412" s="393"/>
      <c r="E1412" s="536"/>
      <c r="F1412" s="536"/>
      <c r="G1412" s="243"/>
    </row>
    <row r="1413" spans="1:7" ht="15" x14ac:dyDescent="0.25">
      <c r="A1413" s="536"/>
      <c r="B1413" s="352"/>
      <c r="C1413" s="393"/>
      <c r="D1413" s="393"/>
      <c r="E1413" s="536"/>
      <c r="F1413" s="536"/>
      <c r="G1413" s="243"/>
    </row>
    <row r="1414" spans="1:7" ht="15" x14ac:dyDescent="0.25">
      <c r="A1414" s="244"/>
      <c r="B1414" s="114"/>
      <c r="C1414" s="244"/>
      <c r="D1414" s="244"/>
      <c r="E1414" s="536"/>
      <c r="F1414" s="536"/>
      <c r="G1414" s="274"/>
    </row>
    <row r="1415" spans="1:7" ht="15" x14ac:dyDescent="0.25">
      <c r="A1415" s="536"/>
      <c r="B1415" s="352"/>
      <c r="C1415" s="393"/>
      <c r="D1415" s="393"/>
      <c r="E1415" s="536"/>
      <c r="F1415" s="536"/>
      <c r="G1415" s="243"/>
    </row>
    <row r="1416" spans="1:7" ht="15" x14ac:dyDescent="0.25">
      <c r="A1416" s="536"/>
      <c r="B1416" s="352"/>
      <c r="C1416" s="393"/>
      <c r="D1416" s="393"/>
      <c r="E1416" s="536"/>
      <c r="F1416" s="536"/>
      <c r="G1416" s="243"/>
    </row>
    <row r="1417" spans="1:7" ht="15" x14ac:dyDescent="0.25">
      <c r="A1417" s="244"/>
      <c r="B1417" s="114"/>
      <c r="C1417" s="244"/>
      <c r="D1417" s="244"/>
      <c r="E1417" s="536"/>
      <c r="F1417" s="536"/>
      <c r="G1417" s="274"/>
    </row>
    <row r="1418" spans="1:7" ht="15" x14ac:dyDescent="0.25">
      <c r="A1418" s="536"/>
      <c r="B1418" s="352"/>
      <c r="C1418" s="393"/>
      <c r="D1418" s="393"/>
      <c r="E1418" s="536"/>
      <c r="F1418" s="536"/>
      <c r="G1418" s="243"/>
    </row>
    <row r="1419" spans="1:7" ht="15" x14ac:dyDescent="0.25">
      <c r="A1419" s="536"/>
      <c r="B1419" s="352"/>
      <c r="C1419" s="393"/>
      <c r="D1419" s="393"/>
      <c r="E1419" s="536"/>
      <c r="F1419" s="536"/>
      <c r="G1419" s="243"/>
    </row>
    <row r="1420" spans="1:7" ht="15" x14ac:dyDescent="0.25">
      <c r="A1420" s="244"/>
      <c r="B1420" s="114"/>
      <c r="C1420" s="244"/>
      <c r="D1420" s="244"/>
      <c r="E1420" s="536"/>
      <c r="F1420" s="536"/>
      <c r="G1420" s="274"/>
    </row>
    <row r="1421" spans="1:7" ht="15" x14ac:dyDescent="0.25">
      <c r="A1421" s="536"/>
      <c r="B1421" s="352"/>
      <c r="C1421" s="393"/>
      <c r="D1421" s="393"/>
      <c r="E1421" s="536"/>
      <c r="F1421" s="536"/>
      <c r="G1421" s="243"/>
    </row>
    <row r="1422" spans="1:7" ht="15" x14ac:dyDescent="0.25">
      <c r="A1422" s="536"/>
      <c r="B1422" s="352"/>
      <c r="C1422" s="393"/>
      <c r="D1422" s="393"/>
      <c r="E1422" s="536"/>
      <c r="F1422" s="536"/>
      <c r="G1422" s="243"/>
    </row>
    <row r="1423" spans="1:7" ht="15" x14ac:dyDescent="0.25">
      <c r="A1423" s="536"/>
      <c r="B1423" s="352"/>
      <c r="C1423" s="393"/>
      <c r="D1423" s="393"/>
      <c r="E1423" s="536"/>
      <c r="F1423" s="536"/>
      <c r="G1423" s="243"/>
    </row>
    <row r="1424" spans="1:7" ht="15" x14ac:dyDescent="0.25">
      <c r="A1424" s="536"/>
      <c r="B1424" s="352"/>
      <c r="C1424" s="393"/>
      <c r="D1424" s="393"/>
      <c r="E1424" s="536"/>
      <c r="F1424" s="536"/>
      <c r="G1424" s="243"/>
    </row>
    <row r="1425" spans="1:7" ht="15" x14ac:dyDescent="0.25">
      <c r="A1425" s="536"/>
      <c r="B1425" s="352"/>
      <c r="C1425" s="393"/>
      <c r="D1425" s="393"/>
      <c r="E1425" s="536"/>
      <c r="F1425" s="536"/>
      <c r="G1425" s="243"/>
    </row>
    <row r="1426" spans="1:7" ht="15" x14ac:dyDescent="0.25">
      <c r="A1426" s="536"/>
      <c r="B1426" s="352"/>
      <c r="C1426" s="393"/>
      <c r="D1426" s="393"/>
      <c r="E1426" s="536"/>
      <c r="F1426" s="536"/>
      <c r="G1426" s="243"/>
    </row>
    <row r="1427" spans="1:7" ht="15" x14ac:dyDescent="0.25">
      <c r="A1427" s="536"/>
      <c r="B1427" s="352"/>
      <c r="C1427" s="393"/>
      <c r="D1427" s="393"/>
      <c r="E1427" s="536"/>
      <c r="F1427" s="536"/>
      <c r="G1427" s="243"/>
    </row>
    <row r="1428" spans="1:7" ht="15" x14ac:dyDescent="0.25">
      <c r="A1428" s="536"/>
      <c r="B1428" s="352"/>
      <c r="C1428" s="393"/>
      <c r="D1428" s="393"/>
      <c r="E1428" s="536"/>
      <c r="F1428" s="536"/>
      <c r="G1428" s="243"/>
    </row>
    <row r="1429" spans="1:7" ht="15" x14ac:dyDescent="0.25">
      <c r="A1429" s="536"/>
      <c r="B1429" s="352"/>
      <c r="C1429" s="393"/>
      <c r="D1429" s="393"/>
      <c r="E1429" s="536"/>
      <c r="F1429" s="536"/>
      <c r="G1429" s="243"/>
    </row>
    <row r="1430" spans="1:7" ht="15" x14ac:dyDescent="0.25">
      <c r="A1430" s="536"/>
      <c r="B1430" s="352"/>
      <c r="C1430" s="393"/>
      <c r="D1430" s="393"/>
      <c r="E1430" s="536"/>
      <c r="F1430" s="536"/>
      <c r="G1430" s="243"/>
    </row>
    <row r="1431" spans="1:7" ht="15" x14ac:dyDescent="0.25">
      <c r="A1431" s="536"/>
      <c r="B1431" s="352"/>
      <c r="C1431" s="393"/>
      <c r="D1431" s="393"/>
      <c r="E1431" s="536"/>
      <c r="F1431" s="536"/>
      <c r="G1431" s="243"/>
    </row>
    <row r="1432" spans="1:7" ht="15" x14ac:dyDescent="0.25">
      <c r="A1432" s="244"/>
      <c r="B1432" s="114"/>
      <c r="C1432" s="244"/>
      <c r="D1432" s="244"/>
      <c r="E1432" s="536"/>
      <c r="F1432" s="536"/>
      <c r="G1432" s="274"/>
    </row>
    <row r="1433" spans="1:7" ht="15" x14ac:dyDescent="0.25">
      <c r="A1433" s="536"/>
      <c r="B1433" s="352"/>
      <c r="C1433" s="393"/>
      <c r="D1433" s="393"/>
      <c r="E1433" s="536"/>
      <c r="F1433" s="536"/>
      <c r="G1433" s="243"/>
    </row>
    <row r="1434" spans="1:7" ht="15" x14ac:dyDescent="0.25">
      <c r="A1434" s="536"/>
      <c r="B1434" s="352"/>
      <c r="C1434" s="393"/>
      <c r="D1434" s="393"/>
      <c r="E1434" s="536"/>
      <c r="F1434" s="536"/>
      <c r="G1434" s="243"/>
    </row>
    <row r="1435" spans="1:7" ht="15" x14ac:dyDescent="0.25">
      <c r="A1435" s="536"/>
      <c r="B1435" s="352"/>
      <c r="C1435" s="393"/>
      <c r="D1435" s="393"/>
      <c r="E1435" s="536"/>
      <c r="F1435" s="536"/>
      <c r="G1435" s="243"/>
    </row>
    <row r="1436" spans="1:7" ht="15" x14ac:dyDescent="0.25">
      <c r="A1436" s="536"/>
      <c r="B1436" s="352"/>
      <c r="C1436" s="393"/>
      <c r="D1436" s="393"/>
      <c r="E1436" s="536"/>
      <c r="F1436" s="536"/>
      <c r="G1436" s="243"/>
    </row>
    <row r="1437" spans="1:7" ht="15" x14ac:dyDescent="0.25">
      <c r="A1437" s="536"/>
      <c r="B1437" s="352"/>
      <c r="C1437" s="393"/>
      <c r="D1437" s="393"/>
      <c r="E1437" s="536"/>
      <c r="F1437" s="536"/>
      <c r="G1437" s="243"/>
    </row>
    <row r="1438" spans="1:7" ht="15" x14ac:dyDescent="0.25">
      <c r="A1438" s="536"/>
      <c r="B1438" s="352"/>
      <c r="C1438" s="393"/>
      <c r="D1438" s="393"/>
      <c r="E1438" s="536"/>
      <c r="F1438" s="536"/>
      <c r="G1438" s="243"/>
    </row>
    <row r="1439" spans="1:7" ht="15" x14ac:dyDescent="0.25">
      <c r="A1439" s="536"/>
      <c r="B1439" s="352"/>
      <c r="C1439" s="393"/>
      <c r="D1439" s="393"/>
      <c r="E1439" s="536"/>
      <c r="F1439" s="536"/>
      <c r="G1439" s="243"/>
    </row>
    <row r="1440" spans="1:7" ht="15" x14ac:dyDescent="0.25">
      <c r="A1440" s="536"/>
      <c r="B1440" s="352"/>
      <c r="C1440" s="393"/>
      <c r="D1440" s="393"/>
      <c r="E1440" s="536"/>
      <c r="F1440" s="536"/>
      <c r="G1440" s="243"/>
    </row>
    <row r="1441" spans="1:7" ht="15" x14ac:dyDescent="0.25">
      <c r="A1441" s="536"/>
      <c r="B1441" s="352"/>
      <c r="C1441" s="393"/>
      <c r="D1441" s="393"/>
      <c r="E1441" s="536"/>
      <c r="F1441" s="536"/>
      <c r="G1441" s="243"/>
    </row>
    <row r="1442" spans="1:7" ht="15" x14ac:dyDescent="0.25">
      <c r="A1442" s="536"/>
      <c r="B1442" s="352"/>
      <c r="C1442" s="393"/>
      <c r="D1442" s="393"/>
      <c r="E1442" s="536"/>
      <c r="F1442" s="536"/>
      <c r="G1442" s="243"/>
    </row>
    <row r="1443" spans="1:7" ht="15" x14ac:dyDescent="0.25">
      <c r="A1443" s="536"/>
      <c r="B1443" s="352"/>
      <c r="C1443" s="393"/>
      <c r="D1443" s="393"/>
      <c r="E1443" s="536"/>
      <c r="F1443" s="536"/>
      <c r="G1443" s="243"/>
    </row>
    <row r="1444" spans="1:7" ht="15" x14ac:dyDescent="0.25">
      <c r="A1444" s="536"/>
      <c r="B1444" s="352"/>
      <c r="C1444" s="393"/>
      <c r="D1444" s="393"/>
      <c r="E1444" s="536"/>
      <c r="F1444" s="536"/>
      <c r="G1444" s="243"/>
    </row>
    <row r="1445" spans="1:7" s="471" customFormat="1" ht="12.75" x14ac:dyDescent="0.25">
      <c r="A1445" s="244"/>
      <c r="B1445" s="114"/>
      <c r="C1445" s="244"/>
      <c r="D1445" s="244"/>
      <c r="E1445" s="119"/>
      <c r="F1445" s="119"/>
      <c r="G1445" s="274"/>
    </row>
    <row r="1446" spans="1:7" s="471" customFormat="1" ht="12.75" x14ac:dyDescent="0.25">
      <c r="A1446" s="393"/>
      <c r="B1446" s="352"/>
      <c r="C1446" s="393"/>
      <c r="D1446" s="393"/>
      <c r="E1446" s="119"/>
      <c r="F1446" s="119"/>
      <c r="G1446" s="243"/>
    </row>
    <row r="1447" spans="1:7" s="471" customFormat="1" ht="12.75" x14ac:dyDescent="0.25">
      <c r="A1447" s="393"/>
      <c r="B1447" s="352"/>
      <c r="C1447" s="393"/>
      <c r="D1447" s="393"/>
      <c r="E1447" s="119"/>
      <c r="F1447" s="119"/>
      <c r="G1447" s="243"/>
    </row>
    <row r="1448" spans="1:7" s="471" customFormat="1" ht="12.75" x14ac:dyDescent="0.25">
      <c r="A1448" s="393"/>
      <c r="B1448" s="352"/>
      <c r="C1448" s="393"/>
      <c r="D1448" s="393"/>
      <c r="E1448" s="119"/>
      <c r="F1448" s="119"/>
      <c r="G1448" s="243"/>
    </row>
    <row r="1449" spans="1:7" s="471" customFormat="1" ht="12.75" x14ac:dyDescent="0.25">
      <c r="A1449" s="393"/>
      <c r="B1449" s="352"/>
      <c r="C1449" s="393"/>
      <c r="D1449" s="393"/>
      <c r="E1449" s="119"/>
      <c r="F1449" s="119"/>
      <c r="G1449" s="243"/>
    </row>
    <row r="1450" spans="1:7" s="471" customFormat="1" ht="12.75" x14ac:dyDescent="0.25">
      <c r="A1450" s="393"/>
      <c r="B1450" s="352"/>
      <c r="C1450" s="393"/>
      <c r="D1450" s="393"/>
      <c r="E1450" s="119"/>
      <c r="F1450" s="119"/>
      <c r="G1450" s="243"/>
    </row>
    <row r="1451" spans="1:7" s="471" customFormat="1" ht="12.75" x14ac:dyDescent="0.25">
      <c r="A1451" s="393"/>
      <c r="B1451" s="352"/>
      <c r="C1451" s="393"/>
      <c r="D1451" s="393"/>
      <c r="E1451" s="119"/>
      <c r="F1451" s="119"/>
      <c r="G1451" s="243"/>
    </row>
    <row r="1452" spans="1:7" s="471" customFormat="1" ht="12.75" x14ac:dyDescent="0.25">
      <c r="A1452" s="393"/>
      <c r="B1452" s="352"/>
      <c r="C1452" s="393"/>
      <c r="D1452" s="393"/>
      <c r="E1452" s="119"/>
      <c r="F1452" s="119"/>
      <c r="G1452" s="243"/>
    </row>
    <row r="1453" spans="1:7" s="471" customFormat="1" ht="12.75" x14ac:dyDescent="0.25">
      <c r="A1453" s="393"/>
      <c r="B1453" s="352"/>
      <c r="C1453" s="393"/>
      <c r="D1453" s="393"/>
      <c r="E1453" s="119"/>
      <c r="F1453" s="119"/>
      <c r="G1453" s="243"/>
    </row>
    <row r="1454" spans="1:7" s="471" customFormat="1" ht="12.75" x14ac:dyDescent="0.25">
      <c r="A1454" s="393"/>
      <c r="B1454" s="352"/>
      <c r="C1454" s="393"/>
      <c r="D1454" s="393"/>
      <c r="E1454" s="119"/>
      <c r="F1454" s="119"/>
      <c r="G1454" s="243"/>
    </row>
    <row r="1455" spans="1:7" s="471" customFormat="1" ht="12.75" x14ac:dyDescent="0.25">
      <c r="A1455" s="393"/>
      <c r="B1455" s="352"/>
      <c r="C1455" s="393"/>
      <c r="D1455" s="393"/>
      <c r="E1455" s="119"/>
      <c r="F1455" s="119"/>
      <c r="G1455" s="243"/>
    </row>
    <row r="1456" spans="1:7" s="471" customFormat="1" ht="12.75" x14ac:dyDescent="0.25">
      <c r="A1456" s="393"/>
      <c r="B1456" s="352"/>
      <c r="C1456" s="393"/>
      <c r="D1456" s="393"/>
      <c r="E1456" s="119"/>
      <c r="F1456" s="119"/>
      <c r="G1456" s="243"/>
    </row>
    <row r="1457" spans="1:7" s="471" customFormat="1" ht="12.75" x14ac:dyDescent="0.25">
      <c r="A1457" s="393"/>
      <c r="B1457" s="352"/>
      <c r="C1457" s="393"/>
      <c r="D1457" s="393"/>
      <c r="E1457" s="119"/>
      <c r="F1457" s="119"/>
      <c r="G1457" s="243"/>
    </row>
    <row r="1458" spans="1:7" s="471" customFormat="1" ht="12.75" x14ac:dyDescent="0.25">
      <c r="A1458" s="393"/>
      <c r="B1458" s="352"/>
      <c r="C1458" s="393"/>
      <c r="D1458" s="393"/>
      <c r="E1458" s="119"/>
      <c r="F1458" s="119"/>
      <c r="G1458" s="243"/>
    </row>
    <row r="1459" spans="1:7" s="471" customFormat="1" ht="12.75" x14ac:dyDescent="0.25">
      <c r="A1459" s="393"/>
      <c r="B1459" s="352"/>
      <c r="C1459" s="393"/>
      <c r="D1459" s="393"/>
      <c r="E1459" s="119"/>
      <c r="F1459" s="119"/>
      <c r="G1459" s="243"/>
    </row>
    <row r="1460" spans="1:7" s="471" customFormat="1" ht="12.75" x14ac:dyDescent="0.25">
      <c r="A1460" s="393"/>
      <c r="B1460" s="352"/>
      <c r="C1460" s="393"/>
      <c r="D1460" s="393"/>
      <c r="E1460" s="119"/>
      <c r="F1460" s="119"/>
      <c r="G1460" s="243"/>
    </row>
    <row r="1461" spans="1:7" s="471" customFormat="1" ht="12.75" x14ac:dyDescent="0.25">
      <c r="A1461" s="393"/>
      <c r="B1461" s="352"/>
      <c r="C1461" s="393"/>
      <c r="D1461" s="393"/>
      <c r="E1461" s="119"/>
      <c r="F1461" s="119"/>
      <c r="G1461" s="243"/>
    </row>
    <row r="1462" spans="1:7" s="471" customFormat="1" ht="12.75" x14ac:dyDescent="0.25">
      <c r="A1462" s="393"/>
      <c r="B1462" s="352"/>
      <c r="C1462" s="393"/>
      <c r="D1462" s="393"/>
      <c r="E1462" s="119"/>
      <c r="F1462" s="119"/>
      <c r="G1462" s="243"/>
    </row>
    <row r="1463" spans="1:7" s="471" customFormat="1" ht="12.75" x14ac:dyDescent="0.25">
      <c r="A1463" s="393"/>
      <c r="B1463" s="352"/>
      <c r="C1463" s="393"/>
      <c r="D1463" s="393"/>
      <c r="E1463" s="119"/>
      <c r="F1463" s="119"/>
      <c r="G1463" s="243"/>
    </row>
    <row r="1464" spans="1:7" s="471" customFormat="1" ht="12.75" x14ac:dyDescent="0.25">
      <c r="A1464" s="393"/>
      <c r="B1464" s="352"/>
      <c r="C1464" s="393"/>
      <c r="D1464" s="393"/>
      <c r="E1464" s="119"/>
      <c r="F1464" s="119"/>
      <c r="G1464" s="243"/>
    </row>
    <row r="1465" spans="1:7" s="471" customFormat="1" ht="12.75" x14ac:dyDescent="0.25">
      <c r="A1465" s="393"/>
      <c r="B1465" s="352"/>
      <c r="C1465" s="393"/>
      <c r="D1465" s="393"/>
      <c r="E1465" s="119"/>
      <c r="F1465" s="119"/>
      <c r="G1465" s="243"/>
    </row>
    <row r="1466" spans="1:7" s="471" customFormat="1" ht="12.75" x14ac:dyDescent="0.25">
      <c r="A1466" s="393"/>
      <c r="B1466" s="352"/>
      <c r="E1466" s="376"/>
      <c r="F1466" s="121"/>
      <c r="G1466" s="363"/>
    </row>
    <row r="1467" spans="1:7" s="471" customFormat="1" ht="12.75" x14ac:dyDescent="0.25">
      <c r="A1467" s="393"/>
      <c r="B1467" s="363"/>
      <c r="C1467" s="363"/>
      <c r="D1467" s="363"/>
      <c r="E1467" s="121"/>
      <c r="F1467" s="121"/>
      <c r="G1467" s="363"/>
    </row>
    <row r="1468" spans="1:7" s="471" customFormat="1" ht="12.75" x14ac:dyDescent="0.25">
      <c r="A1468" s="393"/>
      <c r="B1468" s="363"/>
      <c r="C1468" s="256"/>
      <c r="D1468" s="256"/>
      <c r="E1468" s="119"/>
      <c r="F1468" s="119"/>
    </row>
    <row r="1469" spans="1:7" s="471" customFormat="1" ht="12.75" x14ac:dyDescent="0.25">
      <c r="A1469" s="393"/>
      <c r="B1469" s="363"/>
      <c r="C1469" s="256"/>
      <c r="D1469" s="256"/>
      <c r="E1469" s="121"/>
      <c r="F1469" s="121"/>
      <c r="G1469" s="363"/>
    </row>
    <row r="1470" spans="1:7" s="471" customFormat="1" ht="12.75" x14ac:dyDescent="0.25">
      <c r="A1470" s="393"/>
      <c r="B1470" s="363"/>
      <c r="C1470" s="256"/>
      <c r="D1470" s="256"/>
      <c r="E1470" s="121"/>
      <c r="F1470" s="121"/>
      <c r="G1470" s="363"/>
    </row>
    <row r="1471" spans="1:7" s="471" customFormat="1" ht="12.75" x14ac:dyDescent="0.25">
      <c r="A1471" s="393"/>
      <c r="B1471" s="363"/>
      <c r="C1471" s="256"/>
      <c r="D1471" s="256"/>
      <c r="E1471" s="121"/>
      <c r="F1471" s="121"/>
      <c r="G1471" s="363"/>
    </row>
    <row r="1472" spans="1:7" s="471" customFormat="1" ht="12.75" x14ac:dyDescent="0.25">
      <c r="A1472" s="393"/>
      <c r="B1472" s="363"/>
      <c r="C1472" s="123"/>
      <c r="D1472" s="123"/>
      <c r="E1472" s="121"/>
      <c r="F1472" s="121"/>
      <c r="G1472" s="363"/>
    </row>
    <row r="1473" spans="1:7" s="471" customFormat="1" ht="12.75" x14ac:dyDescent="0.25">
      <c r="A1473" s="114"/>
      <c r="B1473" s="363"/>
      <c r="C1473" s="363"/>
      <c r="D1473" s="363"/>
      <c r="E1473" s="121"/>
      <c r="F1473" s="121"/>
      <c r="G1473" s="363"/>
    </row>
    <row r="1474" spans="1:7" s="471" customFormat="1" ht="12.75" x14ac:dyDescent="0.25">
      <c r="A1474" s="113"/>
      <c r="E1474" s="119"/>
      <c r="F1474" s="119"/>
    </row>
    <row r="1475" spans="1:7" s="471" customFormat="1" ht="12.75" x14ac:dyDescent="0.25">
      <c r="A1475" s="244"/>
      <c r="B1475" s="256"/>
      <c r="C1475" s="113"/>
      <c r="D1475" s="113"/>
      <c r="E1475" s="268"/>
      <c r="F1475" s="422"/>
      <c r="G1475" s="429"/>
    </row>
    <row r="1476" spans="1:7" s="471" customFormat="1" ht="12.75" x14ac:dyDescent="0.25">
      <c r="A1476" s="244"/>
      <c r="B1476" s="123"/>
      <c r="C1476" s="123"/>
      <c r="D1476" s="123"/>
      <c r="E1476" s="283"/>
      <c r="F1476" s="283"/>
      <c r="G1476" s="123"/>
    </row>
    <row r="1477" spans="1:7" s="471" customFormat="1" ht="12.75" x14ac:dyDescent="0.25">
      <c r="A1477" s="393"/>
      <c r="B1477" s="114"/>
      <c r="E1477" s="119"/>
      <c r="F1477" s="402"/>
      <c r="G1477" s="254"/>
    </row>
    <row r="1478" spans="1:7" s="471" customFormat="1" ht="12.75" x14ac:dyDescent="0.25">
      <c r="A1478" s="393"/>
      <c r="B1478" s="363"/>
      <c r="E1478" s="376"/>
      <c r="F1478" s="402"/>
      <c r="G1478" s="400"/>
    </row>
    <row r="1479" spans="1:7" s="471" customFormat="1" ht="12.75" x14ac:dyDescent="0.25">
      <c r="A1479" s="244"/>
      <c r="B1479" s="114"/>
      <c r="E1479" s="119"/>
      <c r="F1479" s="402"/>
      <c r="G1479" s="254"/>
    </row>
    <row r="1480" spans="1:7" s="471" customFormat="1" ht="12.75" x14ac:dyDescent="0.25">
      <c r="A1480" s="393"/>
      <c r="B1480" s="352"/>
      <c r="E1480" s="119"/>
      <c r="F1480" s="119"/>
      <c r="G1480" s="400"/>
    </row>
    <row r="1481" spans="1:7" s="471" customFormat="1" ht="12.75" x14ac:dyDescent="0.25">
      <c r="A1481" s="393"/>
      <c r="B1481" s="352"/>
      <c r="E1481" s="119"/>
      <c r="F1481" s="119"/>
      <c r="G1481" s="400"/>
    </row>
    <row r="1482" spans="1:7" s="471" customFormat="1" ht="12.75" x14ac:dyDescent="0.25">
      <c r="A1482" s="393"/>
      <c r="B1482" s="352"/>
      <c r="E1482" s="119"/>
      <c r="F1482" s="119"/>
      <c r="G1482" s="400"/>
    </row>
    <row r="1483" spans="1:7" s="471" customFormat="1" ht="12.75" x14ac:dyDescent="0.25">
      <c r="A1483" s="393"/>
      <c r="B1483" s="352"/>
      <c r="E1483" s="119"/>
      <c r="F1483" s="119"/>
      <c r="G1483" s="400"/>
    </row>
    <row r="1484" spans="1:7" s="471" customFormat="1" ht="12.75" x14ac:dyDescent="0.25">
      <c r="A1484" s="393"/>
      <c r="B1484" s="352"/>
      <c r="E1484" s="119"/>
      <c r="F1484" s="119"/>
      <c r="G1484" s="400"/>
    </row>
    <row r="1485" spans="1:7" s="471" customFormat="1" ht="12.75" x14ac:dyDescent="0.25">
      <c r="A1485" s="393"/>
      <c r="B1485" s="352"/>
      <c r="E1485" s="119"/>
      <c r="F1485" s="119"/>
      <c r="G1485" s="400"/>
    </row>
    <row r="1486" spans="1:7" s="471" customFormat="1" ht="12.75" x14ac:dyDescent="0.25">
      <c r="A1486" s="393"/>
      <c r="B1486" s="352"/>
      <c r="E1486" s="119"/>
      <c r="F1486" s="119"/>
      <c r="G1486" s="400"/>
    </row>
    <row r="1487" spans="1:7" s="471" customFormat="1" ht="12.75" x14ac:dyDescent="0.25">
      <c r="A1487" s="393"/>
      <c r="B1487" s="352"/>
      <c r="E1487" s="119"/>
      <c r="F1487" s="119"/>
      <c r="G1487" s="400"/>
    </row>
    <row r="1488" spans="1:7" s="471" customFormat="1" ht="12.75" x14ac:dyDescent="0.25">
      <c r="A1488" s="393"/>
      <c r="B1488" s="352"/>
      <c r="E1488" s="119"/>
      <c r="F1488" s="119"/>
      <c r="G1488" s="400"/>
    </row>
    <row r="1489" spans="1:7" s="471" customFormat="1" ht="12.75" x14ac:dyDescent="0.25">
      <c r="A1489" s="393"/>
      <c r="B1489" s="352"/>
      <c r="E1489" s="119"/>
      <c r="F1489" s="119"/>
      <c r="G1489" s="400"/>
    </row>
    <row r="1490" spans="1:7" s="471" customFormat="1" ht="12.75" x14ac:dyDescent="0.25">
      <c r="A1490" s="393"/>
      <c r="B1490" s="352"/>
      <c r="E1490" s="119"/>
      <c r="F1490" s="119"/>
      <c r="G1490" s="400"/>
    </row>
    <row r="1491" spans="1:7" s="471" customFormat="1" ht="12.75" x14ac:dyDescent="0.25">
      <c r="A1491" s="393"/>
      <c r="B1491" s="352"/>
      <c r="E1491" s="119"/>
      <c r="F1491" s="119"/>
      <c r="G1491" s="400"/>
    </row>
    <row r="1492" spans="1:7" s="471" customFormat="1" ht="12.75" x14ac:dyDescent="0.25">
      <c r="A1492" s="393"/>
      <c r="B1492" s="352"/>
      <c r="E1492" s="119"/>
      <c r="F1492" s="119"/>
      <c r="G1492" s="400"/>
    </row>
    <row r="1493" spans="1:7" s="471" customFormat="1" ht="12.75" x14ac:dyDescent="0.25">
      <c r="A1493" s="393"/>
      <c r="B1493" s="352"/>
      <c r="E1493" s="119"/>
      <c r="F1493" s="119"/>
      <c r="G1493" s="400"/>
    </row>
    <row r="1494" spans="1:7" s="471" customFormat="1" ht="12.75" x14ac:dyDescent="0.25">
      <c r="A1494" s="393"/>
      <c r="B1494" s="352"/>
      <c r="E1494" s="119"/>
      <c r="F1494" s="119"/>
      <c r="G1494" s="400"/>
    </row>
    <row r="1495" spans="1:7" s="471" customFormat="1" ht="12.75" x14ac:dyDescent="0.25">
      <c r="A1495" s="393"/>
      <c r="B1495" s="352"/>
      <c r="E1495" s="119"/>
      <c r="F1495" s="119"/>
      <c r="G1495" s="400"/>
    </row>
    <row r="1496" spans="1:7" s="471" customFormat="1" ht="12.75" x14ac:dyDescent="0.25">
      <c r="A1496" s="393"/>
      <c r="B1496" s="352"/>
      <c r="E1496" s="119"/>
      <c r="F1496" s="119"/>
      <c r="G1496" s="400"/>
    </row>
    <row r="1497" spans="1:7" s="471" customFormat="1" ht="12.75" x14ac:dyDescent="0.25">
      <c r="A1497" s="393"/>
      <c r="B1497" s="352"/>
      <c r="E1497" s="119"/>
      <c r="F1497" s="119"/>
      <c r="G1497" s="400"/>
    </row>
    <row r="1498" spans="1:7" s="471" customFormat="1" ht="12.75" x14ac:dyDescent="0.25">
      <c r="A1498" s="393"/>
      <c r="B1498" s="352"/>
      <c r="E1498" s="119"/>
      <c r="F1498" s="119"/>
      <c r="G1498" s="400"/>
    </row>
    <row r="1499" spans="1:7" s="471" customFormat="1" ht="12.75" x14ac:dyDescent="0.25">
      <c r="A1499" s="393"/>
      <c r="B1499" s="352"/>
      <c r="E1499" s="119"/>
      <c r="F1499" s="119"/>
      <c r="G1499" s="400"/>
    </row>
    <row r="1500" spans="1:7" s="471" customFormat="1" ht="12.75" x14ac:dyDescent="0.25">
      <c r="A1500" s="393"/>
      <c r="B1500" s="352"/>
      <c r="E1500" s="119"/>
      <c r="F1500" s="119"/>
      <c r="G1500" s="400"/>
    </row>
    <row r="1501" spans="1:7" s="471" customFormat="1" ht="12.75" x14ac:dyDescent="0.25">
      <c r="A1501" s="393"/>
      <c r="B1501" s="114"/>
      <c r="E1501" s="119"/>
      <c r="F1501" s="119"/>
      <c r="G1501" s="254"/>
    </row>
    <row r="1502" spans="1:7" s="471" customFormat="1" ht="12.75" x14ac:dyDescent="0.25">
      <c r="A1502" s="393"/>
      <c r="B1502" s="352"/>
      <c r="E1502" s="119"/>
      <c r="F1502" s="119"/>
      <c r="G1502" s="400"/>
    </row>
    <row r="1503" spans="1:7" s="471" customFormat="1" ht="12.75" x14ac:dyDescent="0.25">
      <c r="A1503" s="393"/>
      <c r="B1503" s="352"/>
      <c r="E1503" s="119"/>
      <c r="F1503" s="119"/>
      <c r="G1503" s="400"/>
    </row>
    <row r="1504" spans="1:7" s="471" customFormat="1" ht="12.75" x14ac:dyDescent="0.25">
      <c r="A1504" s="393"/>
      <c r="B1504" s="352"/>
      <c r="E1504" s="119"/>
      <c r="F1504" s="119"/>
      <c r="G1504" s="400"/>
    </row>
    <row r="1505" spans="1:7" s="471" customFormat="1" ht="12.75" x14ac:dyDescent="0.25">
      <c r="A1505" s="393"/>
      <c r="B1505" s="352"/>
      <c r="E1505" s="119"/>
      <c r="F1505" s="119"/>
      <c r="G1505" s="400"/>
    </row>
    <row r="1506" spans="1:7" s="471" customFormat="1" ht="12.75" x14ac:dyDescent="0.25">
      <c r="A1506" s="393"/>
      <c r="B1506" s="352"/>
      <c r="E1506" s="119"/>
      <c r="F1506" s="119"/>
      <c r="G1506" s="400"/>
    </row>
    <row r="1507" spans="1:7" s="471" customFormat="1" ht="12.75" x14ac:dyDescent="0.25">
      <c r="A1507" s="393"/>
      <c r="B1507" s="352"/>
      <c r="E1507" s="119"/>
      <c r="F1507" s="119"/>
      <c r="G1507" s="400"/>
    </row>
    <row r="1508" spans="1:7" s="471" customFormat="1" ht="12.75" x14ac:dyDescent="0.25">
      <c r="A1508" s="393"/>
      <c r="B1508" s="352"/>
      <c r="E1508" s="119"/>
      <c r="F1508" s="119"/>
      <c r="G1508" s="400"/>
    </row>
    <row r="1509" spans="1:7" s="471" customFormat="1" ht="12.75" x14ac:dyDescent="0.25">
      <c r="A1509" s="393"/>
      <c r="B1509" s="352"/>
      <c r="E1509" s="119"/>
      <c r="F1509" s="119"/>
      <c r="G1509" s="400"/>
    </row>
    <row r="1510" spans="1:7" s="471" customFormat="1" ht="12.75" x14ac:dyDescent="0.25">
      <c r="A1510" s="393"/>
      <c r="B1510" s="352"/>
      <c r="E1510" s="119"/>
      <c r="F1510" s="119"/>
      <c r="G1510" s="400"/>
    </row>
    <row r="1511" spans="1:7" s="471" customFormat="1" ht="12.75" x14ac:dyDescent="0.25">
      <c r="A1511" s="393"/>
      <c r="B1511" s="352"/>
      <c r="E1511" s="119"/>
      <c r="F1511" s="119"/>
      <c r="G1511" s="400"/>
    </row>
    <row r="1512" spans="1:7" s="471" customFormat="1" ht="12.75" x14ac:dyDescent="0.25">
      <c r="A1512" s="393"/>
      <c r="B1512" s="352"/>
      <c r="E1512" s="119"/>
      <c r="F1512" s="119"/>
      <c r="G1512" s="400"/>
    </row>
    <row r="1513" spans="1:7" s="471" customFormat="1" ht="12.75" x14ac:dyDescent="0.25">
      <c r="A1513" s="393"/>
      <c r="B1513" s="352"/>
      <c r="E1513" s="119"/>
      <c r="F1513" s="119"/>
      <c r="G1513" s="400"/>
    </row>
    <row r="1514" spans="1:7" s="471" customFormat="1" ht="12.75" x14ac:dyDescent="0.25">
      <c r="A1514" s="393"/>
      <c r="B1514" s="352"/>
      <c r="E1514" s="119"/>
      <c r="F1514" s="119"/>
      <c r="G1514" s="400"/>
    </row>
    <row r="1515" spans="1:7" s="471" customFormat="1" ht="12.75" x14ac:dyDescent="0.25">
      <c r="A1515" s="393"/>
      <c r="B1515" s="352"/>
      <c r="E1515" s="119"/>
      <c r="F1515" s="119"/>
      <c r="G1515" s="400"/>
    </row>
    <row r="1516" spans="1:7" s="471" customFormat="1" ht="12.75" x14ac:dyDescent="0.25">
      <c r="A1516" s="393"/>
      <c r="B1516" s="352"/>
      <c r="E1516" s="119"/>
      <c r="F1516" s="119"/>
      <c r="G1516" s="400"/>
    </row>
    <row r="1517" spans="1:7" s="471" customFormat="1" ht="12.75" x14ac:dyDescent="0.25">
      <c r="A1517" s="393"/>
      <c r="B1517" s="352"/>
      <c r="E1517" s="119"/>
      <c r="F1517" s="119"/>
      <c r="G1517" s="400"/>
    </row>
    <row r="1518" spans="1:7" s="471" customFormat="1" ht="12.75" x14ac:dyDescent="0.25">
      <c r="A1518" s="393"/>
      <c r="B1518" s="352"/>
      <c r="E1518" s="119"/>
      <c r="F1518" s="119"/>
      <c r="G1518" s="400"/>
    </row>
    <row r="1519" spans="1:7" s="471" customFormat="1" ht="12.75" x14ac:dyDescent="0.25">
      <c r="A1519" s="393"/>
      <c r="B1519" s="352"/>
      <c r="E1519" s="119"/>
      <c r="F1519" s="119"/>
      <c r="G1519" s="400"/>
    </row>
    <row r="1520" spans="1:7" s="471" customFormat="1" ht="12.75" x14ac:dyDescent="0.25">
      <c r="A1520" s="393"/>
      <c r="B1520" s="352"/>
      <c r="E1520" s="119"/>
      <c r="F1520" s="119"/>
      <c r="G1520" s="400"/>
    </row>
    <row r="1521" spans="1:7" s="471" customFormat="1" ht="12.75" x14ac:dyDescent="0.25">
      <c r="A1521" s="393"/>
      <c r="B1521" s="352"/>
      <c r="E1521" s="119"/>
      <c r="F1521" s="119"/>
      <c r="G1521" s="400"/>
    </row>
    <row r="1522" spans="1:7" s="471" customFormat="1" ht="12.75" x14ac:dyDescent="0.25">
      <c r="A1522" s="393"/>
      <c r="B1522" s="352"/>
      <c r="E1522" s="119"/>
      <c r="F1522" s="119"/>
      <c r="G1522" s="400"/>
    </row>
    <row r="1523" spans="1:7" s="471" customFormat="1" ht="12.75" x14ac:dyDescent="0.25">
      <c r="A1523" s="393"/>
      <c r="B1523" s="352"/>
      <c r="E1523" s="119"/>
      <c r="F1523" s="119"/>
      <c r="G1523" s="400"/>
    </row>
    <row r="1524" spans="1:7" s="471" customFormat="1" ht="12.75" x14ac:dyDescent="0.25">
      <c r="A1524" s="393"/>
      <c r="B1524" s="352"/>
      <c r="E1524" s="119"/>
      <c r="F1524" s="119"/>
      <c r="G1524" s="400"/>
    </row>
    <row r="1525" spans="1:7" s="471" customFormat="1" ht="12.75" x14ac:dyDescent="0.25">
      <c r="A1525" s="393"/>
      <c r="B1525" s="352"/>
      <c r="E1525" s="119"/>
      <c r="F1525" s="119"/>
      <c r="G1525" s="400"/>
    </row>
    <row r="1526" spans="1:7" s="471" customFormat="1" ht="12.75" x14ac:dyDescent="0.25">
      <c r="A1526" s="393"/>
      <c r="B1526" s="352"/>
      <c r="E1526" s="119"/>
      <c r="F1526" s="119"/>
      <c r="G1526" s="254"/>
    </row>
    <row r="1527" spans="1:7" s="471" customFormat="1" ht="12.75" x14ac:dyDescent="0.25">
      <c r="A1527" s="393"/>
      <c r="B1527" s="352"/>
      <c r="E1527" s="119"/>
      <c r="F1527" s="119"/>
      <c r="G1527" s="400"/>
    </row>
    <row r="1528" spans="1:7" s="471" customFormat="1" ht="12.75" x14ac:dyDescent="0.25">
      <c r="A1528" s="393"/>
      <c r="B1528" s="352"/>
      <c r="E1528" s="119"/>
      <c r="F1528" s="119"/>
      <c r="G1528" s="400"/>
    </row>
    <row r="1529" spans="1:7" s="471" customFormat="1" ht="12.75" x14ac:dyDescent="0.25">
      <c r="A1529" s="393"/>
      <c r="B1529" s="352"/>
      <c r="E1529" s="119"/>
      <c r="F1529" s="119"/>
      <c r="G1529" s="400"/>
    </row>
    <row r="1530" spans="1:7" s="471" customFormat="1" ht="12.75" x14ac:dyDescent="0.25">
      <c r="A1530" s="393"/>
      <c r="B1530" s="352"/>
      <c r="E1530" s="119"/>
      <c r="F1530" s="119"/>
      <c r="G1530" s="400"/>
    </row>
    <row r="1531" spans="1:7" s="471" customFormat="1" ht="12.75" x14ac:dyDescent="0.25">
      <c r="A1531" s="393"/>
      <c r="B1531" s="352"/>
      <c r="E1531" s="119"/>
      <c r="F1531" s="119"/>
      <c r="G1531" s="400"/>
    </row>
    <row r="1532" spans="1:7" s="471" customFormat="1" ht="12.75" x14ac:dyDescent="0.25">
      <c r="A1532" s="393"/>
      <c r="B1532" s="352"/>
      <c r="E1532" s="119"/>
      <c r="F1532" s="119"/>
      <c r="G1532" s="400"/>
    </row>
    <row r="1533" spans="1:7" s="471" customFormat="1" ht="12.75" x14ac:dyDescent="0.25">
      <c r="A1533" s="393"/>
      <c r="B1533" s="352"/>
      <c r="E1533" s="119"/>
      <c r="F1533" s="119"/>
      <c r="G1533" s="400"/>
    </row>
    <row r="1534" spans="1:7" s="471" customFormat="1" ht="12.75" x14ac:dyDescent="0.25">
      <c r="A1534" s="393"/>
      <c r="B1534" s="352"/>
      <c r="E1534" s="119"/>
      <c r="F1534" s="119"/>
      <c r="G1534" s="400"/>
    </row>
    <row r="1535" spans="1:7" s="471" customFormat="1" ht="12.75" x14ac:dyDescent="0.25">
      <c r="A1535" s="393"/>
      <c r="B1535" s="352"/>
      <c r="E1535" s="119"/>
      <c r="F1535" s="119"/>
      <c r="G1535" s="400"/>
    </row>
    <row r="1536" spans="1:7" s="471" customFormat="1" ht="12.75" x14ac:dyDescent="0.25">
      <c r="A1536" s="393"/>
      <c r="B1536" s="352"/>
      <c r="E1536" s="119"/>
      <c r="F1536" s="119"/>
      <c r="G1536" s="400"/>
    </row>
    <row r="1537" spans="1:7" s="471" customFormat="1" ht="12.75" x14ac:dyDescent="0.25">
      <c r="A1537" s="393"/>
      <c r="B1537" s="352"/>
      <c r="E1537" s="119"/>
      <c r="F1537" s="119"/>
      <c r="G1537" s="400"/>
    </row>
    <row r="1538" spans="1:7" s="471" customFormat="1" ht="12.75" x14ac:dyDescent="0.25">
      <c r="A1538" s="393"/>
      <c r="B1538" s="352"/>
      <c r="E1538" s="119"/>
      <c r="F1538" s="119"/>
      <c r="G1538" s="400"/>
    </row>
    <row r="1539" spans="1:7" s="471" customFormat="1" ht="12.75" x14ac:dyDescent="0.25">
      <c r="A1539" s="393"/>
      <c r="B1539" s="352"/>
      <c r="E1539" s="119"/>
      <c r="F1539" s="119"/>
      <c r="G1539" s="400"/>
    </row>
    <row r="1540" spans="1:7" s="471" customFormat="1" ht="12.75" x14ac:dyDescent="0.25">
      <c r="A1540" s="393"/>
      <c r="B1540" s="352"/>
      <c r="E1540" s="119"/>
      <c r="F1540" s="119"/>
      <c r="G1540" s="400"/>
    </row>
    <row r="1541" spans="1:7" s="471" customFormat="1" ht="12.75" x14ac:dyDescent="0.25">
      <c r="A1541" s="393"/>
      <c r="B1541" s="352"/>
      <c r="E1541" s="119"/>
      <c r="F1541" s="119"/>
      <c r="G1541" s="400"/>
    </row>
    <row r="1542" spans="1:7" s="471" customFormat="1" ht="12.75" x14ac:dyDescent="0.25">
      <c r="A1542" s="393"/>
      <c r="B1542" s="352"/>
      <c r="E1542" s="119"/>
      <c r="F1542" s="119"/>
      <c r="G1542" s="400"/>
    </row>
    <row r="1543" spans="1:7" s="471" customFormat="1" ht="12.75" x14ac:dyDescent="0.25">
      <c r="A1543" s="393"/>
      <c r="B1543" s="352"/>
      <c r="E1543" s="119"/>
      <c r="F1543" s="119"/>
      <c r="G1543" s="400"/>
    </row>
    <row r="1544" spans="1:7" s="471" customFormat="1" ht="12.75" x14ac:dyDescent="0.25">
      <c r="A1544" s="393"/>
      <c r="B1544" s="352"/>
      <c r="E1544" s="119"/>
      <c r="F1544" s="119"/>
      <c r="G1544" s="400"/>
    </row>
    <row r="1545" spans="1:7" s="471" customFormat="1" ht="12.75" x14ac:dyDescent="0.25">
      <c r="A1545" s="393"/>
      <c r="B1545" s="352"/>
      <c r="E1545" s="119"/>
      <c r="F1545" s="119"/>
      <c r="G1545" s="400"/>
    </row>
    <row r="1546" spans="1:7" s="471" customFormat="1" ht="12.75" x14ac:dyDescent="0.25">
      <c r="A1546" s="393"/>
      <c r="B1546" s="352"/>
      <c r="E1546" s="119"/>
      <c r="F1546" s="119"/>
      <c r="G1546" s="400"/>
    </row>
    <row r="1547" spans="1:7" s="471" customFormat="1" ht="12.75" x14ac:dyDescent="0.25">
      <c r="A1547" s="393"/>
      <c r="B1547" s="352"/>
      <c r="E1547" s="119"/>
      <c r="F1547" s="119"/>
      <c r="G1547" s="400"/>
    </row>
    <row r="1548" spans="1:7" s="471" customFormat="1" ht="12.75" x14ac:dyDescent="0.25">
      <c r="A1548" s="393"/>
      <c r="B1548" s="352"/>
      <c r="E1548" s="119"/>
      <c r="F1548" s="119"/>
      <c r="G1548" s="400"/>
    </row>
    <row r="1549" spans="1:7" s="471" customFormat="1" ht="12.75" x14ac:dyDescent="0.25">
      <c r="A1549" s="393"/>
      <c r="B1549" s="352"/>
      <c r="E1549" s="119"/>
      <c r="F1549" s="119"/>
      <c r="G1549" s="400"/>
    </row>
    <row r="1550" spans="1:7" s="471" customFormat="1" ht="12.75" x14ac:dyDescent="0.25">
      <c r="A1550" s="393"/>
      <c r="B1550" s="352"/>
      <c r="E1550" s="119"/>
      <c r="F1550" s="119"/>
      <c r="G1550" s="400"/>
    </row>
    <row r="1551" spans="1:7" s="471" customFormat="1" ht="12.75" x14ac:dyDescent="0.25">
      <c r="A1551" s="393"/>
      <c r="B1551" s="352"/>
      <c r="E1551" s="119"/>
      <c r="F1551" s="119"/>
      <c r="G1551" s="400"/>
    </row>
    <row r="1552" spans="1:7" s="471" customFormat="1" ht="12.75" x14ac:dyDescent="0.25">
      <c r="A1552" s="393"/>
      <c r="B1552" s="352"/>
      <c r="E1552" s="119"/>
      <c r="F1552" s="119"/>
      <c r="G1552" s="400"/>
    </row>
    <row r="1553" spans="1:7" s="471" customFormat="1" ht="12.75" x14ac:dyDescent="0.25">
      <c r="A1553" s="393"/>
      <c r="B1553" s="352"/>
      <c r="E1553" s="119"/>
      <c r="F1553" s="119"/>
      <c r="G1553" s="400"/>
    </row>
    <row r="1554" spans="1:7" s="471" customFormat="1" ht="12.75" x14ac:dyDescent="0.25">
      <c r="A1554" s="393"/>
      <c r="B1554" s="352"/>
      <c r="E1554" s="119"/>
      <c r="F1554" s="119"/>
      <c r="G1554" s="400"/>
    </row>
    <row r="1555" spans="1:7" s="471" customFormat="1" ht="12.75" x14ac:dyDescent="0.25">
      <c r="A1555" s="393"/>
      <c r="B1555" s="352"/>
      <c r="E1555" s="119"/>
      <c r="F1555" s="119"/>
      <c r="G1555" s="400"/>
    </row>
    <row r="1556" spans="1:7" s="471" customFormat="1" ht="12.75" x14ac:dyDescent="0.25">
      <c r="A1556" s="393"/>
      <c r="B1556" s="352"/>
      <c r="E1556" s="119"/>
      <c r="F1556" s="119"/>
      <c r="G1556" s="400"/>
    </row>
    <row r="1557" spans="1:7" s="471" customFormat="1" ht="12.75" x14ac:dyDescent="0.25">
      <c r="A1557" s="393"/>
      <c r="B1557" s="352"/>
      <c r="E1557" s="119"/>
      <c r="F1557" s="119"/>
      <c r="G1557" s="400"/>
    </row>
    <row r="1558" spans="1:7" s="471" customFormat="1" ht="12.75" x14ac:dyDescent="0.25">
      <c r="A1558" s="393"/>
      <c r="B1558" s="352"/>
      <c r="E1558" s="119"/>
      <c r="F1558" s="119"/>
      <c r="G1558" s="400"/>
    </row>
    <row r="1559" spans="1:7" s="471" customFormat="1" ht="12.75" x14ac:dyDescent="0.25">
      <c r="A1559" s="393"/>
      <c r="B1559" s="352"/>
      <c r="E1559" s="119"/>
      <c r="F1559" s="119"/>
      <c r="G1559" s="400"/>
    </row>
    <row r="1560" spans="1:7" s="471" customFormat="1" ht="12.75" x14ac:dyDescent="0.25">
      <c r="A1560" s="393"/>
      <c r="B1560" s="352"/>
      <c r="E1560" s="119"/>
      <c r="F1560" s="119"/>
      <c r="G1560" s="400"/>
    </row>
    <row r="1561" spans="1:7" s="471" customFormat="1" ht="12.75" x14ac:dyDescent="0.25">
      <c r="A1561" s="393"/>
      <c r="B1561" s="352"/>
      <c r="E1561" s="119"/>
      <c r="F1561" s="119"/>
      <c r="G1561" s="400"/>
    </row>
    <row r="1562" spans="1:7" s="471" customFormat="1" ht="12.75" x14ac:dyDescent="0.25">
      <c r="A1562" s="393"/>
      <c r="B1562" s="352"/>
      <c r="E1562" s="119"/>
      <c r="F1562" s="119"/>
      <c r="G1562" s="400"/>
    </row>
    <row r="1563" spans="1:7" s="471" customFormat="1" ht="12.75" x14ac:dyDescent="0.25">
      <c r="A1563" s="393"/>
      <c r="B1563" s="352"/>
      <c r="E1563" s="119"/>
      <c r="F1563" s="119"/>
      <c r="G1563" s="400"/>
    </row>
    <row r="1564" spans="1:7" s="471" customFormat="1" ht="12.75" x14ac:dyDescent="0.25">
      <c r="A1564" s="393"/>
      <c r="B1564" s="352"/>
      <c r="E1564" s="119"/>
      <c r="F1564" s="119"/>
      <c r="G1564" s="400"/>
    </row>
    <row r="1565" spans="1:7" s="471" customFormat="1" ht="12.75" x14ac:dyDescent="0.25">
      <c r="A1565" s="393"/>
      <c r="B1565" s="352"/>
      <c r="E1565" s="119"/>
      <c r="F1565" s="119"/>
      <c r="G1565" s="400"/>
    </row>
    <row r="1566" spans="1:7" s="471" customFormat="1" ht="12.75" x14ac:dyDescent="0.25">
      <c r="A1566" s="393"/>
      <c r="B1566" s="352"/>
      <c r="E1566" s="119"/>
      <c r="F1566" s="119"/>
      <c r="G1566" s="400"/>
    </row>
    <row r="1567" spans="1:7" s="471" customFormat="1" ht="12.75" x14ac:dyDescent="0.25">
      <c r="A1567" s="393"/>
      <c r="B1567" s="352"/>
      <c r="E1567" s="119"/>
      <c r="F1567" s="119"/>
      <c r="G1567" s="400"/>
    </row>
    <row r="1568" spans="1:7" s="471" customFormat="1" ht="12.75" x14ac:dyDescent="0.25">
      <c r="A1568" s="393"/>
      <c r="B1568" s="352"/>
      <c r="E1568" s="119"/>
      <c r="F1568" s="119"/>
      <c r="G1568" s="400"/>
    </row>
    <row r="1569" spans="1:7" s="471" customFormat="1" ht="12.75" x14ac:dyDescent="0.25">
      <c r="A1569" s="393"/>
      <c r="B1569" s="352"/>
      <c r="E1569" s="119"/>
      <c r="F1569" s="119"/>
      <c r="G1569" s="400"/>
    </row>
    <row r="1570" spans="1:7" s="471" customFormat="1" ht="12.75" x14ac:dyDescent="0.25">
      <c r="A1570" s="393"/>
      <c r="B1570" s="352"/>
      <c r="E1570" s="119"/>
      <c r="F1570" s="119"/>
      <c r="G1570" s="400"/>
    </row>
    <row r="1571" spans="1:7" s="471" customFormat="1" ht="12.75" x14ac:dyDescent="0.25">
      <c r="A1571" s="393"/>
      <c r="B1571" s="352"/>
      <c r="E1571" s="119"/>
      <c r="F1571" s="119"/>
      <c r="G1571" s="400"/>
    </row>
    <row r="1572" spans="1:7" s="471" customFormat="1" ht="12.75" x14ac:dyDescent="0.25">
      <c r="A1572" s="393"/>
      <c r="B1572" s="352"/>
      <c r="E1572" s="119"/>
      <c r="F1572" s="119"/>
      <c r="G1572" s="400"/>
    </row>
    <row r="1573" spans="1:7" s="471" customFormat="1" ht="12.75" x14ac:dyDescent="0.25">
      <c r="A1573" s="393"/>
      <c r="B1573" s="352"/>
      <c r="E1573" s="119"/>
      <c r="F1573" s="119"/>
      <c r="G1573" s="400"/>
    </row>
    <row r="1574" spans="1:7" s="471" customFormat="1" ht="12.75" x14ac:dyDescent="0.25">
      <c r="A1574" s="393"/>
      <c r="B1574" s="352"/>
      <c r="E1574" s="119"/>
      <c r="F1574" s="119"/>
      <c r="G1574" s="400"/>
    </row>
    <row r="1575" spans="1:7" s="471" customFormat="1" ht="12.75" x14ac:dyDescent="0.25">
      <c r="A1575" s="393"/>
      <c r="B1575" s="352"/>
      <c r="E1575" s="119"/>
      <c r="F1575" s="119"/>
      <c r="G1575" s="400"/>
    </row>
    <row r="1576" spans="1:7" s="471" customFormat="1" ht="12.75" x14ac:dyDescent="0.25">
      <c r="A1576" s="393"/>
      <c r="B1576" s="352"/>
      <c r="E1576" s="119"/>
      <c r="F1576" s="119"/>
      <c r="G1576" s="400"/>
    </row>
    <row r="1577" spans="1:7" s="471" customFormat="1" ht="12.75" x14ac:dyDescent="0.25">
      <c r="A1577" s="393"/>
      <c r="B1577" s="352"/>
      <c r="E1577" s="119"/>
      <c r="F1577" s="119"/>
      <c r="G1577" s="400"/>
    </row>
    <row r="1578" spans="1:7" s="471" customFormat="1" ht="12.75" x14ac:dyDescent="0.25">
      <c r="A1578" s="393"/>
      <c r="B1578" s="352"/>
      <c r="E1578" s="119"/>
      <c r="F1578" s="119"/>
      <c r="G1578" s="400"/>
    </row>
    <row r="1579" spans="1:7" s="471" customFormat="1" ht="12.75" x14ac:dyDescent="0.25">
      <c r="A1579" s="393"/>
      <c r="B1579" s="352"/>
      <c r="E1579" s="119"/>
      <c r="F1579" s="119"/>
      <c r="G1579" s="400"/>
    </row>
    <row r="1580" spans="1:7" s="471" customFormat="1" ht="12.75" x14ac:dyDescent="0.25">
      <c r="A1580" s="393"/>
      <c r="B1580" s="352"/>
      <c r="E1580" s="119"/>
      <c r="F1580" s="119"/>
      <c r="G1580" s="400"/>
    </row>
    <row r="1581" spans="1:7" s="471" customFormat="1" ht="12.75" x14ac:dyDescent="0.25">
      <c r="A1581" s="393"/>
      <c r="B1581" s="352"/>
      <c r="E1581" s="119"/>
      <c r="F1581" s="119"/>
      <c r="G1581" s="400"/>
    </row>
    <row r="1582" spans="1:7" s="471" customFormat="1" ht="12.75" x14ac:dyDescent="0.25">
      <c r="A1582" s="393"/>
      <c r="B1582" s="352"/>
      <c r="E1582" s="119"/>
      <c r="F1582" s="119"/>
      <c r="G1582" s="400"/>
    </row>
    <row r="1583" spans="1:7" s="471" customFormat="1" ht="12.75" x14ac:dyDescent="0.25">
      <c r="A1583" s="393"/>
      <c r="B1583" s="352"/>
      <c r="E1583" s="119"/>
      <c r="F1583" s="119"/>
      <c r="G1583" s="400"/>
    </row>
    <row r="1584" spans="1:7" s="471" customFormat="1" ht="12.75" x14ac:dyDescent="0.25">
      <c r="A1584" s="393"/>
      <c r="B1584" s="352"/>
      <c r="E1584" s="119"/>
      <c r="F1584" s="402"/>
      <c r="G1584" s="400"/>
    </row>
    <row r="1585" spans="1:7" s="471" customFormat="1" ht="12.75" x14ac:dyDescent="0.25">
      <c r="A1585" s="393"/>
      <c r="B1585" s="352"/>
      <c r="E1585" s="376"/>
      <c r="F1585" s="121"/>
      <c r="G1585" s="363"/>
    </row>
    <row r="1586" spans="1:7" s="471" customFormat="1" ht="12.75" x14ac:dyDescent="0.25">
      <c r="A1586" s="393"/>
      <c r="B1586" s="363"/>
      <c r="C1586" s="363"/>
      <c r="D1586" s="363"/>
      <c r="E1586" s="121"/>
      <c r="F1586" s="121"/>
      <c r="G1586" s="363"/>
    </row>
    <row r="1587" spans="1:7" s="471" customFormat="1" ht="12.75" x14ac:dyDescent="0.25">
      <c r="A1587" s="393"/>
      <c r="B1587" s="363"/>
      <c r="C1587" s="256"/>
      <c r="D1587" s="256"/>
      <c r="E1587" s="119"/>
      <c r="F1587" s="119"/>
    </row>
    <row r="1588" spans="1:7" s="471" customFormat="1" ht="12.75" x14ac:dyDescent="0.25">
      <c r="A1588" s="393"/>
      <c r="B1588" s="363"/>
      <c r="C1588" s="256"/>
      <c r="D1588" s="256"/>
      <c r="E1588" s="121"/>
      <c r="F1588" s="121"/>
      <c r="G1588" s="363"/>
    </row>
    <row r="1589" spans="1:7" s="471" customFormat="1" ht="12.75" x14ac:dyDescent="0.25">
      <c r="A1589" s="393"/>
      <c r="B1589" s="363"/>
      <c r="C1589" s="256"/>
      <c r="D1589" s="256"/>
      <c r="E1589" s="121"/>
      <c r="F1589" s="121"/>
      <c r="G1589" s="363"/>
    </row>
    <row r="1590" spans="1:7" s="471" customFormat="1" ht="12.75" x14ac:dyDescent="0.25">
      <c r="A1590" s="393"/>
      <c r="B1590" s="363"/>
      <c r="C1590" s="256"/>
      <c r="D1590" s="256"/>
      <c r="E1590" s="121"/>
      <c r="F1590" s="121"/>
      <c r="G1590" s="363"/>
    </row>
    <row r="1591" spans="1:7" s="471" customFormat="1" ht="12.75" x14ac:dyDescent="0.25">
      <c r="A1591" s="393"/>
      <c r="B1591" s="363"/>
      <c r="C1591" s="256"/>
      <c r="D1591" s="256"/>
      <c r="E1591" s="119"/>
      <c r="F1591" s="119"/>
    </row>
    <row r="1592" spans="1:7" s="471" customFormat="1" ht="12.75" x14ac:dyDescent="0.25">
      <c r="A1592" s="393"/>
      <c r="B1592" s="114"/>
      <c r="C1592" s="363"/>
      <c r="D1592" s="363"/>
      <c r="E1592" s="121"/>
      <c r="F1592" s="121"/>
      <c r="G1592" s="363"/>
    </row>
    <row r="1593" spans="1:7" s="471" customFormat="1" ht="12.75" x14ac:dyDescent="0.25">
      <c r="A1593" s="244"/>
      <c r="B1593" s="114"/>
      <c r="C1593" s="363"/>
      <c r="D1593" s="363"/>
      <c r="E1593" s="121"/>
      <c r="F1593" s="121"/>
      <c r="G1593" s="363"/>
    </row>
    <row r="1594" spans="1:7" s="471" customFormat="1" ht="12.75" x14ac:dyDescent="0.25">
      <c r="A1594" s="393"/>
      <c r="B1594" s="352"/>
      <c r="E1594" s="376"/>
      <c r="F1594" s="119"/>
      <c r="G1594" s="400"/>
    </row>
    <row r="1595" spans="1:7" s="471" customFormat="1" ht="12.75" x14ac:dyDescent="0.25">
      <c r="A1595" s="393"/>
      <c r="B1595" s="352"/>
      <c r="E1595" s="376"/>
      <c r="F1595" s="119"/>
      <c r="G1595" s="400"/>
    </row>
    <row r="1596" spans="1:7" s="471" customFormat="1" ht="12.75" x14ac:dyDescent="0.25">
      <c r="A1596" s="393"/>
      <c r="B1596" s="352"/>
      <c r="E1596" s="376"/>
      <c r="F1596" s="119"/>
      <c r="G1596" s="400"/>
    </row>
    <row r="1597" spans="1:7" s="471" customFormat="1" ht="12.75" x14ac:dyDescent="0.25">
      <c r="A1597" s="393"/>
      <c r="B1597" s="352"/>
      <c r="E1597" s="376"/>
      <c r="F1597" s="119"/>
      <c r="G1597" s="400"/>
    </row>
    <row r="1598" spans="1:7" s="471" customFormat="1" ht="12.75" x14ac:dyDescent="0.25">
      <c r="A1598" s="393"/>
      <c r="B1598" s="352"/>
      <c r="E1598" s="376"/>
      <c r="F1598" s="119"/>
      <c r="G1598" s="400"/>
    </row>
    <row r="1599" spans="1:7" s="471" customFormat="1" ht="12.75" x14ac:dyDescent="0.25">
      <c r="A1599" s="393"/>
      <c r="B1599" s="352"/>
      <c r="E1599" s="376"/>
      <c r="F1599" s="119"/>
      <c r="G1599" s="400"/>
    </row>
    <row r="1600" spans="1:7" s="471" customFormat="1" ht="12.75" x14ac:dyDescent="0.25">
      <c r="A1600" s="393"/>
      <c r="B1600" s="255"/>
      <c r="E1600" s="376"/>
      <c r="F1600" s="119"/>
      <c r="G1600" s="400"/>
    </row>
    <row r="1601" spans="1:7" s="471" customFormat="1" ht="12.75" x14ac:dyDescent="0.25">
      <c r="A1601" s="393"/>
      <c r="B1601" s="255"/>
      <c r="E1601" s="376"/>
      <c r="F1601" s="119"/>
      <c r="G1601" s="400"/>
    </row>
    <row r="1602" spans="1:7" s="471" customFormat="1" ht="12.75" x14ac:dyDescent="0.25">
      <c r="A1602" s="393"/>
      <c r="B1602" s="255"/>
      <c r="E1602" s="111"/>
      <c r="F1602" s="119"/>
      <c r="G1602" s="400"/>
    </row>
    <row r="1603" spans="1:7" s="471" customFormat="1" ht="12.75" x14ac:dyDescent="0.25">
      <c r="A1603" s="393"/>
      <c r="B1603" s="255"/>
      <c r="E1603" s="111"/>
      <c r="F1603" s="119"/>
      <c r="G1603" s="400"/>
    </row>
    <row r="1604" spans="1:7" s="471" customFormat="1" ht="12.75" x14ac:dyDescent="0.25">
      <c r="A1604" s="393"/>
      <c r="B1604" s="255"/>
      <c r="E1604" s="111"/>
      <c r="F1604" s="119"/>
      <c r="G1604" s="400"/>
    </row>
    <row r="1605" spans="1:7" s="471" customFormat="1" ht="12.75" x14ac:dyDescent="0.25">
      <c r="A1605" s="393"/>
      <c r="B1605" s="255"/>
      <c r="E1605" s="111"/>
      <c r="F1605" s="119"/>
      <c r="G1605" s="400"/>
    </row>
    <row r="1606" spans="1:7" s="471" customFormat="1" ht="12.75" x14ac:dyDescent="0.25">
      <c r="A1606" s="393"/>
      <c r="B1606" s="255"/>
      <c r="E1606" s="111"/>
      <c r="F1606" s="119"/>
      <c r="G1606" s="400"/>
    </row>
    <row r="1607" spans="1:7" s="471" customFormat="1" ht="12.75" x14ac:dyDescent="0.25">
      <c r="A1607" s="393"/>
      <c r="B1607" s="255"/>
      <c r="E1607" s="111"/>
      <c r="F1607" s="119"/>
      <c r="G1607" s="400"/>
    </row>
    <row r="1608" spans="1:7" s="471" customFormat="1" ht="12.75" x14ac:dyDescent="0.25">
      <c r="A1608" s="393"/>
      <c r="B1608" s="255"/>
      <c r="E1608" s="111"/>
      <c r="F1608" s="119"/>
      <c r="G1608" s="400"/>
    </row>
    <row r="1609" spans="1:7" s="471" customFormat="1" ht="12.75" x14ac:dyDescent="0.25">
      <c r="A1609" s="393"/>
      <c r="B1609" s="255"/>
      <c r="E1609" s="111"/>
      <c r="F1609" s="119"/>
      <c r="G1609" s="400"/>
    </row>
    <row r="1610" spans="1:7" s="471" customFormat="1" ht="12.75" x14ac:dyDescent="0.25">
      <c r="A1610" s="393"/>
      <c r="B1610" s="255"/>
      <c r="E1610" s="111"/>
      <c r="F1610" s="119"/>
      <c r="G1610" s="400"/>
    </row>
    <row r="1611" spans="1:7" s="471" customFormat="1" ht="12.75" x14ac:dyDescent="0.25">
      <c r="A1611" s="393"/>
      <c r="B1611" s="255"/>
      <c r="E1611" s="111"/>
      <c r="F1611" s="119"/>
      <c r="G1611" s="400"/>
    </row>
    <row r="1612" spans="1:7" s="471" customFormat="1" ht="12.75" x14ac:dyDescent="0.25">
      <c r="A1612" s="393"/>
      <c r="B1612" s="255"/>
      <c r="E1612" s="111"/>
      <c r="F1612" s="119"/>
      <c r="G1612" s="400"/>
    </row>
    <row r="1613" spans="1:7" s="471" customFormat="1" ht="12.75" x14ac:dyDescent="0.25">
      <c r="A1613" s="393"/>
      <c r="B1613" s="255"/>
      <c r="E1613" s="111"/>
      <c r="F1613" s="119"/>
      <c r="G1613" s="400"/>
    </row>
    <row r="1614" spans="1:7" s="471" customFormat="1" ht="12.75" x14ac:dyDescent="0.25">
      <c r="A1614" s="393"/>
      <c r="B1614" s="255"/>
      <c r="E1614" s="111"/>
      <c r="F1614" s="119"/>
      <c r="G1614" s="400"/>
    </row>
    <row r="1615" spans="1:7" s="471" customFormat="1" ht="12.75" x14ac:dyDescent="0.25">
      <c r="A1615" s="393"/>
      <c r="B1615" s="255"/>
      <c r="E1615" s="111"/>
      <c r="F1615" s="119"/>
      <c r="G1615" s="400"/>
    </row>
    <row r="1616" spans="1:7" s="471" customFormat="1" ht="12.75" x14ac:dyDescent="0.25">
      <c r="A1616" s="393"/>
      <c r="B1616" s="255"/>
      <c r="E1616" s="111"/>
      <c r="F1616" s="119"/>
      <c r="G1616" s="400"/>
    </row>
    <row r="1617" spans="1:7" s="471" customFormat="1" ht="12.75" x14ac:dyDescent="0.25">
      <c r="A1617" s="393"/>
      <c r="B1617" s="255"/>
      <c r="E1617" s="111"/>
      <c r="F1617" s="119"/>
      <c r="G1617" s="400"/>
    </row>
    <row r="1618" spans="1:7" s="471" customFormat="1" ht="12.75" x14ac:dyDescent="0.25">
      <c r="A1618" s="393"/>
      <c r="B1618" s="255"/>
      <c r="E1618" s="111"/>
      <c r="F1618" s="119"/>
      <c r="G1618" s="400"/>
    </row>
    <row r="1619" spans="1:7" s="471" customFormat="1" ht="12.75" x14ac:dyDescent="0.25">
      <c r="A1619" s="393"/>
      <c r="B1619" s="255"/>
      <c r="E1619" s="111"/>
      <c r="F1619" s="119"/>
      <c r="G1619" s="400"/>
    </row>
    <row r="1620" spans="1:7" s="471" customFormat="1" ht="12.75" x14ac:dyDescent="0.25">
      <c r="A1620" s="393"/>
      <c r="B1620" s="255"/>
      <c r="E1620" s="111"/>
      <c r="F1620" s="119"/>
      <c r="G1620" s="400"/>
    </row>
    <row r="1621" spans="1:7" s="471" customFormat="1" ht="12.75" x14ac:dyDescent="0.25">
      <c r="A1621" s="393"/>
      <c r="B1621" s="255"/>
      <c r="E1621" s="111"/>
      <c r="F1621" s="119"/>
      <c r="G1621" s="400"/>
    </row>
    <row r="1622" spans="1:7" s="471" customFormat="1" ht="12.75" x14ac:dyDescent="0.25">
      <c r="A1622" s="393"/>
      <c r="B1622" s="255"/>
      <c r="E1622" s="111"/>
      <c r="F1622" s="119"/>
      <c r="G1622" s="400"/>
    </row>
    <row r="1623" spans="1:7" s="471" customFormat="1" ht="12.75" x14ac:dyDescent="0.25">
      <c r="A1623" s="393"/>
      <c r="B1623" s="255"/>
      <c r="E1623" s="111"/>
      <c r="F1623" s="119"/>
      <c r="G1623" s="400"/>
    </row>
    <row r="1624" spans="1:7" s="471" customFormat="1" ht="12.75" x14ac:dyDescent="0.25">
      <c r="A1624" s="393"/>
      <c r="B1624" s="255"/>
      <c r="E1624" s="111"/>
      <c r="F1624" s="119"/>
      <c r="G1624" s="400"/>
    </row>
    <row r="1625" spans="1:7" s="471" customFormat="1" ht="12.75" x14ac:dyDescent="0.25">
      <c r="A1625" s="393"/>
      <c r="B1625" s="352"/>
      <c r="E1625" s="111"/>
      <c r="F1625" s="119"/>
      <c r="G1625" s="400"/>
    </row>
    <row r="1626" spans="1:7" s="471" customFormat="1" ht="12.75" x14ac:dyDescent="0.25">
      <c r="A1626" s="393"/>
      <c r="B1626" s="255"/>
      <c r="E1626" s="111"/>
      <c r="F1626" s="119"/>
      <c r="G1626" s="400"/>
    </row>
    <row r="1627" spans="1:7" s="471" customFormat="1" ht="12.75" x14ac:dyDescent="0.25">
      <c r="A1627" s="393"/>
      <c r="B1627" s="255"/>
      <c r="E1627" s="111"/>
      <c r="F1627" s="119"/>
      <c r="G1627" s="400"/>
    </row>
    <row r="1628" spans="1:7" s="471" customFormat="1" ht="12.75" x14ac:dyDescent="0.25">
      <c r="A1628" s="393"/>
      <c r="B1628" s="255"/>
      <c r="E1628" s="111"/>
      <c r="F1628" s="119"/>
      <c r="G1628" s="400"/>
    </row>
    <row r="1629" spans="1:7" s="471" customFormat="1" ht="12.75" x14ac:dyDescent="0.25">
      <c r="A1629" s="393"/>
      <c r="B1629" s="255"/>
      <c r="E1629" s="111"/>
      <c r="F1629" s="119"/>
      <c r="G1629" s="400"/>
    </row>
    <row r="1630" spans="1:7" s="471" customFormat="1" ht="12.75" x14ac:dyDescent="0.25">
      <c r="A1630" s="393"/>
      <c r="B1630" s="255"/>
      <c r="E1630" s="111"/>
      <c r="F1630" s="119"/>
      <c r="G1630" s="400"/>
    </row>
    <row r="1631" spans="1:7" s="471" customFormat="1" ht="12.75" x14ac:dyDescent="0.25">
      <c r="A1631" s="393"/>
      <c r="B1631" s="255"/>
      <c r="E1631" s="111"/>
      <c r="F1631" s="119"/>
      <c r="G1631" s="400"/>
    </row>
    <row r="1632" spans="1:7" s="471" customFormat="1" ht="12.75" x14ac:dyDescent="0.25">
      <c r="A1632" s="393"/>
      <c r="B1632" s="255"/>
      <c r="E1632" s="111"/>
      <c r="F1632" s="119"/>
      <c r="G1632" s="400"/>
    </row>
    <row r="1633" spans="1:7" s="471" customFormat="1" ht="12.75" x14ac:dyDescent="0.25">
      <c r="A1633" s="393"/>
      <c r="B1633" s="255"/>
      <c r="E1633" s="111"/>
      <c r="F1633" s="119"/>
      <c r="G1633" s="400"/>
    </row>
    <row r="1634" spans="1:7" s="471" customFormat="1" ht="12.75" x14ac:dyDescent="0.25">
      <c r="A1634" s="393"/>
      <c r="B1634" s="255"/>
      <c r="E1634" s="111"/>
      <c r="F1634" s="119"/>
      <c r="G1634" s="400"/>
    </row>
    <row r="1635" spans="1:7" s="471" customFormat="1" ht="12.75" x14ac:dyDescent="0.25">
      <c r="A1635" s="393"/>
      <c r="B1635" s="255"/>
      <c r="E1635" s="111"/>
      <c r="F1635" s="119"/>
      <c r="G1635" s="400"/>
    </row>
    <row r="1636" spans="1:7" s="471" customFormat="1" ht="12.75" x14ac:dyDescent="0.25">
      <c r="A1636" s="393"/>
      <c r="B1636" s="255"/>
      <c r="E1636" s="111"/>
      <c r="F1636" s="119"/>
      <c r="G1636" s="400"/>
    </row>
    <row r="1637" spans="1:7" ht="15" x14ac:dyDescent="0.25">
      <c r="A1637" s="536"/>
      <c r="B1637" s="255"/>
      <c r="C1637" s="536"/>
      <c r="D1637" s="536"/>
      <c r="E1637" s="111"/>
      <c r="F1637" s="536"/>
      <c r="G1637" s="400"/>
    </row>
    <row r="1638" spans="1:7" ht="12.75" x14ac:dyDescent="0.25">
      <c r="A1638" s="244"/>
      <c r="B1638" s="123"/>
      <c r="C1638" s="123"/>
      <c r="D1638" s="123"/>
      <c r="E1638" s="283"/>
      <c r="F1638" s="283"/>
      <c r="G1638" s="123"/>
    </row>
    <row r="1639" spans="1:7" ht="12.75" x14ac:dyDescent="0.25">
      <c r="A1639" s="244"/>
      <c r="B1639" s="340"/>
      <c r="C1639" s="244"/>
      <c r="D1639" s="244"/>
      <c r="E1639" s="268"/>
      <c r="F1639" s="268"/>
      <c r="G1639" s="253"/>
    </row>
    <row r="1640" spans="1:7" ht="15" x14ac:dyDescent="0.25">
      <c r="A1640" s="536"/>
      <c r="B1640" s="378"/>
      <c r="C1640" s="393"/>
      <c r="D1640" s="393"/>
      <c r="E1640" s="536"/>
      <c r="F1640" s="536"/>
      <c r="G1640" s="243"/>
    </row>
    <row r="1641" spans="1:7" ht="15" x14ac:dyDescent="0.25">
      <c r="A1641" s="536"/>
      <c r="B1641" s="275"/>
      <c r="C1641" s="393"/>
      <c r="D1641" s="393"/>
      <c r="E1641" s="536"/>
      <c r="F1641" s="536"/>
      <c r="G1641" s="243"/>
    </row>
    <row r="1642" spans="1:7" ht="15" x14ac:dyDescent="0.25">
      <c r="A1642" s="536"/>
      <c r="B1642" s="378"/>
      <c r="C1642" s="393"/>
      <c r="D1642" s="393"/>
      <c r="E1642" s="536"/>
      <c r="F1642" s="536"/>
      <c r="G1642" s="243"/>
    </row>
    <row r="1643" spans="1:7" ht="15" x14ac:dyDescent="0.25">
      <c r="A1643" s="536"/>
      <c r="B1643" s="378"/>
      <c r="C1643" s="393"/>
      <c r="D1643" s="393"/>
      <c r="E1643" s="536"/>
      <c r="F1643" s="536"/>
      <c r="G1643" s="243"/>
    </row>
    <row r="1644" spans="1:7" ht="15" x14ac:dyDescent="0.25">
      <c r="A1644" s="536"/>
      <c r="B1644" s="352"/>
      <c r="C1644" s="393"/>
      <c r="D1644" s="393"/>
      <c r="E1644" s="536"/>
      <c r="F1644" s="536"/>
      <c r="G1644" s="243"/>
    </row>
    <row r="1645" spans="1:7" ht="15" x14ac:dyDescent="0.25">
      <c r="A1645" s="536"/>
      <c r="B1645" s="352"/>
      <c r="C1645" s="393"/>
      <c r="D1645" s="393"/>
      <c r="E1645" s="536"/>
      <c r="F1645" s="536"/>
      <c r="G1645" s="243"/>
    </row>
    <row r="1646" spans="1:7" ht="15" x14ac:dyDescent="0.25">
      <c r="A1646" s="536"/>
      <c r="B1646" s="352"/>
      <c r="C1646" s="393"/>
      <c r="D1646" s="393"/>
      <c r="E1646" s="536"/>
      <c r="F1646" s="536"/>
      <c r="G1646" s="243"/>
    </row>
    <row r="1647" spans="1:7" ht="15" x14ac:dyDescent="0.25">
      <c r="A1647" s="536"/>
      <c r="B1647" s="352"/>
      <c r="C1647" s="393"/>
      <c r="D1647" s="393"/>
      <c r="E1647" s="536"/>
      <c r="F1647" s="536"/>
      <c r="G1647" s="243"/>
    </row>
    <row r="1648" spans="1:7" ht="15" x14ac:dyDescent="0.25">
      <c r="A1648" s="536"/>
      <c r="B1648" s="352"/>
      <c r="C1648" s="393"/>
      <c r="D1648" s="393"/>
      <c r="E1648" s="536"/>
      <c r="F1648" s="536"/>
      <c r="G1648" s="243"/>
    </row>
    <row r="1649" spans="1:7" ht="15" x14ac:dyDescent="0.25">
      <c r="A1649" s="536"/>
      <c r="B1649" s="352"/>
      <c r="C1649" s="393"/>
      <c r="D1649" s="393"/>
      <c r="E1649" s="536"/>
      <c r="F1649" s="536"/>
      <c r="G1649" s="243"/>
    </row>
    <row r="1650" spans="1:7" ht="15" x14ac:dyDescent="0.25">
      <c r="A1650" s="536"/>
      <c r="B1650" s="352"/>
      <c r="C1650" s="393"/>
      <c r="D1650" s="393"/>
      <c r="E1650" s="536"/>
      <c r="F1650" s="536"/>
      <c r="G1650" s="243"/>
    </row>
    <row r="1651" spans="1:7" ht="15" x14ac:dyDescent="0.25">
      <c r="A1651" s="536"/>
      <c r="B1651" s="352"/>
      <c r="C1651" s="393"/>
      <c r="D1651" s="393"/>
      <c r="E1651" s="536"/>
      <c r="F1651" s="536"/>
      <c r="G1651" s="243"/>
    </row>
    <row r="1652" spans="1:7" ht="15" x14ac:dyDescent="0.25">
      <c r="A1652" s="536"/>
      <c r="B1652" s="352"/>
      <c r="C1652" s="393"/>
      <c r="D1652" s="393"/>
      <c r="E1652" s="536"/>
      <c r="F1652" s="536"/>
      <c r="G1652" s="243"/>
    </row>
    <row r="1653" spans="1:7" s="471" customFormat="1" ht="12.75" x14ac:dyDescent="0.25">
      <c r="A1653" s="393"/>
      <c r="B1653" s="352"/>
      <c r="C1653" s="393"/>
      <c r="D1653" s="393"/>
      <c r="E1653" s="119"/>
      <c r="F1653" s="119"/>
      <c r="G1653" s="243"/>
    </row>
    <row r="1654" spans="1:7" s="471" customFormat="1" ht="12.75" x14ac:dyDescent="0.25">
      <c r="A1654" s="393"/>
      <c r="B1654" s="352"/>
      <c r="C1654" s="393"/>
      <c r="D1654" s="393"/>
      <c r="E1654" s="119"/>
      <c r="F1654" s="119"/>
      <c r="G1654" s="243"/>
    </row>
    <row r="1655" spans="1:7" s="471" customFormat="1" ht="12.75" x14ac:dyDescent="0.25">
      <c r="A1655" s="393"/>
      <c r="B1655" s="352"/>
      <c r="C1655" s="393"/>
      <c r="D1655" s="393"/>
      <c r="E1655" s="119"/>
      <c r="F1655" s="119"/>
      <c r="G1655" s="243"/>
    </row>
    <row r="1656" spans="1:7" s="471" customFormat="1" ht="12.75" x14ac:dyDescent="0.25">
      <c r="A1656" s="393"/>
      <c r="B1656" s="352"/>
      <c r="C1656" s="393"/>
      <c r="D1656" s="393"/>
      <c r="E1656" s="119"/>
      <c r="F1656" s="119"/>
      <c r="G1656" s="243"/>
    </row>
    <row r="1657" spans="1:7" s="471" customFormat="1" ht="12.75" x14ac:dyDescent="0.25">
      <c r="A1657" s="393"/>
      <c r="B1657" s="352"/>
      <c r="C1657" s="393"/>
      <c r="D1657" s="393"/>
      <c r="E1657" s="119"/>
      <c r="F1657" s="119"/>
      <c r="G1657" s="243"/>
    </row>
    <row r="1658" spans="1:7" s="471" customFormat="1" ht="12.75" x14ac:dyDescent="0.25">
      <c r="A1658" s="393"/>
      <c r="B1658" s="352"/>
      <c r="C1658" s="393"/>
      <c r="D1658" s="393"/>
      <c r="E1658" s="119"/>
      <c r="F1658" s="119"/>
      <c r="G1658" s="243"/>
    </row>
    <row r="1659" spans="1:7" s="471" customFormat="1" ht="12.75" x14ac:dyDescent="0.25">
      <c r="A1659" s="393"/>
      <c r="B1659" s="352"/>
      <c r="C1659" s="393"/>
      <c r="D1659" s="393"/>
      <c r="E1659" s="119"/>
      <c r="F1659" s="119"/>
      <c r="G1659" s="243"/>
    </row>
    <row r="1660" spans="1:7" s="471" customFormat="1" ht="12.75" x14ac:dyDescent="0.25">
      <c r="A1660" s="393"/>
      <c r="B1660" s="352"/>
      <c r="C1660" s="393"/>
      <c r="D1660" s="393"/>
      <c r="E1660" s="119"/>
      <c r="F1660" s="119"/>
      <c r="G1660" s="243"/>
    </row>
    <row r="1661" spans="1:7" s="471" customFormat="1" ht="12.75" x14ac:dyDescent="0.25">
      <c r="A1661" s="393"/>
      <c r="B1661" s="352"/>
      <c r="C1661" s="393"/>
      <c r="D1661" s="393"/>
      <c r="E1661" s="119"/>
      <c r="F1661" s="119"/>
      <c r="G1661" s="243"/>
    </row>
    <row r="1662" spans="1:7" s="471" customFormat="1" ht="12.75" x14ac:dyDescent="0.25">
      <c r="A1662" s="393"/>
      <c r="B1662" s="352"/>
      <c r="C1662" s="393"/>
      <c r="D1662" s="393"/>
      <c r="E1662" s="119"/>
      <c r="F1662" s="119"/>
      <c r="G1662" s="243"/>
    </row>
    <row r="1663" spans="1:7" s="471" customFormat="1" ht="12.75" x14ac:dyDescent="0.25">
      <c r="A1663" s="393"/>
      <c r="B1663" s="352"/>
      <c r="C1663" s="393"/>
      <c r="D1663" s="393"/>
      <c r="E1663" s="119"/>
      <c r="F1663" s="119"/>
      <c r="G1663" s="243"/>
    </row>
    <row r="1664" spans="1:7" s="471" customFormat="1" ht="12.75" x14ac:dyDescent="0.25">
      <c r="A1664" s="393"/>
      <c r="B1664" s="352"/>
      <c r="C1664" s="393"/>
      <c r="D1664" s="393"/>
      <c r="E1664" s="119"/>
      <c r="F1664" s="119"/>
      <c r="G1664" s="243"/>
    </row>
    <row r="1665" spans="1:7" s="471" customFormat="1" ht="12.75" x14ac:dyDescent="0.25">
      <c r="A1665" s="393"/>
      <c r="B1665" s="352"/>
      <c r="C1665" s="393"/>
      <c r="D1665" s="393"/>
      <c r="E1665" s="119"/>
      <c r="F1665" s="119"/>
      <c r="G1665" s="243"/>
    </row>
    <row r="1666" spans="1:7" s="471" customFormat="1" ht="12.75" x14ac:dyDescent="0.25">
      <c r="A1666" s="393"/>
      <c r="B1666" s="352"/>
      <c r="C1666" s="393"/>
      <c r="D1666" s="393"/>
      <c r="E1666" s="119"/>
      <c r="F1666" s="119"/>
      <c r="G1666" s="243"/>
    </row>
    <row r="1667" spans="1:7" s="471" customFormat="1" ht="12.75" x14ac:dyDescent="0.25">
      <c r="A1667" s="393"/>
      <c r="B1667" s="352"/>
      <c r="C1667" s="393"/>
      <c r="D1667" s="393"/>
      <c r="E1667" s="119"/>
      <c r="F1667" s="119"/>
      <c r="G1667" s="243"/>
    </row>
    <row r="1668" spans="1:7" s="471" customFormat="1" ht="12.75" x14ac:dyDescent="0.25">
      <c r="A1668" s="393"/>
      <c r="B1668" s="352"/>
      <c r="C1668" s="393"/>
      <c r="D1668" s="393"/>
      <c r="E1668" s="119"/>
      <c r="F1668" s="119"/>
      <c r="G1668" s="243"/>
    </row>
    <row r="1669" spans="1:7" s="471" customFormat="1" ht="12.75" x14ac:dyDescent="0.25">
      <c r="A1669" s="393"/>
      <c r="B1669" s="352"/>
      <c r="C1669" s="393"/>
      <c r="D1669" s="393"/>
      <c r="E1669" s="119"/>
      <c r="F1669" s="119"/>
      <c r="G1669" s="243"/>
    </row>
    <row r="1670" spans="1:7" s="471" customFormat="1" ht="12.75" x14ac:dyDescent="0.25">
      <c r="A1670" s="393"/>
      <c r="B1670" s="352"/>
      <c r="C1670" s="393"/>
      <c r="D1670" s="393"/>
      <c r="E1670" s="119"/>
      <c r="F1670" s="119"/>
      <c r="G1670" s="243"/>
    </row>
    <row r="1671" spans="1:7" s="471" customFormat="1" ht="12.75" x14ac:dyDescent="0.25">
      <c r="A1671" s="244"/>
      <c r="B1671" s="340"/>
      <c r="C1671" s="244"/>
      <c r="D1671" s="244"/>
      <c r="E1671" s="119"/>
      <c r="F1671" s="119"/>
      <c r="G1671" s="253"/>
    </row>
    <row r="1672" spans="1:7" s="471" customFormat="1" ht="12.75" x14ac:dyDescent="0.25">
      <c r="A1672" s="393"/>
      <c r="B1672" s="352"/>
      <c r="C1672" s="393"/>
      <c r="D1672" s="393"/>
      <c r="E1672" s="119"/>
      <c r="F1672" s="119"/>
      <c r="G1672" s="243"/>
    </row>
    <row r="1673" spans="1:7" s="471" customFormat="1" ht="12.75" x14ac:dyDescent="0.25">
      <c r="A1673" s="393"/>
      <c r="B1673" s="352"/>
      <c r="C1673" s="393"/>
      <c r="D1673" s="393"/>
      <c r="E1673" s="119"/>
      <c r="F1673" s="119"/>
      <c r="G1673" s="243"/>
    </row>
    <row r="1674" spans="1:7" s="471" customFormat="1" ht="12.75" x14ac:dyDescent="0.25">
      <c r="A1674" s="393"/>
      <c r="B1674" s="352"/>
      <c r="C1674" s="393"/>
      <c r="D1674" s="393"/>
      <c r="E1674" s="119"/>
      <c r="F1674" s="119"/>
      <c r="G1674" s="243"/>
    </row>
    <row r="1675" spans="1:7" s="471" customFormat="1" ht="12.75" x14ac:dyDescent="0.25">
      <c r="A1675" s="393"/>
      <c r="B1675" s="352"/>
      <c r="C1675" s="393"/>
      <c r="D1675" s="393"/>
      <c r="E1675" s="119"/>
      <c r="F1675" s="119"/>
      <c r="G1675" s="243"/>
    </row>
    <row r="1676" spans="1:7" s="471" customFormat="1" ht="12.75" x14ac:dyDescent="0.25">
      <c r="A1676" s="393"/>
      <c r="B1676" s="352"/>
      <c r="C1676" s="393"/>
      <c r="D1676" s="393"/>
      <c r="E1676" s="119"/>
      <c r="F1676" s="119"/>
      <c r="G1676" s="243"/>
    </row>
    <row r="1677" spans="1:7" s="471" customFormat="1" ht="12.75" x14ac:dyDescent="0.25">
      <c r="A1677" s="393"/>
      <c r="B1677" s="352"/>
      <c r="C1677" s="393"/>
      <c r="D1677" s="393"/>
      <c r="E1677" s="119"/>
      <c r="F1677" s="119"/>
      <c r="G1677" s="243"/>
    </row>
    <row r="1678" spans="1:7" s="471" customFormat="1" ht="12.75" x14ac:dyDescent="0.25">
      <c r="A1678" s="393"/>
      <c r="B1678" s="352"/>
      <c r="C1678" s="393"/>
      <c r="D1678" s="393"/>
      <c r="E1678" s="119"/>
      <c r="F1678" s="119"/>
      <c r="G1678" s="243"/>
    </row>
    <row r="1679" spans="1:7" s="471" customFormat="1" ht="12.75" x14ac:dyDescent="0.25">
      <c r="A1679" s="393"/>
      <c r="B1679" s="352"/>
      <c r="C1679" s="393"/>
      <c r="D1679" s="393"/>
      <c r="E1679" s="119"/>
      <c r="F1679" s="119"/>
      <c r="G1679" s="243"/>
    </row>
    <row r="1680" spans="1:7" s="471" customFormat="1" ht="12.75" x14ac:dyDescent="0.25">
      <c r="A1680" s="393"/>
      <c r="B1680" s="352"/>
      <c r="C1680" s="393"/>
      <c r="D1680" s="393"/>
      <c r="E1680" s="119"/>
      <c r="F1680" s="119"/>
      <c r="G1680" s="243"/>
    </row>
    <row r="1681" spans="1:7" s="471" customFormat="1" ht="12.75" x14ac:dyDescent="0.25">
      <c r="A1681" s="393"/>
      <c r="B1681" s="352"/>
      <c r="C1681" s="393"/>
      <c r="D1681" s="393"/>
      <c r="E1681" s="119"/>
      <c r="F1681" s="119"/>
      <c r="G1681" s="243"/>
    </row>
    <row r="1682" spans="1:7" s="471" customFormat="1" ht="12.75" x14ac:dyDescent="0.25">
      <c r="A1682" s="393"/>
      <c r="B1682" s="352"/>
      <c r="C1682" s="393"/>
      <c r="D1682" s="393"/>
      <c r="E1682" s="119"/>
      <c r="F1682" s="119"/>
      <c r="G1682" s="243"/>
    </row>
    <row r="1683" spans="1:7" s="471" customFormat="1" ht="12.75" x14ac:dyDescent="0.25">
      <c r="A1683" s="244"/>
      <c r="B1683" s="266"/>
      <c r="C1683" s="244"/>
      <c r="D1683" s="244"/>
      <c r="E1683" s="119"/>
      <c r="F1683" s="119"/>
      <c r="G1683" s="253"/>
    </row>
    <row r="1684" spans="1:7" s="471" customFormat="1" ht="12.75" x14ac:dyDescent="0.25">
      <c r="A1684" s="393"/>
      <c r="B1684" s="352"/>
      <c r="C1684" s="393"/>
      <c r="D1684" s="393"/>
      <c r="E1684" s="119"/>
      <c r="F1684" s="119"/>
      <c r="G1684" s="243"/>
    </row>
    <row r="1685" spans="1:7" s="471" customFormat="1" ht="12.75" x14ac:dyDescent="0.25">
      <c r="A1685" s="393"/>
      <c r="B1685" s="352"/>
      <c r="C1685" s="393"/>
      <c r="D1685" s="393"/>
      <c r="E1685" s="119"/>
      <c r="F1685" s="119"/>
      <c r="G1685" s="243"/>
    </row>
    <row r="1686" spans="1:7" s="471" customFormat="1" ht="12.75" x14ac:dyDescent="0.25">
      <c r="A1686" s="393"/>
      <c r="B1686" s="352"/>
      <c r="C1686" s="393"/>
      <c r="D1686" s="393"/>
      <c r="E1686" s="119"/>
      <c r="F1686" s="119"/>
      <c r="G1686" s="243"/>
    </row>
    <row r="1687" spans="1:7" s="471" customFormat="1" ht="12.75" x14ac:dyDescent="0.25">
      <c r="A1687" s="393"/>
      <c r="B1687" s="352"/>
      <c r="C1687" s="393"/>
      <c r="D1687" s="393"/>
      <c r="E1687" s="119"/>
      <c r="F1687" s="119"/>
      <c r="G1687" s="243"/>
    </row>
    <row r="1688" spans="1:7" s="471" customFormat="1" ht="12.75" x14ac:dyDescent="0.25">
      <c r="A1688" s="393"/>
      <c r="B1688" s="352"/>
      <c r="C1688" s="393"/>
      <c r="D1688" s="393"/>
      <c r="E1688" s="119"/>
      <c r="F1688" s="119"/>
      <c r="G1688" s="243"/>
    </row>
    <row r="1689" spans="1:7" s="471" customFormat="1" ht="12.75" x14ac:dyDescent="0.25">
      <c r="A1689" s="393"/>
      <c r="B1689" s="352"/>
      <c r="C1689" s="393"/>
      <c r="D1689" s="393"/>
      <c r="E1689" s="119"/>
      <c r="F1689" s="119"/>
      <c r="G1689" s="243"/>
    </row>
    <row r="1690" spans="1:7" s="471" customFormat="1" ht="12.75" x14ac:dyDescent="0.25">
      <c r="A1690" s="393"/>
      <c r="B1690" s="352"/>
      <c r="C1690" s="393"/>
      <c r="D1690" s="393"/>
      <c r="E1690" s="119"/>
      <c r="F1690" s="119"/>
      <c r="G1690" s="243"/>
    </row>
    <row r="1691" spans="1:7" s="471" customFormat="1" ht="12.75" x14ac:dyDescent="0.25">
      <c r="A1691" s="393"/>
      <c r="B1691" s="352"/>
      <c r="C1691" s="393"/>
      <c r="D1691" s="393"/>
      <c r="E1691" s="119"/>
      <c r="F1691" s="119"/>
      <c r="G1691" s="243"/>
    </row>
    <row r="1692" spans="1:7" s="471" customFormat="1" ht="12.75" x14ac:dyDescent="0.25">
      <c r="A1692" s="393"/>
      <c r="B1692" s="352"/>
      <c r="C1692" s="393"/>
      <c r="D1692" s="393"/>
      <c r="E1692" s="119"/>
      <c r="F1692" s="119"/>
      <c r="G1692" s="243"/>
    </row>
    <row r="1693" spans="1:7" s="471" customFormat="1" ht="12.75" x14ac:dyDescent="0.25">
      <c r="A1693" s="393"/>
      <c r="B1693" s="352"/>
      <c r="C1693" s="393"/>
      <c r="D1693" s="393"/>
      <c r="E1693" s="119"/>
      <c r="F1693" s="119"/>
      <c r="G1693" s="243"/>
    </row>
    <row r="1694" spans="1:7" s="471" customFormat="1" ht="12.75" x14ac:dyDescent="0.25">
      <c r="A1694" s="393"/>
      <c r="B1694" s="352"/>
      <c r="C1694" s="393"/>
      <c r="D1694" s="393"/>
      <c r="E1694" s="119"/>
      <c r="F1694" s="119"/>
      <c r="G1694" s="243"/>
    </row>
    <row r="1695" spans="1:7" s="471" customFormat="1" ht="12.75" x14ac:dyDescent="0.25">
      <c r="A1695" s="393"/>
      <c r="B1695" s="352"/>
      <c r="C1695" s="393"/>
      <c r="D1695" s="393"/>
      <c r="E1695" s="119"/>
      <c r="F1695" s="119"/>
      <c r="G1695" s="243"/>
    </row>
    <row r="1696" spans="1:7" s="471" customFormat="1" ht="12.75" x14ac:dyDescent="0.25">
      <c r="A1696" s="393"/>
      <c r="B1696" s="352"/>
      <c r="C1696" s="393"/>
      <c r="D1696" s="393"/>
      <c r="E1696" s="119"/>
      <c r="F1696" s="119"/>
      <c r="G1696" s="243"/>
    </row>
    <row r="1697" spans="1:7" s="471" customFormat="1" ht="12.75" x14ac:dyDescent="0.25">
      <c r="A1697" s="393"/>
      <c r="B1697" s="352"/>
      <c r="C1697" s="393"/>
      <c r="D1697" s="393"/>
      <c r="E1697" s="119"/>
      <c r="F1697" s="119"/>
      <c r="G1697" s="243"/>
    </row>
    <row r="1698" spans="1:7" s="471" customFormat="1" ht="12.75" x14ac:dyDescent="0.25">
      <c r="A1698" s="393"/>
      <c r="B1698" s="352"/>
      <c r="C1698" s="393"/>
      <c r="D1698" s="393"/>
      <c r="E1698" s="119"/>
      <c r="F1698" s="119"/>
      <c r="G1698" s="243"/>
    </row>
    <row r="1699" spans="1:7" s="471" customFormat="1" ht="12.75" x14ac:dyDescent="0.25">
      <c r="A1699" s="393"/>
      <c r="B1699" s="352"/>
      <c r="C1699" s="393"/>
      <c r="D1699" s="393"/>
      <c r="E1699" s="119"/>
      <c r="F1699" s="119"/>
      <c r="G1699" s="243"/>
    </row>
    <row r="1700" spans="1:7" s="471" customFormat="1" ht="12.75" x14ac:dyDescent="0.25">
      <c r="A1700" s="393"/>
      <c r="B1700" s="352"/>
      <c r="C1700" s="393"/>
      <c r="D1700" s="393"/>
      <c r="E1700" s="119"/>
      <c r="F1700" s="119"/>
      <c r="G1700" s="243"/>
    </row>
    <row r="1701" spans="1:7" s="471" customFormat="1" ht="12.75" x14ac:dyDescent="0.25">
      <c r="A1701" s="393"/>
      <c r="B1701" s="352"/>
      <c r="C1701" s="393"/>
      <c r="D1701" s="393"/>
      <c r="E1701" s="119"/>
      <c r="F1701" s="119"/>
      <c r="G1701" s="243"/>
    </row>
    <row r="1702" spans="1:7" s="471" customFormat="1" ht="12.75" x14ac:dyDescent="0.25">
      <c r="A1702" s="393"/>
      <c r="B1702" s="352"/>
      <c r="C1702" s="393"/>
      <c r="D1702" s="393"/>
      <c r="E1702" s="119"/>
      <c r="F1702" s="119"/>
      <c r="G1702" s="243"/>
    </row>
    <row r="1703" spans="1:7" s="471" customFormat="1" ht="12.75" x14ac:dyDescent="0.25">
      <c r="A1703" s="393"/>
      <c r="B1703" s="352"/>
      <c r="C1703" s="393"/>
      <c r="D1703" s="393"/>
      <c r="E1703" s="119"/>
      <c r="F1703" s="119"/>
      <c r="G1703" s="243"/>
    </row>
    <row r="1704" spans="1:7" s="471" customFormat="1" ht="12.75" x14ac:dyDescent="0.25">
      <c r="A1704" s="393"/>
      <c r="B1704" s="352"/>
      <c r="C1704" s="393"/>
      <c r="D1704" s="393"/>
      <c r="E1704" s="119"/>
      <c r="F1704" s="119"/>
      <c r="G1704" s="243"/>
    </row>
    <row r="1705" spans="1:7" s="471" customFormat="1" ht="12.75" x14ac:dyDescent="0.25">
      <c r="A1705" s="393"/>
      <c r="B1705" s="352"/>
      <c r="C1705" s="393"/>
      <c r="D1705" s="393"/>
      <c r="E1705" s="119"/>
      <c r="F1705" s="119"/>
      <c r="G1705" s="243"/>
    </row>
    <row r="1706" spans="1:7" s="471" customFormat="1" ht="12.75" x14ac:dyDescent="0.25">
      <c r="A1706" s="393"/>
      <c r="B1706" s="352"/>
      <c r="C1706" s="393"/>
      <c r="D1706" s="393"/>
      <c r="E1706" s="119"/>
      <c r="F1706" s="119"/>
      <c r="G1706" s="243"/>
    </row>
    <row r="1707" spans="1:7" s="471" customFormat="1" ht="12.75" x14ac:dyDescent="0.25">
      <c r="A1707" s="393"/>
      <c r="B1707" s="352"/>
      <c r="C1707" s="393"/>
      <c r="D1707" s="393"/>
      <c r="E1707" s="119"/>
      <c r="F1707" s="119"/>
      <c r="G1707" s="243"/>
    </row>
    <row r="1708" spans="1:7" s="471" customFormat="1" ht="12.75" x14ac:dyDescent="0.25">
      <c r="A1708" s="393"/>
      <c r="B1708" s="352"/>
      <c r="C1708" s="393"/>
      <c r="D1708" s="393"/>
      <c r="E1708" s="119"/>
      <c r="F1708" s="119"/>
      <c r="G1708" s="243"/>
    </row>
    <row r="1709" spans="1:7" s="471" customFormat="1" ht="12.75" x14ac:dyDescent="0.25">
      <c r="A1709" s="393"/>
      <c r="B1709" s="352"/>
      <c r="C1709" s="393"/>
      <c r="D1709" s="393"/>
      <c r="E1709" s="119"/>
      <c r="F1709" s="119"/>
      <c r="G1709" s="243"/>
    </row>
    <row r="1710" spans="1:7" s="471" customFormat="1" ht="12.75" x14ac:dyDescent="0.25">
      <c r="A1710" s="393"/>
      <c r="B1710" s="352"/>
      <c r="C1710" s="393"/>
      <c r="D1710" s="393"/>
      <c r="E1710" s="119"/>
      <c r="F1710" s="119"/>
      <c r="G1710" s="243"/>
    </row>
    <row r="1711" spans="1:7" s="471" customFormat="1" ht="12.75" x14ac:dyDescent="0.25">
      <c r="A1711" s="393"/>
      <c r="B1711" s="352"/>
      <c r="C1711" s="393"/>
      <c r="D1711" s="393"/>
      <c r="E1711" s="119"/>
      <c r="F1711" s="119"/>
      <c r="G1711" s="243"/>
    </row>
    <row r="1712" spans="1:7" s="471" customFormat="1" ht="12.75" x14ac:dyDescent="0.25">
      <c r="A1712" s="393"/>
      <c r="B1712" s="352"/>
      <c r="C1712" s="393"/>
      <c r="D1712" s="393"/>
      <c r="E1712" s="119"/>
      <c r="F1712" s="119"/>
      <c r="G1712" s="243"/>
    </row>
    <row r="1713" spans="1:7" s="471" customFormat="1" ht="12.75" x14ac:dyDescent="0.25">
      <c r="A1713" s="393"/>
      <c r="B1713" s="352"/>
      <c r="C1713" s="393"/>
      <c r="D1713" s="393"/>
      <c r="E1713" s="119"/>
      <c r="F1713" s="119"/>
      <c r="G1713" s="243"/>
    </row>
    <row r="1714" spans="1:7" s="471" customFormat="1" ht="12.75" x14ac:dyDescent="0.25">
      <c r="A1714" s="393"/>
      <c r="C1714" s="393"/>
      <c r="D1714" s="393"/>
      <c r="E1714" s="119"/>
      <c r="F1714" s="119"/>
      <c r="G1714" s="243"/>
    </row>
    <row r="1715" spans="1:7" s="471" customFormat="1" ht="12.75" x14ac:dyDescent="0.25">
      <c r="A1715" s="393"/>
      <c r="B1715" s="352"/>
      <c r="C1715" s="393"/>
      <c r="D1715" s="393"/>
      <c r="E1715" s="119"/>
      <c r="F1715" s="119"/>
      <c r="G1715" s="243"/>
    </row>
    <row r="1716" spans="1:7" s="471" customFormat="1" ht="12.75" x14ac:dyDescent="0.25">
      <c r="A1716" s="393"/>
      <c r="B1716" s="352"/>
      <c r="C1716" s="393"/>
      <c r="D1716" s="393"/>
      <c r="E1716" s="119"/>
      <c r="F1716" s="119"/>
      <c r="G1716" s="243"/>
    </row>
    <row r="1717" spans="1:7" ht="15" x14ac:dyDescent="0.25">
      <c r="A1717" s="536"/>
      <c r="B1717" s="352"/>
      <c r="C1717" s="393"/>
      <c r="D1717" s="393"/>
      <c r="E1717" s="536"/>
      <c r="F1717" s="536"/>
      <c r="G1717" s="243"/>
    </row>
    <row r="1718" spans="1:7" ht="15" x14ac:dyDescent="0.25">
      <c r="A1718" s="536"/>
      <c r="B1718" s="352"/>
      <c r="C1718" s="393"/>
      <c r="D1718" s="393"/>
      <c r="E1718" s="536"/>
      <c r="F1718" s="536"/>
      <c r="G1718" s="243"/>
    </row>
    <row r="1719" spans="1:7" ht="15" x14ac:dyDescent="0.25">
      <c r="A1719" s="536"/>
      <c r="B1719" s="352"/>
      <c r="C1719" s="393"/>
      <c r="D1719" s="393"/>
      <c r="E1719" s="536"/>
      <c r="F1719" s="536"/>
      <c r="G1719" s="243"/>
    </row>
    <row r="1720" spans="1:7" ht="12.75" x14ac:dyDescent="0.25"/>
    <row r="1721" spans="1:7" ht="15" x14ac:dyDescent="0.25">
      <c r="A1721" s="363"/>
      <c r="B1721" s="536"/>
      <c r="C1721" s="363"/>
      <c r="D1721" s="363"/>
      <c r="E1721" s="121"/>
      <c r="F1721" s="121"/>
      <c r="G1721" s="363"/>
    </row>
    <row r="1722" spans="1:7" ht="12.75" x14ac:dyDescent="0.25"/>
    <row r="1723" spans="1:7" ht="12.75" x14ac:dyDescent="0.25">
      <c r="A1723" s="259"/>
      <c r="B1723" s="114"/>
      <c r="C1723" s="123"/>
      <c r="D1723" s="123"/>
      <c r="E1723" s="283"/>
      <c r="F1723" s="283"/>
      <c r="G1723" s="123"/>
    </row>
    <row r="1724" spans="1:7" ht="15" x14ac:dyDescent="0.25">
      <c r="A1724" s="244"/>
      <c r="B1724" s="340"/>
      <c r="C1724" s="536"/>
      <c r="D1724" s="536"/>
      <c r="E1724" s="376"/>
      <c r="F1724" s="536"/>
      <c r="G1724" s="400"/>
    </row>
    <row r="1725" spans="1:7" ht="12.75" x14ac:dyDescent="0.25">
      <c r="A1725" s="249"/>
      <c r="B1725" s="276"/>
      <c r="C1725" s="263"/>
      <c r="D1725" s="263"/>
      <c r="E1725" s="431"/>
      <c r="F1725" s="277"/>
      <c r="G1725" s="433"/>
    </row>
    <row r="1726" spans="1:7" ht="15" x14ac:dyDescent="0.25">
      <c r="A1726" s="536"/>
      <c r="B1726" s="378"/>
      <c r="C1726" s="536"/>
      <c r="D1726" s="536"/>
      <c r="E1726" s="536"/>
      <c r="F1726" s="536"/>
      <c r="G1726" s="400"/>
    </row>
    <row r="1727" spans="1:7" ht="15" x14ac:dyDescent="0.25">
      <c r="A1727" s="536"/>
      <c r="B1727" s="378"/>
      <c r="C1727" s="536"/>
      <c r="D1727" s="536"/>
      <c r="E1727" s="536"/>
      <c r="F1727" s="536"/>
      <c r="G1727" s="400"/>
    </row>
    <row r="1728" spans="1:7" ht="15" x14ac:dyDescent="0.25">
      <c r="A1728" s="536"/>
      <c r="B1728" s="378"/>
      <c r="C1728" s="536"/>
      <c r="D1728" s="536"/>
      <c r="E1728" s="536"/>
      <c r="F1728" s="536"/>
      <c r="G1728" s="400"/>
    </row>
    <row r="1729" spans="1:7" ht="15" x14ac:dyDescent="0.25">
      <c r="A1729" s="536"/>
      <c r="B1729" s="378"/>
      <c r="C1729" s="536"/>
      <c r="D1729" s="536"/>
      <c r="E1729" s="536"/>
      <c r="F1729" s="536"/>
      <c r="G1729" s="400"/>
    </row>
    <row r="1730" spans="1:7" ht="15" x14ac:dyDescent="0.25">
      <c r="A1730" s="249"/>
      <c r="B1730" s="276"/>
      <c r="C1730" s="263"/>
      <c r="D1730" s="263"/>
      <c r="E1730" s="536"/>
      <c r="F1730" s="536"/>
      <c r="G1730" s="433"/>
    </row>
    <row r="1731" spans="1:7" ht="15" x14ac:dyDescent="0.25">
      <c r="A1731" s="536"/>
      <c r="B1731" s="378"/>
      <c r="C1731" s="536"/>
      <c r="D1731" s="536"/>
      <c r="E1731" s="536"/>
      <c r="F1731" s="536"/>
      <c r="G1731" s="400"/>
    </row>
    <row r="1732" spans="1:7" ht="15" x14ac:dyDescent="0.25">
      <c r="A1732" s="536"/>
      <c r="B1732" s="378"/>
      <c r="C1732" s="536"/>
      <c r="D1732" s="536"/>
      <c r="E1732" s="536"/>
      <c r="F1732" s="536"/>
      <c r="G1732" s="400"/>
    </row>
    <row r="1733" spans="1:7" s="471" customFormat="1" ht="12.75" x14ac:dyDescent="0.25">
      <c r="A1733" s="393"/>
      <c r="B1733" s="378"/>
      <c r="E1733" s="119"/>
      <c r="F1733" s="119"/>
      <c r="G1733" s="400"/>
    </row>
    <row r="1734" spans="1:7" s="471" customFormat="1" ht="12.75" x14ac:dyDescent="0.25">
      <c r="A1734" s="393"/>
      <c r="B1734" s="378"/>
      <c r="E1734" s="119"/>
      <c r="F1734" s="119"/>
      <c r="G1734" s="400"/>
    </row>
    <row r="1735" spans="1:7" s="471" customFormat="1" ht="12.75" x14ac:dyDescent="0.25">
      <c r="A1735" s="393"/>
      <c r="B1735" s="378"/>
      <c r="E1735" s="119"/>
      <c r="F1735" s="119"/>
      <c r="G1735" s="400"/>
    </row>
    <row r="1736" spans="1:7" s="471" customFormat="1" ht="12.75" x14ac:dyDescent="0.25">
      <c r="A1736" s="393"/>
      <c r="B1736" s="378"/>
      <c r="E1736" s="119"/>
      <c r="F1736" s="119"/>
      <c r="G1736" s="400"/>
    </row>
    <row r="1737" spans="1:7" s="471" customFormat="1" ht="12.75" x14ac:dyDescent="0.25">
      <c r="A1737" s="249"/>
      <c r="B1737" s="276"/>
      <c r="C1737" s="263"/>
      <c r="D1737" s="263"/>
      <c r="E1737" s="119"/>
      <c r="F1737" s="119"/>
      <c r="G1737" s="433"/>
    </row>
    <row r="1738" spans="1:7" s="471" customFormat="1" ht="12.75" x14ac:dyDescent="0.25">
      <c r="A1738" s="393"/>
      <c r="B1738" s="378"/>
      <c r="E1738" s="119"/>
      <c r="F1738" s="119"/>
      <c r="G1738" s="400"/>
    </row>
    <row r="1739" spans="1:7" s="471" customFormat="1" ht="12.75" x14ac:dyDescent="0.25">
      <c r="A1739" s="393"/>
      <c r="B1739" s="378"/>
      <c r="E1739" s="119"/>
      <c r="F1739" s="119"/>
      <c r="G1739" s="400"/>
    </row>
    <row r="1740" spans="1:7" s="471" customFormat="1" ht="12.75" x14ac:dyDescent="0.25">
      <c r="A1740" s="249"/>
      <c r="B1740" s="276"/>
      <c r="C1740" s="263"/>
      <c r="D1740" s="263"/>
      <c r="E1740" s="119"/>
      <c r="F1740" s="119"/>
      <c r="G1740" s="433"/>
    </row>
    <row r="1741" spans="1:7" s="471" customFormat="1" ht="12.75" x14ac:dyDescent="0.25">
      <c r="A1741" s="393"/>
      <c r="B1741" s="378"/>
      <c r="E1741" s="119"/>
      <c r="F1741" s="119"/>
      <c r="G1741" s="400"/>
    </row>
    <row r="1742" spans="1:7" s="471" customFormat="1" ht="12.75" x14ac:dyDescent="0.25">
      <c r="A1742" s="393"/>
      <c r="B1742" s="378"/>
      <c r="E1742" s="119"/>
      <c r="F1742" s="119"/>
      <c r="G1742" s="400"/>
    </row>
    <row r="1743" spans="1:7" s="471" customFormat="1" ht="12.75" x14ac:dyDescent="0.25">
      <c r="A1743" s="393"/>
      <c r="B1743" s="378"/>
      <c r="E1743" s="119"/>
      <c r="F1743" s="119"/>
      <c r="G1743" s="400"/>
    </row>
    <row r="1744" spans="1:7" s="471" customFormat="1" ht="12.75" x14ac:dyDescent="0.25">
      <c r="A1744" s="393"/>
      <c r="B1744" s="378"/>
      <c r="E1744" s="119"/>
      <c r="F1744" s="119"/>
      <c r="G1744" s="400"/>
    </row>
    <row r="1745" spans="1:7" s="471" customFormat="1" ht="12.75" x14ac:dyDescent="0.25">
      <c r="A1745" s="393"/>
      <c r="B1745" s="378"/>
      <c r="E1745" s="119"/>
      <c r="F1745" s="119"/>
      <c r="G1745" s="400"/>
    </row>
    <row r="1746" spans="1:7" s="471" customFormat="1" ht="12.75" x14ac:dyDescent="0.25">
      <c r="A1746" s="393"/>
      <c r="B1746" s="378"/>
      <c r="E1746" s="119"/>
      <c r="F1746" s="119"/>
      <c r="G1746" s="400"/>
    </row>
    <row r="1747" spans="1:7" s="471" customFormat="1" ht="12.75" x14ac:dyDescent="0.25">
      <c r="A1747" s="249"/>
      <c r="B1747" s="276"/>
      <c r="C1747" s="263"/>
      <c r="D1747" s="263"/>
      <c r="E1747" s="119"/>
      <c r="F1747" s="119"/>
      <c r="G1747" s="433"/>
    </row>
    <row r="1748" spans="1:7" s="471" customFormat="1" ht="12.75" x14ac:dyDescent="0.25">
      <c r="A1748" s="393"/>
      <c r="B1748" s="378"/>
      <c r="E1748" s="119"/>
      <c r="F1748" s="119"/>
      <c r="G1748" s="400"/>
    </row>
    <row r="1749" spans="1:7" s="471" customFormat="1" ht="12.75" x14ac:dyDescent="0.25">
      <c r="A1749" s="393"/>
      <c r="B1749" s="378"/>
      <c r="E1749" s="119"/>
      <c r="F1749" s="119"/>
      <c r="G1749" s="400"/>
    </row>
    <row r="1750" spans="1:7" s="471" customFormat="1" ht="12.75" x14ac:dyDescent="0.25">
      <c r="A1750" s="393"/>
      <c r="B1750" s="378"/>
      <c r="E1750" s="119"/>
      <c r="F1750" s="119"/>
      <c r="G1750" s="400"/>
    </row>
    <row r="1751" spans="1:7" s="471" customFormat="1" ht="12.75" x14ac:dyDescent="0.25">
      <c r="A1751" s="393"/>
      <c r="B1751" s="378"/>
      <c r="E1751" s="119"/>
      <c r="F1751" s="119"/>
      <c r="G1751" s="400"/>
    </row>
    <row r="1752" spans="1:7" s="471" customFormat="1" ht="12.75" x14ac:dyDescent="0.25">
      <c r="A1752" s="249"/>
      <c r="B1752" s="276"/>
      <c r="C1752" s="263"/>
      <c r="D1752" s="263"/>
      <c r="E1752" s="119"/>
      <c r="F1752" s="119"/>
      <c r="G1752" s="433"/>
    </row>
    <row r="1753" spans="1:7" s="471" customFormat="1" ht="12.75" x14ac:dyDescent="0.25">
      <c r="A1753" s="393"/>
      <c r="B1753" s="378"/>
      <c r="E1753" s="119"/>
      <c r="F1753" s="119"/>
      <c r="G1753" s="400"/>
    </row>
    <row r="1754" spans="1:7" s="471" customFormat="1" ht="12.75" x14ac:dyDescent="0.25">
      <c r="A1754" s="393"/>
      <c r="B1754" s="378"/>
      <c r="E1754" s="119"/>
      <c r="F1754" s="119"/>
      <c r="G1754" s="400"/>
    </row>
    <row r="1755" spans="1:7" s="471" customFormat="1" ht="12.75" x14ac:dyDescent="0.25">
      <c r="A1755" s="393"/>
      <c r="B1755" s="378"/>
      <c r="E1755" s="119"/>
      <c r="F1755" s="119"/>
      <c r="G1755" s="400"/>
    </row>
    <row r="1756" spans="1:7" s="471" customFormat="1" ht="12.75" x14ac:dyDescent="0.25">
      <c r="A1756" s="393"/>
      <c r="B1756" s="378"/>
      <c r="E1756" s="119"/>
      <c r="F1756" s="119"/>
      <c r="G1756" s="400"/>
    </row>
    <row r="1757" spans="1:7" s="471" customFormat="1" ht="12.75" x14ac:dyDescent="0.25">
      <c r="A1757" s="393"/>
      <c r="B1757" s="378"/>
      <c r="E1757" s="119"/>
      <c r="F1757" s="119"/>
      <c r="G1757" s="400"/>
    </row>
    <row r="1758" spans="1:7" s="471" customFormat="1" ht="12.75" x14ac:dyDescent="0.25">
      <c r="A1758" s="393"/>
      <c r="B1758" s="378"/>
      <c r="E1758" s="119"/>
      <c r="F1758" s="119"/>
      <c r="G1758" s="400"/>
    </row>
    <row r="1759" spans="1:7" s="471" customFormat="1" ht="12.75" x14ac:dyDescent="0.25">
      <c r="A1759" s="393"/>
      <c r="B1759" s="378"/>
      <c r="E1759" s="119"/>
      <c r="F1759" s="119"/>
      <c r="G1759" s="400"/>
    </row>
    <row r="1760" spans="1:7" s="471" customFormat="1" ht="12.75" x14ac:dyDescent="0.25">
      <c r="A1760" s="393"/>
      <c r="B1760" s="378"/>
      <c r="E1760" s="119"/>
      <c r="F1760" s="119"/>
      <c r="G1760" s="400"/>
    </row>
    <row r="1761" spans="1:7" s="471" customFormat="1" ht="12.75" x14ac:dyDescent="0.25">
      <c r="A1761" s="249"/>
      <c r="B1761" s="276"/>
      <c r="C1761" s="263"/>
      <c r="D1761" s="263"/>
      <c r="E1761" s="119"/>
      <c r="F1761" s="119"/>
      <c r="G1761" s="433"/>
    </row>
    <row r="1762" spans="1:7" s="471" customFormat="1" ht="12.75" x14ac:dyDescent="0.25">
      <c r="A1762" s="393"/>
      <c r="B1762" s="378"/>
      <c r="E1762" s="119"/>
      <c r="F1762" s="119"/>
      <c r="G1762" s="400"/>
    </row>
    <row r="1763" spans="1:7" s="471" customFormat="1" ht="12.75" x14ac:dyDescent="0.25">
      <c r="A1763" s="393"/>
      <c r="B1763" s="378"/>
      <c r="E1763" s="119"/>
      <c r="F1763" s="119"/>
      <c r="G1763" s="400"/>
    </row>
    <row r="1764" spans="1:7" s="471" customFormat="1" ht="12.75" x14ac:dyDescent="0.25">
      <c r="A1764" s="393"/>
      <c r="B1764" s="378"/>
      <c r="E1764" s="119"/>
      <c r="F1764" s="119"/>
      <c r="G1764" s="400"/>
    </row>
    <row r="1765" spans="1:7" s="471" customFormat="1" ht="12.75" x14ac:dyDescent="0.25">
      <c r="A1765" s="393"/>
      <c r="B1765" s="378"/>
      <c r="E1765" s="119"/>
      <c r="F1765" s="119"/>
      <c r="G1765" s="400"/>
    </row>
    <row r="1766" spans="1:7" s="471" customFormat="1" ht="12.75" x14ac:dyDescent="0.25">
      <c r="A1766" s="393"/>
      <c r="B1766" s="378"/>
      <c r="E1766" s="119"/>
      <c r="F1766" s="119"/>
      <c r="G1766" s="400"/>
    </row>
    <row r="1767" spans="1:7" s="471" customFormat="1" ht="12.75" x14ac:dyDescent="0.25">
      <c r="A1767" s="393"/>
      <c r="B1767" s="378"/>
      <c r="E1767" s="119"/>
      <c r="F1767" s="119"/>
      <c r="G1767" s="400"/>
    </row>
    <row r="1768" spans="1:7" s="471" customFormat="1" ht="12.75" x14ac:dyDescent="0.25">
      <c r="A1768" s="393"/>
      <c r="B1768" s="378"/>
      <c r="E1768" s="119"/>
      <c r="F1768" s="119"/>
      <c r="G1768" s="400"/>
    </row>
    <row r="1769" spans="1:7" s="471" customFormat="1" ht="12.75" x14ac:dyDescent="0.25">
      <c r="A1769" s="393"/>
      <c r="B1769" s="378"/>
      <c r="E1769" s="119"/>
      <c r="F1769" s="119"/>
      <c r="G1769" s="400"/>
    </row>
    <row r="1770" spans="1:7" s="471" customFormat="1" ht="12.75" x14ac:dyDescent="0.25">
      <c r="A1770" s="393"/>
      <c r="B1770" s="378"/>
      <c r="E1770" s="119"/>
      <c r="F1770" s="119"/>
      <c r="G1770" s="400"/>
    </row>
    <row r="1771" spans="1:7" s="471" customFormat="1" ht="12.75" x14ac:dyDescent="0.25">
      <c r="A1771" s="249"/>
      <c r="B1771" s="276"/>
      <c r="C1771" s="263"/>
      <c r="D1771" s="263"/>
      <c r="E1771" s="119"/>
      <c r="F1771" s="119"/>
      <c r="G1771" s="433"/>
    </row>
    <row r="1772" spans="1:7" s="471" customFormat="1" ht="12.75" x14ac:dyDescent="0.25">
      <c r="A1772" s="393"/>
      <c r="B1772" s="378"/>
      <c r="E1772" s="119"/>
      <c r="F1772" s="119"/>
      <c r="G1772" s="400"/>
    </row>
    <row r="1773" spans="1:7" s="471" customFormat="1" ht="12.75" x14ac:dyDescent="0.25">
      <c r="A1773" s="393"/>
      <c r="B1773" s="378"/>
      <c r="E1773" s="119"/>
      <c r="F1773" s="119"/>
      <c r="G1773" s="400"/>
    </row>
    <row r="1774" spans="1:7" s="471" customFormat="1" ht="12.75" x14ac:dyDescent="0.25">
      <c r="A1774" s="393"/>
      <c r="B1774" s="378"/>
      <c r="E1774" s="119"/>
      <c r="F1774" s="119"/>
      <c r="G1774" s="400"/>
    </row>
    <row r="1775" spans="1:7" s="471" customFormat="1" ht="12.75" x14ac:dyDescent="0.25">
      <c r="A1775" s="393"/>
      <c r="B1775" s="378"/>
      <c r="E1775" s="119"/>
      <c r="F1775" s="119"/>
      <c r="G1775" s="400"/>
    </row>
    <row r="1776" spans="1:7" s="471" customFormat="1" ht="12.75" x14ac:dyDescent="0.25">
      <c r="A1776" s="393"/>
      <c r="B1776" s="378"/>
      <c r="E1776" s="119"/>
      <c r="F1776" s="119"/>
      <c r="G1776" s="400"/>
    </row>
    <row r="1777" spans="1:7" s="471" customFormat="1" ht="12.75" x14ac:dyDescent="0.25">
      <c r="A1777" s="393"/>
      <c r="B1777" s="378"/>
      <c r="E1777" s="119"/>
      <c r="F1777" s="119"/>
      <c r="G1777" s="400"/>
    </row>
    <row r="1778" spans="1:7" s="471" customFormat="1" ht="12.75" x14ac:dyDescent="0.25">
      <c r="A1778" s="393"/>
      <c r="B1778" s="378"/>
      <c r="E1778" s="119"/>
      <c r="F1778" s="119"/>
      <c r="G1778" s="400"/>
    </row>
    <row r="1779" spans="1:7" s="471" customFormat="1" ht="12.75" x14ac:dyDescent="0.25">
      <c r="A1779" s="393"/>
      <c r="B1779" s="378"/>
      <c r="E1779" s="119"/>
      <c r="F1779" s="119"/>
      <c r="G1779" s="400"/>
    </row>
    <row r="1780" spans="1:7" s="471" customFormat="1" ht="12.75" x14ac:dyDescent="0.25">
      <c r="A1780" s="393"/>
      <c r="B1780" s="378"/>
      <c r="E1780" s="119"/>
      <c r="F1780" s="119"/>
      <c r="G1780" s="400"/>
    </row>
  </sheetData>
  <autoFilter ref="A13:G237" xr:uid="{00000000-0009-0000-0000-00000F000000}"/>
  <mergeCells count="26">
    <mergeCell ref="A11:G11"/>
    <mergeCell ref="B14:G14"/>
    <mergeCell ref="B15:G15"/>
    <mergeCell ref="B16:G16"/>
    <mergeCell ref="B29:G29"/>
    <mergeCell ref="B44:G44"/>
    <mergeCell ref="B57:G57"/>
    <mergeCell ref="B69:G69"/>
    <mergeCell ref="B80:G80"/>
    <mergeCell ref="B96:G96"/>
    <mergeCell ref="B108:G108"/>
    <mergeCell ref="B116:G116"/>
    <mergeCell ref="B132:G132"/>
    <mergeCell ref="B133:G133"/>
    <mergeCell ref="B134:G134"/>
    <mergeCell ref="B143:G143"/>
    <mergeCell ref="B152:G152"/>
    <mergeCell ref="B171:G171"/>
    <mergeCell ref="B227:G227"/>
    <mergeCell ref="B233:G233"/>
    <mergeCell ref="B235:G235"/>
    <mergeCell ref="B177:G177"/>
    <mergeCell ref="B178:G178"/>
    <mergeCell ref="B201:G201"/>
    <mergeCell ref="B215:G215"/>
    <mergeCell ref="B224:G224"/>
  </mergeCells>
  <phoneticPr fontId="17" type="noConversion"/>
  <pageMargins left="0.70866141732283472" right="0.70866141732283472" top="0.74803149606299213" bottom="0.74803149606299213" header="0.31496062992125984" footer="0.31496062992125984"/>
  <pageSetup paperSize="9" scale="87" fitToHeight="2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34"/>
  <sheetViews>
    <sheetView view="pageBreakPreview" zoomScale="80" zoomScaleNormal="69" zoomScaleSheetLayoutView="80" workbookViewId="0">
      <pane ySplit="13" topLeftCell="A14" activePane="bottomLeft" state="frozen"/>
      <selection activeCell="F45" sqref="F45"/>
      <selection pane="bottomLeft" activeCell="P13" sqref="P13"/>
    </sheetView>
  </sheetViews>
  <sheetFormatPr defaultRowHeight="12.75" x14ac:dyDescent="0.25"/>
  <cols>
    <col min="1" max="1" width="11.7109375" style="329" customWidth="1"/>
    <col min="2" max="2" width="51" style="329" customWidth="1"/>
    <col min="3" max="4" width="16.28515625" style="329" customWidth="1"/>
    <col min="5" max="5" width="19.7109375" style="329" customWidth="1"/>
    <col min="6" max="7" width="14.85546875" style="329" customWidth="1"/>
    <col min="8" max="16384" width="9.140625" style="117"/>
  </cols>
  <sheetData>
    <row r="1" spans="1:7" s="153" customFormat="1" ht="15" x14ac:dyDescent="0.25">
      <c r="A1" s="139"/>
      <c r="B1" s="295"/>
      <c r="C1" s="220"/>
      <c r="D1" s="220"/>
      <c r="E1" s="222"/>
      <c r="F1" s="598" t="s">
        <v>2159</v>
      </c>
      <c r="G1" s="598"/>
    </row>
    <row r="2" spans="1:7" s="153" customFormat="1" ht="18.75" customHeight="1" x14ac:dyDescent="0.25">
      <c r="A2" s="161"/>
      <c r="B2" s="143"/>
      <c r="C2" s="106"/>
      <c r="D2" s="106"/>
      <c r="E2" s="106"/>
      <c r="F2" s="106"/>
      <c r="G2" s="475" t="s">
        <v>4689</v>
      </c>
    </row>
    <row r="3" spans="1:7" s="153" customFormat="1" ht="18.75" hidden="1" customHeight="1" x14ac:dyDescent="0.25">
      <c r="A3" s="161"/>
      <c r="B3" s="143"/>
      <c r="C3" s="284"/>
      <c r="D3" s="284"/>
      <c r="E3" s="284"/>
      <c r="F3" s="284"/>
      <c r="G3" s="284"/>
    </row>
    <row r="4" spans="1:7" s="153" customFormat="1" ht="15" hidden="1" x14ac:dyDescent="0.25">
      <c r="A4" s="161"/>
      <c r="B4" s="143"/>
      <c r="C4" s="221"/>
      <c r="D4" s="221"/>
      <c r="E4" s="160"/>
      <c r="F4" s="160"/>
      <c r="G4" s="160"/>
    </row>
    <row r="5" spans="1:7" s="153" customFormat="1" ht="15" hidden="1" x14ac:dyDescent="0.25">
      <c r="A5" s="161"/>
      <c r="B5" s="143"/>
      <c r="C5" s="583" t="s">
        <v>663</v>
      </c>
      <c r="D5" s="583"/>
      <c r="E5" s="583"/>
      <c r="F5" s="583"/>
      <c r="G5" s="583"/>
    </row>
    <row r="6" spans="1:7" s="153" customFormat="1" ht="15" hidden="1" x14ac:dyDescent="0.25">
      <c r="A6" s="161"/>
      <c r="B6" s="143"/>
      <c r="C6" s="584" t="s">
        <v>4688</v>
      </c>
      <c r="D6" s="584"/>
      <c r="E6" s="584"/>
      <c r="F6" s="584"/>
      <c r="G6" s="584"/>
    </row>
    <row r="7" spans="1:7" s="153" customFormat="1" ht="15" hidden="1" x14ac:dyDescent="0.25">
      <c r="A7" s="161"/>
      <c r="B7" s="143"/>
      <c r="C7" s="160"/>
      <c r="D7" s="160"/>
      <c r="E7" s="160"/>
      <c r="F7" s="160"/>
      <c r="G7" s="220"/>
    </row>
    <row r="8" spans="1:7" s="153" customFormat="1" ht="15" hidden="1" x14ac:dyDescent="0.25">
      <c r="A8" s="139"/>
      <c r="B8" s="295"/>
      <c r="C8" s="584" t="s">
        <v>3752</v>
      </c>
      <c r="D8" s="584"/>
      <c r="E8" s="584"/>
      <c r="F8" s="584"/>
      <c r="G8" s="584"/>
    </row>
    <row r="9" spans="1:7" s="153" customFormat="1" x14ac:dyDescent="0.25">
      <c r="A9" s="139"/>
      <c r="B9" s="295"/>
      <c r="C9" s="142"/>
      <c r="D9" s="142"/>
      <c r="E9" s="336"/>
      <c r="F9" s="336"/>
      <c r="G9" s="336"/>
    </row>
    <row r="10" spans="1:7" x14ac:dyDescent="0.25">
      <c r="A10" s="139"/>
      <c r="B10" s="153"/>
      <c r="C10" s="285"/>
      <c r="D10" s="285"/>
      <c r="E10" s="285"/>
      <c r="F10" s="285"/>
      <c r="G10" s="169"/>
    </row>
    <row r="11" spans="1:7" ht="57" customHeight="1" x14ac:dyDescent="0.25">
      <c r="A11" s="600" t="s">
        <v>4701</v>
      </c>
      <c r="B11" s="600"/>
      <c r="C11" s="600"/>
      <c r="D11" s="600"/>
      <c r="E11" s="600"/>
      <c r="F11" s="600"/>
      <c r="G11" s="600"/>
    </row>
    <row r="12" spans="1:7" x14ac:dyDescent="0.25">
      <c r="A12" s="17"/>
      <c r="B12" s="153"/>
      <c r="C12" s="153"/>
      <c r="D12" s="153"/>
      <c r="E12" s="153"/>
      <c r="F12" s="153"/>
      <c r="G12" s="203"/>
    </row>
    <row r="13" spans="1:7" s="363" customFormat="1" ht="40.5" customHeight="1" x14ac:dyDescent="0.25">
      <c r="A13" s="472" t="s">
        <v>0</v>
      </c>
      <c r="B13" s="473" t="s">
        <v>1</v>
      </c>
      <c r="C13" s="473" t="s">
        <v>27</v>
      </c>
      <c r="D13" s="473" t="s">
        <v>4504</v>
      </c>
      <c r="E13" s="384" t="s">
        <v>4506</v>
      </c>
      <c r="F13" s="339" t="s">
        <v>4505</v>
      </c>
      <c r="G13" s="361" t="s">
        <v>350</v>
      </c>
    </row>
    <row r="14" spans="1:7" s="1" customFormat="1" ht="15.75" customHeight="1" x14ac:dyDescent="0.25">
      <c r="A14" s="223" t="s">
        <v>88</v>
      </c>
      <c r="B14" s="606" t="s">
        <v>1815</v>
      </c>
      <c r="C14" s="606"/>
      <c r="D14" s="606"/>
      <c r="E14" s="606"/>
      <c r="F14" s="606"/>
      <c r="G14" s="606"/>
    </row>
    <row r="15" spans="1:7" x14ac:dyDescent="0.25">
      <c r="A15" s="164" t="s">
        <v>91</v>
      </c>
      <c r="B15" s="607" t="s">
        <v>3535</v>
      </c>
      <c r="C15" s="607"/>
      <c r="D15" s="607"/>
      <c r="E15" s="607"/>
      <c r="F15" s="607"/>
      <c r="G15" s="607"/>
    </row>
    <row r="16" spans="1:7" x14ac:dyDescent="0.25">
      <c r="A16" s="337" t="s">
        <v>100</v>
      </c>
      <c r="B16" s="571" t="s">
        <v>448</v>
      </c>
      <c r="C16" s="572"/>
      <c r="D16" s="572"/>
      <c r="E16" s="572"/>
      <c r="F16" s="572"/>
      <c r="G16" s="573"/>
    </row>
    <row r="17" spans="1:7" x14ac:dyDescent="0.25">
      <c r="A17" s="144" t="s">
        <v>1927</v>
      </c>
      <c r="B17" s="146" t="s">
        <v>1473</v>
      </c>
      <c r="C17" s="145" t="s">
        <v>274</v>
      </c>
      <c r="D17" s="145" t="s">
        <v>9</v>
      </c>
      <c r="E17" s="228"/>
      <c r="F17" s="19" t="s">
        <v>9</v>
      </c>
      <c r="G17" s="165">
        <v>0.22</v>
      </c>
    </row>
    <row r="18" spans="1:7" x14ac:dyDescent="0.25">
      <c r="A18" s="144" t="s">
        <v>1928</v>
      </c>
      <c r="B18" s="146" t="s">
        <v>1474</v>
      </c>
      <c r="C18" s="145" t="s">
        <v>274</v>
      </c>
      <c r="D18" s="145" t="s">
        <v>9</v>
      </c>
      <c r="E18" s="228"/>
      <c r="F18" s="19" t="s">
        <v>9</v>
      </c>
      <c r="G18" s="165">
        <v>0.22</v>
      </c>
    </row>
    <row r="19" spans="1:7" x14ac:dyDescent="0.25">
      <c r="A19" s="144" t="s">
        <v>1929</v>
      </c>
      <c r="B19" s="146" t="s">
        <v>1475</v>
      </c>
      <c r="C19" s="145" t="s">
        <v>274</v>
      </c>
      <c r="D19" s="145" t="s">
        <v>9</v>
      </c>
      <c r="E19" s="228"/>
      <c r="F19" s="19" t="s">
        <v>9</v>
      </c>
      <c r="G19" s="165">
        <v>0.22</v>
      </c>
    </row>
    <row r="20" spans="1:7" x14ac:dyDescent="0.25">
      <c r="A20" s="337" t="s">
        <v>668</v>
      </c>
      <c r="B20" s="571" t="s">
        <v>450</v>
      </c>
      <c r="C20" s="572"/>
      <c r="D20" s="572"/>
      <c r="E20" s="572"/>
      <c r="F20" s="572"/>
      <c r="G20" s="573"/>
    </row>
    <row r="21" spans="1:7" x14ac:dyDescent="0.25">
      <c r="A21" s="144" t="s">
        <v>1931</v>
      </c>
      <c r="B21" s="146" t="s">
        <v>1476</v>
      </c>
      <c r="C21" s="145" t="s">
        <v>274</v>
      </c>
      <c r="D21" s="228" t="s">
        <v>9</v>
      </c>
      <c r="E21" s="228"/>
      <c r="F21" s="228" t="s">
        <v>9</v>
      </c>
      <c r="G21" s="165">
        <v>0.22</v>
      </c>
    </row>
    <row r="22" spans="1:7" x14ac:dyDescent="0.25">
      <c r="A22" s="144" t="s">
        <v>1932</v>
      </c>
      <c r="B22" s="146" t="s">
        <v>1477</v>
      </c>
      <c r="C22" s="145" t="s">
        <v>274</v>
      </c>
      <c r="D22" s="228" t="s">
        <v>9</v>
      </c>
      <c r="E22" s="228"/>
      <c r="F22" s="228" t="s">
        <v>9</v>
      </c>
      <c r="G22" s="165">
        <v>0.22</v>
      </c>
    </row>
    <row r="23" spans="1:7" ht="18.95" customHeight="1" x14ac:dyDescent="0.25">
      <c r="A23" s="144" t="s">
        <v>1933</v>
      </c>
      <c r="B23" s="146" t="s">
        <v>1478</v>
      </c>
      <c r="C23" s="145" t="s">
        <v>274</v>
      </c>
      <c r="D23" s="228" t="s">
        <v>9</v>
      </c>
      <c r="E23" s="228"/>
      <c r="F23" s="228" t="s">
        <v>9</v>
      </c>
      <c r="G23" s="165">
        <v>0.22</v>
      </c>
    </row>
    <row r="24" spans="1:7" x14ac:dyDescent="0.25">
      <c r="A24" s="337" t="s">
        <v>669</v>
      </c>
      <c r="B24" s="571" t="s">
        <v>76</v>
      </c>
      <c r="C24" s="572"/>
      <c r="D24" s="572"/>
      <c r="E24" s="572"/>
      <c r="F24" s="572"/>
      <c r="G24" s="573"/>
    </row>
    <row r="25" spans="1:7" x14ac:dyDescent="0.25">
      <c r="A25" s="144" t="s">
        <v>1935</v>
      </c>
      <c r="B25" s="146" t="s">
        <v>2264</v>
      </c>
      <c r="C25" s="145" t="s">
        <v>274</v>
      </c>
      <c r="D25" s="228" t="s">
        <v>9</v>
      </c>
      <c r="E25" s="228"/>
      <c r="F25" s="228" t="s">
        <v>9</v>
      </c>
      <c r="G25" s="165">
        <v>0.22</v>
      </c>
    </row>
    <row r="26" spans="1:7" x14ac:dyDescent="0.25">
      <c r="A26" s="144" t="s">
        <v>1936</v>
      </c>
      <c r="B26" s="146" t="s">
        <v>1479</v>
      </c>
      <c r="C26" s="145" t="s">
        <v>274</v>
      </c>
      <c r="D26" s="228" t="s">
        <v>9</v>
      </c>
      <c r="E26" s="228"/>
      <c r="F26" s="228" t="s">
        <v>9</v>
      </c>
      <c r="G26" s="165">
        <v>0.22</v>
      </c>
    </row>
    <row r="27" spans="1:7" x14ac:dyDescent="0.25">
      <c r="A27" s="144" t="s">
        <v>1937</v>
      </c>
      <c r="B27" s="146" t="s">
        <v>2265</v>
      </c>
      <c r="C27" s="145" t="s">
        <v>274</v>
      </c>
      <c r="D27" s="228" t="s">
        <v>9</v>
      </c>
      <c r="E27" s="228"/>
      <c r="F27" s="228" t="s">
        <v>9</v>
      </c>
      <c r="G27" s="165">
        <v>0.22</v>
      </c>
    </row>
    <row r="28" spans="1:7" x14ac:dyDescent="0.25">
      <c r="A28" s="144" t="s">
        <v>1938</v>
      </c>
      <c r="B28" s="146" t="s">
        <v>2266</v>
      </c>
      <c r="C28" s="145" t="s">
        <v>274</v>
      </c>
      <c r="D28" s="228" t="s">
        <v>9</v>
      </c>
      <c r="E28" s="228"/>
      <c r="F28" s="228" t="s">
        <v>9</v>
      </c>
      <c r="G28" s="165">
        <v>0.22</v>
      </c>
    </row>
    <row r="29" spans="1:7" x14ac:dyDescent="0.25">
      <c r="A29" s="144" t="s">
        <v>1939</v>
      </c>
      <c r="B29" s="146" t="s">
        <v>1480</v>
      </c>
      <c r="C29" s="145" t="s">
        <v>274</v>
      </c>
      <c r="D29" s="228" t="s">
        <v>9</v>
      </c>
      <c r="E29" s="228"/>
      <c r="F29" s="228" t="s">
        <v>9</v>
      </c>
      <c r="G29" s="165">
        <v>0.22</v>
      </c>
    </row>
    <row r="30" spans="1:7" x14ac:dyDescent="0.25">
      <c r="A30" s="144" t="s">
        <v>2000</v>
      </c>
      <c r="B30" s="146" t="s">
        <v>2267</v>
      </c>
      <c r="C30" s="145" t="s">
        <v>274</v>
      </c>
      <c r="D30" s="228" t="s">
        <v>9</v>
      </c>
      <c r="E30" s="228"/>
      <c r="F30" s="228" t="s">
        <v>9</v>
      </c>
      <c r="G30" s="165">
        <v>0.22</v>
      </c>
    </row>
    <row r="31" spans="1:7" x14ac:dyDescent="0.25">
      <c r="A31" s="144" t="s">
        <v>2001</v>
      </c>
      <c r="B31" s="146" t="s">
        <v>2268</v>
      </c>
      <c r="C31" s="145" t="s">
        <v>274</v>
      </c>
      <c r="D31" s="228" t="s">
        <v>9</v>
      </c>
      <c r="E31" s="228"/>
      <c r="F31" s="228" t="s">
        <v>9</v>
      </c>
      <c r="G31" s="165">
        <v>0.22</v>
      </c>
    </row>
    <row r="32" spans="1:7" x14ac:dyDescent="0.25">
      <c r="A32" s="144" t="s">
        <v>2002</v>
      </c>
      <c r="B32" s="146" t="s">
        <v>1481</v>
      </c>
      <c r="C32" s="145" t="s">
        <v>274</v>
      </c>
      <c r="D32" s="228" t="s">
        <v>9</v>
      </c>
      <c r="E32" s="228"/>
      <c r="F32" s="228" t="s">
        <v>9</v>
      </c>
      <c r="G32" s="165">
        <v>0.22</v>
      </c>
    </row>
    <row r="33" spans="1:7" x14ac:dyDescent="0.25">
      <c r="A33" s="144" t="s">
        <v>2003</v>
      </c>
      <c r="B33" s="146" t="s">
        <v>2269</v>
      </c>
      <c r="C33" s="145" t="s">
        <v>274</v>
      </c>
      <c r="D33" s="228" t="s">
        <v>9</v>
      </c>
      <c r="E33" s="228"/>
      <c r="F33" s="228" t="s">
        <v>9</v>
      </c>
      <c r="G33" s="165">
        <v>0.22</v>
      </c>
    </row>
    <row r="34" spans="1:7" ht="52.5" customHeight="1" x14ac:dyDescent="0.25">
      <c r="A34" s="164" t="s">
        <v>92</v>
      </c>
      <c r="B34" s="231" t="s">
        <v>839</v>
      </c>
      <c r="C34" s="335" t="s">
        <v>1504</v>
      </c>
      <c r="D34" s="228" t="s">
        <v>9</v>
      </c>
      <c r="E34" s="228"/>
      <c r="F34" s="228" t="s">
        <v>9</v>
      </c>
      <c r="G34" s="165">
        <v>0.22</v>
      </c>
    </row>
  </sheetData>
  <autoFilter ref="A13:G34" xr:uid="{00000000-0001-0000-1000-000000000000}"/>
  <mergeCells count="10">
    <mergeCell ref="B16:G16"/>
    <mergeCell ref="B20:G20"/>
    <mergeCell ref="B24:G24"/>
    <mergeCell ref="B14:G14"/>
    <mergeCell ref="B15:G15"/>
    <mergeCell ref="F1:G1"/>
    <mergeCell ref="A11:G11"/>
    <mergeCell ref="C5:G5"/>
    <mergeCell ref="C6:G6"/>
    <mergeCell ref="C8:G8"/>
  </mergeCells>
  <pageMargins left="0.70866141732283472" right="0.70866141732283472" top="0.74803149606299213" bottom="0.74803149606299213" header="0.31496062992125984"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164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74" customWidth="1"/>
    <col min="2" max="2" width="67.140625" style="354" customWidth="1"/>
    <col min="3" max="4" width="16.28515625" style="351" customWidth="1"/>
    <col min="5" max="5" width="19.7109375" style="351" customWidth="1"/>
    <col min="6" max="7" width="14.85546875" style="351" customWidth="1"/>
    <col min="8" max="16384" width="9.140625" style="354"/>
  </cols>
  <sheetData>
    <row r="1" spans="1:7" ht="15" x14ac:dyDescent="0.25">
      <c r="B1" s="448"/>
      <c r="C1" s="434"/>
      <c r="D1" s="434"/>
      <c r="E1" s="436"/>
      <c r="F1" s="598" t="s">
        <v>760</v>
      </c>
      <c r="G1" s="598"/>
    </row>
    <row r="2" spans="1:7" ht="15" customHeight="1" x14ac:dyDescent="0.25">
      <c r="A2" s="393"/>
      <c r="B2" s="378"/>
      <c r="C2" s="106"/>
      <c r="D2" s="106"/>
      <c r="E2" s="106"/>
      <c r="F2" s="106"/>
      <c r="G2" s="475" t="s">
        <v>4689</v>
      </c>
    </row>
    <row r="3" spans="1:7" ht="15" hidden="1" x14ac:dyDescent="0.25">
      <c r="A3" s="393"/>
      <c r="B3" s="378"/>
      <c r="C3" s="447"/>
      <c r="D3" s="447"/>
      <c r="E3" s="447"/>
      <c r="F3" s="447"/>
      <c r="G3" s="447"/>
    </row>
    <row r="4" spans="1:7" ht="15" hidden="1" x14ac:dyDescent="0.25">
      <c r="A4" s="393"/>
      <c r="B4" s="378"/>
      <c r="C4" s="435"/>
      <c r="D4" s="435"/>
      <c r="E4" s="392"/>
      <c r="F4" s="392"/>
      <c r="G4" s="392"/>
    </row>
    <row r="5" spans="1:7" ht="15" hidden="1" x14ac:dyDescent="0.25">
      <c r="A5" s="393"/>
      <c r="B5" s="378"/>
      <c r="C5" s="583" t="s">
        <v>663</v>
      </c>
      <c r="D5" s="583"/>
      <c r="E5" s="583"/>
      <c r="F5" s="583"/>
      <c r="G5" s="583"/>
    </row>
    <row r="6" spans="1:7" ht="15" hidden="1" x14ac:dyDescent="0.25">
      <c r="A6" s="393"/>
      <c r="B6" s="378"/>
      <c r="C6" s="584" t="s">
        <v>4688</v>
      </c>
      <c r="D6" s="584"/>
      <c r="E6" s="584"/>
      <c r="F6" s="584"/>
      <c r="G6" s="584"/>
    </row>
    <row r="7" spans="1:7" ht="15" hidden="1" x14ac:dyDescent="0.25">
      <c r="A7" s="393"/>
      <c r="B7" s="378"/>
      <c r="C7" s="392"/>
      <c r="D7" s="392"/>
      <c r="E7" s="392"/>
      <c r="F7" s="392"/>
      <c r="G7" s="434"/>
    </row>
    <row r="8" spans="1:7" ht="15" hidden="1" x14ac:dyDescent="0.25">
      <c r="B8" s="448"/>
      <c r="C8" s="584" t="s">
        <v>3752</v>
      </c>
      <c r="D8" s="584"/>
      <c r="E8" s="584"/>
      <c r="F8" s="584"/>
      <c r="G8" s="584"/>
    </row>
    <row r="9" spans="1:7" x14ac:dyDescent="0.25">
      <c r="B9" s="448"/>
      <c r="C9" s="352"/>
      <c r="D9" s="352"/>
      <c r="E9" s="471"/>
      <c r="F9" s="471"/>
      <c r="G9" s="471"/>
    </row>
    <row r="11" spans="1:7" ht="51.75" customHeight="1" x14ac:dyDescent="0.25">
      <c r="A11" s="600" t="s">
        <v>4702</v>
      </c>
      <c r="B11" s="600"/>
      <c r="C11" s="600"/>
      <c r="D11" s="600"/>
      <c r="E11" s="600"/>
      <c r="F11" s="600"/>
      <c r="G11" s="600"/>
    </row>
    <row r="12" spans="1:7" x14ac:dyDescent="0.25">
      <c r="A12" s="446"/>
      <c r="B12" s="351"/>
    </row>
    <row r="13" spans="1:7" ht="38.25" x14ac:dyDescent="0.25">
      <c r="A13" s="472" t="s">
        <v>0</v>
      </c>
      <c r="B13" s="473" t="s">
        <v>1</v>
      </c>
      <c r="C13" s="473" t="s">
        <v>27</v>
      </c>
      <c r="D13" s="473" t="s">
        <v>4504</v>
      </c>
      <c r="E13" s="384" t="s">
        <v>4506</v>
      </c>
      <c r="F13" s="339" t="s">
        <v>4505</v>
      </c>
      <c r="G13" s="361" t="s">
        <v>350</v>
      </c>
    </row>
    <row r="14" spans="1:7" s="352" customFormat="1" ht="25.5" customHeight="1" x14ac:dyDescent="0.25">
      <c r="A14" s="439" t="s">
        <v>88</v>
      </c>
      <c r="B14" s="606" t="s">
        <v>275</v>
      </c>
      <c r="C14" s="606"/>
      <c r="D14" s="606"/>
      <c r="E14" s="606"/>
      <c r="F14" s="606"/>
      <c r="G14" s="606"/>
    </row>
    <row r="15" spans="1:7" x14ac:dyDescent="0.25">
      <c r="A15" s="394" t="s">
        <v>91</v>
      </c>
      <c r="B15" s="611" t="s">
        <v>1485</v>
      </c>
      <c r="C15" s="611"/>
      <c r="D15" s="611"/>
      <c r="E15" s="611"/>
      <c r="F15" s="611"/>
      <c r="G15" s="611"/>
    </row>
    <row r="16" spans="1:7" x14ac:dyDescent="0.25">
      <c r="A16" s="366" t="s">
        <v>100</v>
      </c>
      <c r="B16" s="365" t="s">
        <v>2560</v>
      </c>
      <c r="C16" s="464" t="s">
        <v>274</v>
      </c>
      <c r="D16" s="390">
        <v>1400</v>
      </c>
      <c r="E16" s="390">
        <v>140</v>
      </c>
      <c r="F16" s="390">
        <v>1540</v>
      </c>
      <c r="G16" s="395">
        <v>0.1</v>
      </c>
    </row>
    <row r="17" spans="1:7" x14ac:dyDescent="0.25">
      <c r="A17" s="366" t="s">
        <v>668</v>
      </c>
      <c r="B17" s="382" t="s">
        <v>2561</v>
      </c>
      <c r="C17" s="464" t="s">
        <v>274</v>
      </c>
      <c r="D17" s="390">
        <v>1298.18</v>
      </c>
      <c r="E17" s="390">
        <v>129.82</v>
      </c>
      <c r="F17" s="390">
        <v>1428</v>
      </c>
      <c r="G17" s="395">
        <v>0.1</v>
      </c>
    </row>
    <row r="18" spans="1:7" s="351" customFormat="1" ht="25.5" x14ac:dyDescent="0.25">
      <c r="A18" s="366" t="s">
        <v>669</v>
      </c>
      <c r="B18" s="382" t="s">
        <v>2562</v>
      </c>
      <c r="C18" s="464" t="s">
        <v>274</v>
      </c>
      <c r="D18" s="390">
        <v>1590.91</v>
      </c>
      <c r="E18" s="390">
        <v>159.09</v>
      </c>
      <c r="F18" s="390">
        <v>1750</v>
      </c>
      <c r="G18" s="395">
        <v>0.1</v>
      </c>
    </row>
    <row r="19" spans="1:7" s="351" customFormat="1" x14ac:dyDescent="0.25">
      <c r="A19" s="366" t="s">
        <v>670</v>
      </c>
      <c r="B19" s="382" t="s">
        <v>2563</v>
      </c>
      <c r="C19" s="464" t="s">
        <v>274</v>
      </c>
      <c r="D19" s="390">
        <v>836.36</v>
      </c>
      <c r="E19" s="390">
        <v>83.64</v>
      </c>
      <c r="F19" s="390">
        <v>920</v>
      </c>
      <c r="G19" s="395">
        <v>0.1</v>
      </c>
    </row>
    <row r="20" spans="1:7" s="351" customFormat="1" ht="38.25" x14ac:dyDescent="0.25">
      <c r="A20" s="366" t="s">
        <v>745</v>
      </c>
      <c r="B20" s="382" t="s">
        <v>2599</v>
      </c>
      <c r="C20" s="464" t="s">
        <v>274</v>
      </c>
      <c r="D20" s="390">
        <v>500</v>
      </c>
      <c r="E20" s="390">
        <v>50</v>
      </c>
      <c r="F20" s="390">
        <v>550</v>
      </c>
      <c r="G20" s="395">
        <v>0.1</v>
      </c>
    </row>
    <row r="21" spans="1:7" s="351" customFormat="1" ht="25.5" x14ac:dyDescent="0.25">
      <c r="A21" s="366" t="s">
        <v>746</v>
      </c>
      <c r="B21" s="382" t="s">
        <v>2600</v>
      </c>
      <c r="C21" s="464" t="s">
        <v>274</v>
      </c>
      <c r="D21" s="390">
        <v>396.36</v>
      </c>
      <c r="E21" s="390">
        <v>39.64</v>
      </c>
      <c r="F21" s="390">
        <v>436</v>
      </c>
      <c r="G21" s="395">
        <v>0.1</v>
      </c>
    </row>
    <row r="22" spans="1:7" s="351" customFormat="1" ht="25.5" x14ac:dyDescent="0.25">
      <c r="A22" s="366" t="s">
        <v>747</v>
      </c>
      <c r="B22" s="382" t="s">
        <v>2564</v>
      </c>
      <c r="C22" s="464" t="s">
        <v>274</v>
      </c>
      <c r="D22" s="390">
        <v>877.27</v>
      </c>
      <c r="E22" s="390">
        <v>87.73</v>
      </c>
      <c r="F22" s="390">
        <v>965</v>
      </c>
      <c r="G22" s="395">
        <v>0.1</v>
      </c>
    </row>
    <row r="23" spans="1:7" s="351" customFormat="1" x14ac:dyDescent="0.25">
      <c r="A23" s="366" t="s">
        <v>1331</v>
      </c>
      <c r="B23" s="382" t="s">
        <v>2565</v>
      </c>
      <c r="C23" s="464" t="s">
        <v>274</v>
      </c>
      <c r="D23" s="390">
        <v>313.64</v>
      </c>
      <c r="E23" s="390">
        <v>31.36</v>
      </c>
      <c r="F23" s="390">
        <v>345</v>
      </c>
      <c r="G23" s="395">
        <v>0.1</v>
      </c>
    </row>
    <row r="24" spans="1:7" s="351" customFormat="1" x14ac:dyDescent="0.25">
      <c r="A24" s="366" t="s">
        <v>1332</v>
      </c>
      <c r="B24" s="382" t="s">
        <v>2601</v>
      </c>
      <c r="C24" s="464" t="s">
        <v>274</v>
      </c>
      <c r="D24" s="390">
        <v>590.91</v>
      </c>
      <c r="E24" s="390">
        <v>59.09</v>
      </c>
      <c r="F24" s="390">
        <v>650</v>
      </c>
      <c r="G24" s="395">
        <v>0.1</v>
      </c>
    </row>
    <row r="25" spans="1:7" s="351" customFormat="1" x14ac:dyDescent="0.25">
      <c r="A25" s="366" t="s">
        <v>1333</v>
      </c>
      <c r="B25" s="382" t="s">
        <v>2566</v>
      </c>
      <c r="C25" s="464" t="s">
        <v>274</v>
      </c>
      <c r="D25" s="390">
        <v>636.36</v>
      </c>
      <c r="E25" s="390">
        <v>63.64</v>
      </c>
      <c r="F25" s="390">
        <v>700</v>
      </c>
      <c r="G25" s="395">
        <v>0.1</v>
      </c>
    </row>
    <row r="26" spans="1:7" s="351" customFormat="1" ht="25.5" x14ac:dyDescent="0.25">
      <c r="A26" s="366" t="s">
        <v>1868</v>
      </c>
      <c r="B26" s="382" t="s">
        <v>2567</v>
      </c>
      <c r="C26" s="464" t="s">
        <v>274</v>
      </c>
      <c r="D26" s="390">
        <v>531.82000000000005</v>
      </c>
      <c r="E26" s="390">
        <v>53.18</v>
      </c>
      <c r="F26" s="390">
        <v>585</v>
      </c>
      <c r="G26" s="395">
        <v>0.1</v>
      </c>
    </row>
    <row r="27" spans="1:7" s="351" customFormat="1" x14ac:dyDescent="0.25">
      <c r="A27" s="366" t="s">
        <v>1869</v>
      </c>
      <c r="B27" s="382" t="s">
        <v>2568</v>
      </c>
      <c r="C27" s="464" t="s">
        <v>274</v>
      </c>
      <c r="D27" s="390">
        <v>827.27</v>
      </c>
      <c r="E27" s="390">
        <v>82.73</v>
      </c>
      <c r="F27" s="390">
        <v>910</v>
      </c>
      <c r="G27" s="395">
        <v>0.1</v>
      </c>
    </row>
    <row r="28" spans="1:7" s="351" customFormat="1" ht="25.5" x14ac:dyDescent="0.25">
      <c r="A28" s="366" t="s">
        <v>1870</v>
      </c>
      <c r="B28" s="382" t="s">
        <v>2602</v>
      </c>
      <c r="C28" s="464" t="s">
        <v>274</v>
      </c>
      <c r="D28" s="390">
        <v>513.64</v>
      </c>
      <c r="E28" s="390">
        <v>51.36</v>
      </c>
      <c r="F28" s="390">
        <v>565</v>
      </c>
      <c r="G28" s="395">
        <v>0.1</v>
      </c>
    </row>
    <row r="29" spans="1:7" s="351" customFormat="1" ht="25.5" x14ac:dyDescent="0.25">
      <c r="A29" s="366" t="s">
        <v>1871</v>
      </c>
      <c r="B29" s="382" t="s">
        <v>2569</v>
      </c>
      <c r="C29" s="464" t="s">
        <v>274</v>
      </c>
      <c r="D29" s="390">
        <v>818.18</v>
      </c>
      <c r="E29" s="390">
        <v>81.819999999999993</v>
      </c>
      <c r="F29" s="390">
        <v>900</v>
      </c>
      <c r="G29" s="395">
        <v>0.1</v>
      </c>
    </row>
    <row r="30" spans="1:7" x14ac:dyDescent="0.25">
      <c r="A30" s="366" t="s">
        <v>1872</v>
      </c>
      <c r="B30" s="382" t="s">
        <v>2629</v>
      </c>
      <c r="C30" s="464" t="s">
        <v>274</v>
      </c>
      <c r="D30" s="390">
        <v>554.54999999999995</v>
      </c>
      <c r="E30" s="390">
        <v>55.45</v>
      </c>
      <c r="F30" s="390">
        <v>610</v>
      </c>
      <c r="G30" s="395">
        <v>0.1</v>
      </c>
    </row>
    <row r="31" spans="1:7" x14ac:dyDescent="0.25">
      <c r="A31" s="366" t="s">
        <v>1873</v>
      </c>
      <c r="B31" s="382" t="s">
        <v>2630</v>
      </c>
      <c r="C31" s="464" t="s">
        <v>274</v>
      </c>
      <c r="D31" s="390">
        <v>516.36</v>
      </c>
      <c r="E31" s="390">
        <v>51.64</v>
      </c>
      <c r="F31" s="390">
        <v>568</v>
      </c>
      <c r="G31" s="395">
        <v>0.1</v>
      </c>
    </row>
    <row r="32" spans="1:7" x14ac:dyDescent="0.25">
      <c r="A32" s="366" t="s">
        <v>1874</v>
      </c>
      <c r="B32" s="382" t="s">
        <v>2631</v>
      </c>
      <c r="C32" s="464" t="s">
        <v>274</v>
      </c>
      <c r="D32" s="390">
        <v>407.27</v>
      </c>
      <c r="E32" s="390">
        <v>40.729999999999997</v>
      </c>
      <c r="F32" s="390">
        <v>448</v>
      </c>
      <c r="G32" s="395">
        <v>0.1</v>
      </c>
    </row>
    <row r="33" spans="1:7" ht="25.5" x14ac:dyDescent="0.25">
      <c r="A33" s="366" t="s">
        <v>1875</v>
      </c>
      <c r="B33" s="382" t="s">
        <v>2632</v>
      </c>
      <c r="C33" s="464" t="s">
        <v>274</v>
      </c>
      <c r="D33" s="390">
        <v>543.64</v>
      </c>
      <c r="E33" s="390">
        <v>54.36</v>
      </c>
      <c r="F33" s="390">
        <v>598</v>
      </c>
      <c r="G33" s="395">
        <v>0.1</v>
      </c>
    </row>
    <row r="34" spans="1:7" ht="25.5" x14ac:dyDescent="0.25">
      <c r="A34" s="366" t="s">
        <v>1876</v>
      </c>
      <c r="B34" s="382" t="s">
        <v>2633</v>
      </c>
      <c r="C34" s="464" t="s">
        <v>274</v>
      </c>
      <c r="D34" s="390">
        <v>418.18</v>
      </c>
      <c r="E34" s="390">
        <v>41.82</v>
      </c>
      <c r="F34" s="390">
        <v>460</v>
      </c>
      <c r="G34" s="395">
        <v>0.1</v>
      </c>
    </row>
    <row r="35" spans="1:7" ht="38.25" x14ac:dyDescent="0.25">
      <c r="A35" s="366" t="s">
        <v>1877</v>
      </c>
      <c r="B35" s="382" t="s">
        <v>2634</v>
      </c>
      <c r="C35" s="464" t="s">
        <v>274</v>
      </c>
      <c r="D35" s="390">
        <v>801.82</v>
      </c>
      <c r="E35" s="390">
        <v>80.180000000000007</v>
      </c>
      <c r="F35" s="390">
        <v>882</v>
      </c>
      <c r="G35" s="395">
        <v>0.1</v>
      </c>
    </row>
    <row r="36" spans="1:7" ht="25.5" x14ac:dyDescent="0.25">
      <c r="A36" s="366" t="s">
        <v>1878</v>
      </c>
      <c r="B36" s="382" t="s">
        <v>2635</v>
      </c>
      <c r="C36" s="464" t="s">
        <v>274</v>
      </c>
      <c r="D36" s="390">
        <v>500</v>
      </c>
      <c r="E36" s="390">
        <v>50</v>
      </c>
      <c r="F36" s="390">
        <v>550</v>
      </c>
      <c r="G36" s="395">
        <v>0.1</v>
      </c>
    </row>
    <row r="37" spans="1:7" s="363" customFormat="1" ht="25.5" x14ac:dyDescent="0.25">
      <c r="A37" s="366" t="s">
        <v>1879</v>
      </c>
      <c r="B37" s="382" t="s">
        <v>3339</v>
      </c>
      <c r="C37" s="464" t="s">
        <v>274</v>
      </c>
      <c r="D37" s="390">
        <v>662.73</v>
      </c>
      <c r="E37" s="390">
        <v>66.27</v>
      </c>
      <c r="F37" s="390">
        <v>729</v>
      </c>
      <c r="G37" s="395">
        <v>0.1</v>
      </c>
    </row>
    <row r="38" spans="1:7" s="363" customFormat="1" ht="38.25" x14ac:dyDescent="0.25">
      <c r="A38" s="366" t="s">
        <v>1880</v>
      </c>
      <c r="B38" s="382" t="s">
        <v>3340</v>
      </c>
      <c r="C38" s="464" t="s">
        <v>274</v>
      </c>
      <c r="D38" s="390">
        <v>2010</v>
      </c>
      <c r="E38" s="390">
        <v>201</v>
      </c>
      <c r="F38" s="390">
        <v>2211</v>
      </c>
      <c r="G38" s="395">
        <v>0.1</v>
      </c>
    </row>
    <row r="39" spans="1:7" s="363" customFormat="1" x14ac:dyDescent="0.25">
      <c r="A39" s="366" t="s">
        <v>1881</v>
      </c>
      <c r="B39" s="382" t="s">
        <v>3341</v>
      </c>
      <c r="C39" s="464" t="s">
        <v>274</v>
      </c>
      <c r="D39" s="390">
        <v>611.82000000000005</v>
      </c>
      <c r="E39" s="390">
        <v>61.18</v>
      </c>
      <c r="F39" s="390">
        <v>673</v>
      </c>
      <c r="G39" s="395">
        <v>0.1</v>
      </c>
    </row>
    <row r="40" spans="1:7" s="363" customFormat="1" ht="25.5" x14ac:dyDescent="0.25">
      <c r="A40" s="366" t="s">
        <v>1882</v>
      </c>
      <c r="B40" s="382" t="s">
        <v>3342</v>
      </c>
      <c r="C40" s="464" t="s">
        <v>274</v>
      </c>
      <c r="D40" s="390">
        <v>1609.09</v>
      </c>
      <c r="E40" s="390">
        <v>160.91</v>
      </c>
      <c r="F40" s="390">
        <v>1770</v>
      </c>
      <c r="G40" s="395">
        <v>0.1</v>
      </c>
    </row>
    <row r="41" spans="1:7" ht="25.5" x14ac:dyDescent="0.25">
      <c r="A41" s="366" t="s">
        <v>1883</v>
      </c>
      <c r="B41" s="382" t="s">
        <v>3932</v>
      </c>
      <c r="C41" s="464" t="s">
        <v>274</v>
      </c>
      <c r="D41" s="390">
        <v>1574.55</v>
      </c>
      <c r="E41" s="390">
        <v>157.44999999999999</v>
      </c>
      <c r="F41" s="390">
        <v>1732</v>
      </c>
      <c r="G41" s="395">
        <v>0.1</v>
      </c>
    </row>
    <row r="42" spans="1:7" ht="38.25" x14ac:dyDescent="0.25">
      <c r="A42" s="366" t="s">
        <v>1884</v>
      </c>
      <c r="B42" s="382" t="s">
        <v>3933</v>
      </c>
      <c r="C42" s="464" t="s">
        <v>274</v>
      </c>
      <c r="D42" s="390">
        <v>1302.73</v>
      </c>
      <c r="E42" s="390">
        <v>130.27000000000001</v>
      </c>
      <c r="F42" s="390">
        <v>1433</v>
      </c>
      <c r="G42" s="395">
        <v>0.1</v>
      </c>
    </row>
    <row r="43" spans="1:7" s="363" customFormat="1" ht="25.5" x14ac:dyDescent="0.25">
      <c r="A43" s="366" t="s">
        <v>1885</v>
      </c>
      <c r="B43" s="382" t="s">
        <v>3934</v>
      </c>
      <c r="C43" s="464" t="s">
        <v>274</v>
      </c>
      <c r="D43" s="390">
        <v>1149.0899999999999</v>
      </c>
      <c r="E43" s="390">
        <v>114.91</v>
      </c>
      <c r="F43" s="390">
        <v>1264</v>
      </c>
      <c r="G43" s="395">
        <v>0.1</v>
      </c>
    </row>
    <row r="44" spans="1:7" s="363" customFormat="1" ht="25.5" x14ac:dyDescent="0.25">
      <c r="A44" s="366" t="s">
        <v>1886</v>
      </c>
      <c r="B44" s="382" t="s">
        <v>3935</v>
      </c>
      <c r="C44" s="464" t="s">
        <v>274</v>
      </c>
      <c r="D44" s="390">
        <v>1149.0899999999999</v>
      </c>
      <c r="E44" s="390">
        <v>114.91</v>
      </c>
      <c r="F44" s="390">
        <v>1264</v>
      </c>
      <c r="G44" s="395">
        <v>0.1</v>
      </c>
    </row>
    <row r="45" spans="1:7" s="363" customFormat="1" x14ac:dyDescent="0.25">
      <c r="A45" s="366" t="s">
        <v>1887</v>
      </c>
      <c r="B45" s="382" t="s">
        <v>3936</v>
      </c>
      <c r="C45" s="464" t="s">
        <v>274</v>
      </c>
      <c r="D45" s="390">
        <v>1530</v>
      </c>
      <c r="E45" s="390">
        <v>153</v>
      </c>
      <c r="F45" s="390">
        <v>1683</v>
      </c>
      <c r="G45" s="395">
        <v>0.1</v>
      </c>
    </row>
    <row r="46" spans="1:7" ht="25.5" x14ac:dyDescent="0.25">
      <c r="A46" s="366" t="s">
        <v>1888</v>
      </c>
      <c r="B46" s="382" t="s">
        <v>4169</v>
      </c>
      <c r="C46" s="464" t="s">
        <v>274</v>
      </c>
      <c r="D46" s="390">
        <v>1816.36</v>
      </c>
      <c r="E46" s="390">
        <v>181.64</v>
      </c>
      <c r="F46" s="390">
        <v>1998</v>
      </c>
      <c r="G46" s="395">
        <v>0.1</v>
      </c>
    </row>
    <row r="47" spans="1:7" x14ac:dyDescent="0.25">
      <c r="A47" s="366" t="s">
        <v>1889</v>
      </c>
      <c r="B47" s="382" t="s">
        <v>4170</v>
      </c>
      <c r="C47" s="464" t="s">
        <v>274</v>
      </c>
      <c r="D47" s="390">
        <v>1798.18</v>
      </c>
      <c r="E47" s="390">
        <v>179.82</v>
      </c>
      <c r="F47" s="390">
        <v>1978</v>
      </c>
      <c r="G47" s="395">
        <v>0.1</v>
      </c>
    </row>
    <row r="48" spans="1:7" ht="25.5" x14ac:dyDescent="0.25">
      <c r="A48" s="366" t="s">
        <v>1890</v>
      </c>
      <c r="B48" s="382" t="s">
        <v>4171</v>
      </c>
      <c r="C48" s="464" t="s">
        <v>274</v>
      </c>
      <c r="D48" s="390">
        <v>1889.09</v>
      </c>
      <c r="E48" s="390">
        <v>188.91</v>
      </c>
      <c r="F48" s="390">
        <v>2078</v>
      </c>
      <c r="G48" s="395">
        <v>0.1</v>
      </c>
    </row>
    <row r="49" spans="1:7" ht="51" x14ac:dyDescent="0.25">
      <c r="A49" s="366" t="s">
        <v>1891</v>
      </c>
      <c r="B49" s="382" t="s">
        <v>4172</v>
      </c>
      <c r="C49" s="464" t="s">
        <v>274</v>
      </c>
      <c r="D49" s="390">
        <v>1780</v>
      </c>
      <c r="E49" s="390">
        <v>178</v>
      </c>
      <c r="F49" s="390">
        <v>1958</v>
      </c>
      <c r="G49" s="395">
        <v>0.1</v>
      </c>
    </row>
    <row r="50" spans="1:7" s="363" customFormat="1" ht="39" customHeight="1" x14ac:dyDescent="0.25">
      <c r="A50" s="366" t="s">
        <v>1892</v>
      </c>
      <c r="B50" s="382" t="s">
        <v>4564</v>
      </c>
      <c r="C50" s="464" t="s">
        <v>274</v>
      </c>
      <c r="D50" s="390">
        <v>2572.73</v>
      </c>
      <c r="E50" s="390">
        <v>257.27</v>
      </c>
      <c r="F50" s="390">
        <v>2830</v>
      </c>
      <c r="G50" s="395">
        <v>0.1</v>
      </c>
    </row>
    <row r="51" spans="1:7" s="363" customFormat="1" ht="34.5" customHeight="1" x14ac:dyDescent="0.25">
      <c r="A51" s="366" t="s">
        <v>1893</v>
      </c>
      <c r="B51" s="382" t="s">
        <v>4565</v>
      </c>
      <c r="C51" s="464" t="s">
        <v>274</v>
      </c>
      <c r="D51" s="390">
        <v>2654.5450000000001</v>
      </c>
      <c r="E51" s="390">
        <v>265.45</v>
      </c>
      <c r="F51" s="390">
        <v>2919.9949999999999</v>
      </c>
      <c r="G51" s="395">
        <v>0.1</v>
      </c>
    </row>
    <row r="52" spans="1:7" s="363" customFormat="1" ht="44.25" customHeight="1" x14ac:dyDescent="0.25">
      <c r="A52" s="366" t="s">
        <v>1894</v>
      </c>
      <c r="B52" s="382" t="s">
        <v>4566</v>
      </c>
      <c r="C52" s="464" t="s">
        <v>274</v>
      </c>
      <c r="D52" s="390">
        <v>2545.4499999999998</v>
      </c>
      <c r="E52" s="390">
        <v>254.55</v>
      </c>
      <c r="F52" s="390">
        <v>2800</v>
      </c>
      <c r="G52" s="395">
        <v>0.1</v>
      </c>
    </row>
    <row r="53" spans="1:7" s="363" customFormat="1" ht="30" customHeight="1" x14ac:dyDescent="0.25">
      <c r="A53" s="366" t="s">
        <v>1895</v>
      </c>
      <c r="B53" s="382" t="s">
        <v>4567</v>
      </c>
      <c r="C53" s="464" t="s">
        <v>274</v>
      </c>
      <c r="D53" s="390">
        <v>2063.64</v>
      </c>
      <c r="E53" s="390">
        <v>206.36</v>
      </c>
      <c r="F53" s="390">
        <v>2270</v>
      </c>
      <c r="G53" s="395">
        <v>0.1</v>
      </c>
    </row>
    <row r="54" spans="1:7" s="363" customFormat="1" ht="27.75" customHeight="1" x14ac:dyDescent="0.25">
      <c r="A54" s="366" t="s">
        <v>1896</v>
      </c>
      <c r="B54" s="382" t="s">
        <v>4568</v>
      </c>
      <c r="C54" s="464" t="s">
        <v>274</v>
      </c>
      <c r="D54" s="390">
        <v>2527.27</v>
      </c>
      <c r="E54" s="390">
        <v>252.73</v>
      </c>
      <c r="F54" s="390">
        <v>2780</v>
      </c>
      <c r="G54" s="395" t="s">
        <v>4569</v>
      </c>
    </row>
    <row r="55" spans="1:7" s="363" customFormat="1" ht="27" customHeight="1" x14ac:dyDescent="0.25">
      <c r="A55" s="366" t="s">
        <v>1897</v>
      </c>
      <c r="B55" s="382" t="s">
        <v>4570</v>
      </c>
      <c r="C55" s="464" t="s">
        <v>274</v>
      </c>
      <c r="D55" s="19">
        <v>2527.27</v>
      </c>
      <c r="E55" s="390">
        <v>252.73</v>
      </c>
      <c r="F55" s="390">
        <v>2780</v>
      </c>
      <c r="G55" s="395" t="s">
        <v>4569</v>
      </c>
    </row>
    <row r="56" spans="1:7" x14ac:dyDescent="0.25">
      <c r="B56" s="375"/>
      <c r="E56" s="396"/>
      <c r="F56" s="396"/>
      <c r="G56" s="397"/>
    </row>
    <row r="57" spans="1:7" x14ac:dyDescent="0.25">
      <c r="A57" s="355" t="s">
        <v>1469</v>
      </c>
      <c r="B57" s="375"/>
      <c r="C57" s="377"/>
      <c r="D57" s="377"/>
      <c r="E57" s="396"/>
      <c r="F57" s="396"/>
      <c r="G57" s="397"/>
    </row>
    <row r="58" spans="1:7" x14ac:dyDescent="0.25">
      <c r="A58" s="23" t="s">
        <v>1484</v>
      </c>
      <c r="B58" s="375"/>
      <c r="C58" s="377"/>
      <c r="D58" s="377"/>
      <c r="E58" s="396"/>
      <c r="F58" s="396"/>
      <c r="G58" s="397"/>
    </row>
    <row r="59" spans="1:7" x14ac:dyDescent="0.25">
      <c r="B59" s="375"/>
      <c r="C59" s="377"/>
      <c r="D59" s="377"/>
      <c r="E59" s="396"/>
      <c r="F59" s="396"/>
      <c r="G59" s="397"/>
    </row>
    <row r="60" spans="1:7" x14ac:dyDescent="0.25">
      <c r="B60" s="375"/>
      <c r="C60" s="377"/>
      <c r="D60" s="377"/>
      <c r="E60" s="396"/>
      <c r="F60" s="396"/>
      <c r="G60" s="397"/>
    </row>
    <row r="61" spans="1:7" x14ac:dyDescent="0.25">
      <c r="B61" s="375"/>
      <c r="C61" s="377"/>
      <c r="D61" s="377"/>
      <c r="E61" s="396"/>
      <c r="F61" s="396"/>
      <c r="G61" s="397"/>
    </row>
    <row r="62" spans="1:7" x14ac:dyDescent="0.25">
      <c r="B62" s="375"/>
      <c r="C62" s="377"/>
      <c r="D62" s="377"/>
      <c r="E62" s="396"/>
      <c r="F62" s="396"/>
      <c r="G62" s="397"/>
    </row>
    <row r="63" spans="1:7" x14ac:dyDescent="0.25">
      <c r="B63" s="375"/>
      <c r="C63" s="377"/>
      <c r="D63" s="377"/>
      <c r="E63" s="396"/>
      <c r="F63" s="396"/>
      <c r="G63" s="397"/>
    </row>
    <row r="64" spans="1:7" x14ac:dyDescent="0.25">
      <c r="B64" s="375"/>
      <c r="C64" s="377"/>
      <c r="D64" s="377"/>
      <c r="E64" s="396"/>
      <c r="F64" s="396"/>
      <c r="G64" s="397"/>
    </row>
    <row r="65" spans="1:7" x14ac:dyDescent="0.25">
      <c r="B65" s="375"/>
      <c r="C65" s="377"/>
      <c r="D65" s="377"/>
      <c r="E65" s="396"/>
      <c r="F65" s="396"/>
      <c r="G65" s="397"/>
    </row>
    <row r="66" spans="1:7" x14ac:dyDescent="0.25">
      <c r="B66" s="448"/>
      <c r="E66" s="396"/>
      <c r="F66" s="396"/>
      <c r="G66" s="400"/>
    </row>
    <row r="67" spans="1:7" x14ac:dyDescent="0.25">
      <c r="B67" s="448"/>
      <c r="E67" s="396"/>
      <c r="F67" s="396"/>
      <c r="G67" s="400"/>
    </row>
    <row r="68" spans="1:7" x14ac:dyDescent="0.25">
      <c r="B68" s="448"/>
      <c r="E68" s="396"/>
      <c r="F68" s="396"/>
      <c r="G68" s="400"/>
    </row>
    <row r="69" spans="1:7" x14ac:dyDescent="0.25">
      <c r="B69" s="448"/>
      <c r="E69" s="396"/>
      <c r="F69" s="396"/>
      <c r="G69" s="400"/>
    </row>
    <row r="70" spans="1:7" x14ac:dyDescent="0.25">
      <c r="B70" s="448"/>
      <c r="E70" s="396"/>
      <c r="F70" s="396"/>
      <c r="G70" s="400"/>
    </row>
    <row r="71" spans="1:7" x14ac:dyDescent="0.25">
      <c r="B71" s="448"/>
      <c r="E71" s="396"/>
      <c r="F71" s="396"/>
      <c r="G71" s="400"/>
    </row>
    <row r="72" spans="1:7" x14ac:dyDescent="0.25">
      <c r="B72" s="448"/>
      <c r="E72" s="396"/>
      <c r="F72" s="396"/>
      <c r="G72" s="400"/>
    </row>
    <row r="73" spans="1:7" x14ac:dyDescent="0.25">
      <c r="B73" s="448"/>
      <c r="E73" s="396"/>
      <c r="F73" s="396"/>
      <c r="G73" s="400"/>
    </row>
    <row r="74" spans="1:7" x14ac:dyDescent="0.25">
      <c r="B74" s="375"/>
      <c r="C74" s="377"/>
      <c r="D74" s="377"/>
      <c r="E74" s="396"/>
      <c r="F74" s="396"/>
      <c r="G74" s="397"/>
    </row>
    <row r="75" spans="1:7" x14ac:dyDescent="0.25">
      <c r="B75" s="375"/>
      <c r="E75" s="396"/>
      <c r="F75" s="396"/>
      <c r="G75" s="397"/>
    </row>
    <row r="76" spans="1:7" x14ac:dyDescent="0.25">
      <c r="B76" s="375"/>
      <c r="E76" s="396"/>
      <c r="F76" s="396"/>
      <c r="G76" s="397"/>
    </row>
    <row r="77" spans="1:7" x14ac:dyDescent="0.25">
      <c r="A77" s="401"/>
      <c r="B77" s="387"/>
      <c r="E77" s="12"/>
      <c r="F77" s="12"/>
      <c r="G77" s="397"/>
    </row>
    <row r="78" spans="1:7" x14ac:dyDescent="0.25">
      <c r="B78" s="375"/>
      <c r="E78" s="396"/>
      <c r="F78" s="396"/>
      <c r="G78" s="397"/>
    </row>
    <row r="79" spans="1:7" x14ac:dyDescent="0.25">
      <c r="B79" s="375"/>
      <c r="E79" s="396"/>
      <c r="F79" s="396"/>
      <c r="G79" s="397"/>
    </row>
    <row r="80" spans="1:7" x14ac:dyDescent="0.25">
      <c r="B80" s="375"/>
      <c r="E80" s="396"/>
      <c r="F80" s="396"/>
      <c r="G80" s="397"/>
    </row>
    <row r="81" spans="1:7" x14ac:dyDescent="0.25">
      <c r="B81" s="448"/>
      <c r="E81" s="396"/>
      <c r="F81" s="396"/>
      <c r="G81" s="397"/>
    </row>
    <row r="82" spans="1:7" x14ac:dyDescent="0.25">
      <c r="B82" s="375"/>
      <c r="E82" s="396"/>
      <c r="F82" s="396"/>
      <c r="G82" s="397"/>
    </row>
    <row r="83" spans="1:7" x14ac:dyDescent="0.25">
      <c r="B83" s="375"/>
      <c r="E83" s="396"/>
      <c r="F83" s="396"/>
      <c r="G83" s="397"/>
    </row>
    <row r="84" spans="1:7" x14ac:dyDescent="0.25">
      <c r="B84" s="356"/>
      <c r="C84" s="357"/>
      <c r="D84" s="357"/>
      <c r="E84" s="396"/>
      <c r="F84" s="396"/>
      <c r="G84" s="397"/>
    </row>
    <row r="85" spans="1:7" x14ac:dyDescent="0.25">
      <c r="B85" s="356"/>
      <c r="C85" s="357"/>
      <c r="D85" s="357"/>
      <c r="E85" s="396"/>
      <c r="F85" s="396"/>
      <c r="G85" s="397"/>
    </row>
    <row r="86" spans="1:7" x14ac:dyDescent="0.25">
      <c r="B86" s="356"/>
      <c r="C86" s="357"/>
      <c r="D86" s="357"/>
      <c r="E86" s="396"/>
      <c r="F86" s="396"/>
      <c r="G86" s="397"/>
    </row>
    <row r="87" spans="1:7" x14ac:dyDescent="0.25">
      <c r="B87" s="356"/>
      <c r="C87" s="357"/>
      <c r="D87" s="357"/>
      <c r="E87" s="396"/>
      <c r="F87" s="396"/>
      <c r="G87" s="397"/>
    </row>
    <row r="88" spans="1:7" x14ac:dyDescent="0.25">
      <c r="B88" s="356"/>
      <c r="C88" s="357"/>
      <c r="D88" s="357"/>
      <c r="E88" s="396"/>
      <c r="F88" s="396"/>
      <c r="G88" s="397"/>
    </row>
    <row r="89" spans="1:7" x14ac:dyDescent="0.25">
      <c r="B89" s="356"/>
      <c r="C89" s="357"/>
      <c r="D89" s="357"/>
      <c r="E89" s="396"/>
      <c r="F89" s="396"/>
      <c r="G89" s="397"/>
    </row>
    <row r="90" spans="1:7" x14ac:dyDescent="0.25">
      <c r="B90" s="356"/>
      <c r="C90" s="357"/>
      <c r="D90" s="357"/>
      <c r="E90" s="396"/>
      <c r="F90" s="396"/>
      <c r="G90" s="397"/>
    </row>
    <row r="91" spans="1:7" x14ac:dyDescent="0.25">
      <c r="B91" s="356"/>
      <c r="C91" s="357"/>
      <c r="D91" s="357"/>
      <c r="E91" s="396"/>
      <c r="F91" s="396"/>
      <c r="G91" s="397"/>
    </row>
    <row r="92" spans="1:7" x14ac:dyDescent="0.25">
      <c r="B92" s="224"/>
      <c r="C92" s="357"/>
      <c r="D92" s="357"/>
      <c r="E92" s="396"/>
      <c r="F92" s="396"/>
      <c r="G92" s="397"/>
    </row>
    <row r="93" spans="1:7" x14ac:dyDescent="0.25">
      <c r="B93" s="224"/>
      <c r="C93" s="357"/>
      <c r="D93" s="357"/>
      <c r="E93" s="396"/>
      <c r="F93" s="396"/>
      <c r="G93" s="397"/>
    </row>
    <row r="94" spans="1:7" x14ac:dyDescent="0.25">
      <c r="A94" s="401"/>
      <c r="B94" s="355"/>
      <c r="C94" s="354"/>
      <c r="D94" s="354"/>
      <c r="E94" s="354"/>
      <c r="F94" s="354"/>
      <c r="G94" s="354"/>
    </row>
    <row r="95" spans="1:7" x14ac:dyDescent="0.25">
      <c r="A95" s="401"/>
      <c r="B95" s="387"/>
      <c r="F95" s="24"/>
      <c r="G95" s="16"/>
    </row>
    <row r="96" spans="1:7" x14ac:dyDescent="0.25">
      <c r="B96" s="375"/>
      <c r="E96" s="396"/>
      <c r="F96" s="396"/>
      <c r="G96" s="397"/>
    </row>
    <row r="97" spans="1:7" x14ac:dyDescent="0.25">
      <c r="B97" s="375"/>
      <c r="E97" s="396"/>
      <c r="F97" s="396"/>
      <c r="G97" s="397"/>
    </row>
    <row r="98" spans="1:7" x14ac:dyDescent="0.25">
      <c r="B98" s="375"/>
      <c r="E98" s="396"/>
      <c r="F98" s="396"/>
      <c r="G98" s="397"/>
    </row>
    <row r="99" spans="1:7" x14ac:dyDescent="0.25">
      <c r="B99" s="375"/>
      <c r="E99" s="396"/>
      <c r="F99" s="396"/>
      <c r="G99" s="397"/>
    </row>
    <row r="100" spans="1:7" x14ac:dyDescent="0.25">
      <c r="B100" s="375"/>
      <c r="E100" s="396"/>
      <c r="F100" s="396"/>
      <c r="G100" s="397"/>
    </row>
    <row r="101" spans="1:7" x14ac:dyDescent="0.25">
      <c r="B101" s="375"/>
      <c r="E101" s="396"/>
      <c r="F101" s="396"/>
      <c r="G101" s="397"/>
    </row>
    <row r="102" spans="1:7" x14ac:dyDescent="0.25">
      <c r="B102" s="375"/>
      <c r="E102" s="396"/>
      <c r="F102" s="396"/>
      <c r="G102" s="397"/>
    </row>
    <row r="103" spans="1:7" x14ac:dyDescent="0.25">
      <c r="B103" s="375"/>
      <c r="E103" s="396"/>
      <c r="F103" s="396"/>
      <c r="G103" s="397"/>
    </row>
    <row r="104" spans="1:7" x14ac:dyDescent="0.25">
      <c r="B104" s="375"/>
      <c r="E104" s="396"/>
      <c r="F104" s="396"/>
      <c r="G104" s="397"/>
    </row>
    <row r="105" spans="1:7" x14ac:dyDescent="0.25">
      <c r="B105" s="375"/>
      <c r="E105" s="396"/>
      <c r="F105" s="396"/>
      <c r="G105" s="397"/>
    </row>
    <row r="106" spans="1:7" x14ac:dyDescent="0.25">
      <c r="B106" s="375"/>
      <c r="E106" s="396"/>
      <c r="F106" s="396"/>
      <c r="G106" s="397"/>
    </row>
    <row r="107" spans="1:7" x14ac:dyDescent="0.25">
      <c r="A107" s="401"/>
      <c r="B107" s="387"/>
      <c r="C107" s="354"/>
      <c r="D107" s="354"/>
      <c r="E107" s="354"/>
      <c r="F107" s="354"/>
      <c r="G107" s="354"/>
    </row>
    <row r="108" spans="1:7" x14ac:dyDescent="0.25">
      <c r="A108" s="385"/>
      <c r="B108" s="375"/>
      <c r="C108" s="377"/>
      <c r="D108" s="377"/>
      <c r="E108" s="396"/>
      <c r="F108" s="396"/>
      <c r="G108" s="397"/>
    </row>
    <row r="109" spans="1:7" x14ac:dyDescent="0.25">
      <c r="A109" s="385"/>
      <c r="B109" s="375"/>
      <c r="C109" s="377"/>
      <c r="D109" s="377"/>
      <c r="E109" s="396"/>
      <c r="F109" s="396"/>
      <c r="G109" s="397"/>
    </row>
    <row r="110" spans="1:7" x14ac:dyDescent="0.25">
      <c r="A110" s="385"/>
      <c r="B110" s="375"/>
      <c r="C110" s="377"/>
      <c r="D110" s="377"/>
      <c r="E110" s="396"/>
      <c r="F110" s="396"/>
      <c r="G110" s="397"/>
    </row>
    <row r="111" spans="1:7" x14ac:dyDescent="0.25">
      <c r="A111" s="385"/>
      <c r="B111" s="375"/>
      <c r="C111" s="377"/>
      <c r="D111" s="377"/>
      <c r="E111" s="396"/>
      <c r="F111" s="396"/>
      <c r="G111" s="397"/>
    </row>
    <row r="112" spans="1:7" x14ac:dyDescent="0.25">
      <c r="A112" s="385"/>
      <c r="B112" s="375"/>
      <c r="C112" s="377"/>
      <c r="D112" s="377"/>
      <c r="E112" s="396"/>
      <c r="F112" s="396"/>
      <c r="G112" s="397"/>
    </row>
    <row r="113" spans="1:7" x14ac:dyDescent="0.25">
      <c r="A113" s="385"/>
      <c r="B113" s="375"/>
      <c r="C113" s="377"/>
      <c r="D113" s="377"/>
      <c r="E113" s="396"/>
      <c r="F113" s="396"/>
      <c r="G113" s="397"/>
    </row>
    <row r="114" spans="1:7" x14ac:dyDescent="0.25">
      <c r="A114" s="385"/>
      <c r="B114" s="375"/>
      <c r="C114" s="377"/>
      <c r="D114" s="377"/>
      <c r="E114" s="396"/>
      <c r="F114" s="396"/>
      <c r="G114" s="397"/>
    </row>
    <row r="115" spans="1:7" x14ac:dyDescent="0.25">
      <c r="B115" s="387"/>
      <c r="E115" s="396"/>
      <c r="F115" s="396"/>
      <c r="G115" s="403"/>
    </row>
    <row r="116" spans="1:7" x14ac:dyDescent="0.25">
      <c r="A116" s="404"/>
      <c r="B116" s="367"/>
      <c r="E116" s="396"/>
      <c r="F116" s="396"/>
      <c r="G116" s="403"/>
    </row>
    <row r="117" spans="1:7" x14ac:dyDescent="0.25">
      <c r="B117" s="375"/>
      <c r="E117" s="396"/>
      <c r="F117" s="396"/>
      <c r="G117" s="397"/>
    </row>
    <row r="118" spans="1:7" x14ac:dyDescent="0.25">
      <c r="B118" s="375"/>
      <c r="E118" s="396"/>
      <c r="F118" s="396"/>
      <c r="G118" s="397"/>
    </row>
    <row r="119" spans="1:7" x14ac:dyDescent="0.25">
      <c r="A119" s="404"/>
      <c r="B119" s="367"/>
      <c r="E119" s="396"/>
      <c r="F119" s="396"/>
      <c r="G119" s="403"/>
    </row>
    <row r="120" spans="1:7" x14ac:dyDescent="0.25">
      <c r="B120" s="375"/>
      <c r="E120" s="396"/>
      <c r="F120" s="396"/>
      <c r="G120" s="397"/>
    </row>
    <row r="121" spans="1:7" x14ac:dyDescent="0.25">
      <c r="B121" s="375"/>
      <c r="E121" s="396"/>
      <c r="F121" s="396"/>
      <c r="G121" s="397"/>
    </row>
    <row r="122" spans="1:7" x14ac:dyDescent="0.25">
      <c r="A122" s="404"/>
      <c r="B122" s="367"/>
      <c r="E122" s="396"/>
      <c r="F122" s="396"/>
      <c r="G122" s="403"/>
    </row>
    <row r="123" spans="1:7" x14ac:dyDescent="0.25">
      <c r="B123" s="375"/>
      <c r="E123" s="396"/>
      <c r="F123" s="396"/>
      <c r="G123" s="397"/>
    </row>
    <row r="124" spans="1:7" x14ac:dyDescent="0.25">
      <c r="B124" s="375"/>
      <c r="E124" s="396"/>
      <c r="F124" s="396"/>
      <c r="G124" s="397"/>
    </row>
    <row r="125" spans="1:7" x14ac:dyDescent="0.25">
      <c r="B125" s="375"/>
      <c r="E125" s="396"/>
      <c r="F125" s="396"/>
      <c r="G125" s="397"/>
    </row>
    <row r="126" spans="1:7" x14ac:dyDescent="0.25">
      <c r="A126" s="404"/>
      <c r="B126" s="367"/>
      <c r="E126" s="396"/>
      <c r="F126" s="396"/>
      <c r="G126" s="403"/>
    </row>
    <row r="127" spans="1:7" x14ac:dyDescent="0.25">
      <c r="B127" s="408"/>
      <c r="E127" s="396"/>
      <c r="F127" s="396"/>
      <c r="G127" s="397"/>
    </row>
    <row r="128" spans="1:7" x14ac:dyDescent="0.25">
      <c r="A128" s="404"/>
      <c r="B128" s="367"/>
      <c r="E128" s="396"/>
      <c r="F128" s="396"/>
      <c r="G128" s="397"/>
    </row>
    <row r="129" spans="1:7" x14ac:dyDescent="0.25">
      <c r="B129" s="387"/>
      <c r="E129" s="396"/>
      <c r="F129" s="396"/>
      <c r="G129" s="403"/>
    </row>
    <row r="130" spans="1:7" x14ac:dyDescent="0.25">
      <c r="B130" s="367"/>
      <c r="E130" s="396"/>
      <c r="F130" s="396"/>
      <c r="G130" s="403"/>
    </row>
    <row r="131" spans="1:7" x14ac:dyDescent="0.25">
      <c r="B131" s="375"/>
      <c r="E131" s="396"/>
      <c r="F131" s="396"/>
      <c r="G131" s="397"/>
    </row>
    <row r="132" spans="1:7" x14ac:dyDescent="0.25">
      <c r="B132" s="368"/>
      <c r="E132" s="396"/>
      <c r="F132" s="396"/>
      <c r="G132" s="397"/>
    </row>
    <row r="133" spans="1:7" x14ac:dyDescent="0.25">
      <c r="B133" s="375"/>
      <c r="E133" s="396"/>
      <c r="F133" s="396"/>
      <c r="G133" s="397"/>
    </row>
    <row r="134" spans="1:7" x14ac:dyDescent="0.25">
      <c r="B134" s="375"/>
      <c r="E134" s="396"/>
      <c r="F134" s="396"/>
      <c r="G134" s="397"/>
    </row>
    <row r="135" spans="1:7" x14ac:dyDescent="0.25">
      <c r="B135" s="387"/>
      <c r="E135" s="396"/>
      <c r="F135" s="396"/>
      <c r="G135" s="403"/>
    </row>
    <row r="136" spans="1:7" x14ac:dyDescent="0.25">
      <c r="B136" s="375"/>
      <c r="C136" s="377"/>
      <c r="D136" s="377"/>
      <c r="E136" s="396"/>
      <c r="F136" s="396"/>
      <c r="G136" s="397"/>
    </row>
    <row r="137" spans="1:7" x14ac:dyDescent="0.25">
      <c r="A137" s="404"/>
      <c r="B137" s="367"/>
      <c r="C137" s="440"/>
      <c r="D137" s="440"/>
      <c r="E137" s="396"/>
      <c r="F137" s="396"/>
      <c r="G137" s="369"/>
    </row>
    <row r="138" spans="1:7" x14ac:dyDescent="0.25">
      <c r="B138" s="387"/>
      <c r="E138" s="396"/>
      <c r="F138" s="396"/>
      <c r="G138" s="403"/>
    </row>
    <row r="139" spans="1:7" x14ac:dyDescent="0.25">
      <c r="B139" s="375"/>
      <c r="E139" s="396"/>
      <c r="F139" s="396"/>
      <c r="G139" s="397"/>
    </row>
    <row r="140" spans="1:7" x14ac:dyDescent="0.25">
      <c r="B140" s="368"/>
      <c r="E140" s="396"/>
      <c r="F140" s="396"/>
      <c r="G140" s="397"/>
    </row>
    <row r="141" spans="1:7" x14ac:dyDescent="0.25">
      <c r="B141" s="375"/>
      <c r="E141" s="396"/>
      <c r="F141" s="396"/>
      <c r="G141" s="397"/>
    </row>
    <row r="142" spans="1:7" x14ac:dyDescent="0.25">
      <c r="B142" s="375"/>
      <c r="E142" s="396"/>
      <c r="F142" s="396"/>
      <c r="G142" s="397"/>
    </row>
    <row r="143" spans="1:7" x14ac:dyDescent="0.25">
      <c r="B143" s="387"/>
      <c r="E143" s="396"/>
      <c r="F143" s="396"/>
      <c r="G143" s="403"/>
    </row>
    <row r="144" spans="1:7" x14ac:dyDescent="0.25">
      <c r="B144" s="375"/>
      <c r="E144" s="396"/>
      <c r="F144" s="396"/>
      <c r="G144" s="397"/>
    </row>
    <row r="145" spans="1:7" x14ac:dyDescent="0.25">
      <c r="B145" s="368"/>
      <c r="E145" s="396"/>
      <c r="F145" s="396"/>
      <c r="G145" s="397"/>
    </row>
    <row r="146" spans="1:7" x14ac:dyDescent="0.25">
      <c r="B146" s="368"/>
      <c r="E146" s="396"/>
      <c r="F146" s="396"/>
      <c r="G146" s="397"/>
    </row>
    <row r="147" spans="1:7" x14ac:dyDescent="0.25">
      <c r="B147" s="368"/>
      <c r="E147" s="396"/>
      <c r="F147" s="396"/>
      <c r="G147" s="397"/>
    </row>
    <row r="148" spans="1:7" x14ac:dyDescent="0.25">
      <c r="B148" s="387"/>
      <c r="E148" s="396"/>
      <c r="F148" s="396"/>
      <c r="G148" s="403"/>
    </row>
    <row r="149" spans="1:7" x14ac:dyDescent="0.25">
      <c r="B149" s="368"/>
      <c r="E149" s="396"/>
      <c r="F149" s="396"/>
      <c r="G149" s="397"/>
    </row>
    <row r="150" spans="1:7" x14ac:dyDescent="0.25">
      <c r="B150" s="368"/>
      <c r="E150" s="396"/>
      <c r="F150" s="396"/>
      <c r="G150" s="397"/>
    </row>
    <row r="151" spans="1:7" x14ac:dyDescent="0.25">
      <c r="B151" s="368"/>
      <c r="E151" s="396"/>
      <c r="F151" s="396"/>
      <c r="G151" s="397"/>
    </row>
    <row r="152" spans="1:7" x14ac:dyDescent="0.25">
      <c r="B152" s="368"/>
      <c r="E152" s="396"/>
      <c r="F152" s="396"/>
      <c r="G152" s="397"/>
    </row>
    <row r="153" spans="1:7" x14ac:dyDescent="0.25">
      <c r="B153" s="368"/>
      <c r="E153" s="396"/>
      <c r="F153" s="396"/>
      <c r="G153" s="397"/>
    </row>
    <row r="154" spans="1:7" x14ac:dyDescent="0.25">
      <c r="B154" s="368"/>
      <c r="E154" s="396"/>
      <c r="F154" s="396"/>
      <c r="G154" s="397"/>
    </row>
    <row r="155" spans="1:7" x14ac:dyDescent="0.25">
      <c r="B155" s="368"/>
      <c r="E155" s="396"/>
      <c r="F155" s="396"/>
      <c r="G155" s="397"/>
    </row>
    <row r="156" spans="1:7" x14ac:dyDescent="0.25">
      <c r="B156" s="375"/>
      <c r="E156" s="396"/>
      <c r="F156" s="396"/>
      <c r="G156" s="403"/>
    </row>
    <row r="157" spans="1:7" x14ac:dyDescent="0.25">
      <c r="B157" s="375"/>
      <c r="E157" s="396"/>
      <c r="F157" s="396"/>
      <c r="G157" s="397"/>
    </row>
    <row r="158" spans="1:7" x14ac:dyDescent="0.25">
      <c r="A158" s="401"/>
      <c r="B158" s="476"/>
      <c r="C158" s="401"/>
      <c r="D158" s="401"/>
      <c r="E158" s="421"/>
      <c r="F158" s="421"/>
      <c r="G158" s="405"/>
    </row>
    <row r="159" spans="1:7" x14ac:dyDescent="0.25">
      <c r="B159" s="448"/>
      <c r="C159" s="374"/>
      <c r="D159" s="374"/>
      <c r="E159" s="396"/>
      <c r="F159" s="396"/>
      <c r="G159" s="397"/>
    </row>
    <row r="160" spans="1:7" x14ac:dyDescent="0.25">
      <c r="B160" s="448"/>
      <c r="C160" s="374"/>
      <c r="D160" s="374"/>
      <c r="E160" s="396"/>
      <c r="F160" s="396"/>
      <c r="G160" s="397"/>
    </row>
    <row r="161" spans="1:7" x14ac:dyDescent="0.25">
      <c r="B161" s="448"/>
      <c r="C161" s="374"/>
      <c r="D161" s="374"/>
      <c r="E161" s="396"/>
      <c r="F161" s="396"/>
      <c r="G161" s="397"/>
    </row>
    <row r="162" spans="1:7" x14ac:dyDescent="0.25">
      <c r="B162" s="448"/>
      <c r="C162" s="374"/>
      <c r="D162" s="374"/>
      <c r="E162" s="396"/>
      <c r="F162" s="396"/>
      <c r="G162" s="397"/>
    </row>
    <row r="163" spans="1:7" x14ac:dyDescent="0.25">
      <c r="A163" s="401"/>
      <c r="B163" s="387"/>
      <c r="E163" s="396"/>
      <c r="F163" s="396"/>
      <c r="G163" s="386"/>
    </row>
    <row r="164" spans="1:7" x14ac:dyDescent="0.25">
      <c r="A164" s="401"/>
      <c r="B164" s="387"/>
      <c r="E164" s="396"/>
      <c r="F164" s="396"/>
      <c r="G164" s="406"/>
    </row>
    <row r="165" spans="1:7" x14ac:dyDescent="0.25">
      <c r="E165" s="396"/>
      <c r="F165" s="396"/>
      <c r="G165" s="386"/>
    </row>
    <row r="166" spans="1:7" x14ac:dyDescent="0.25">
      <c r="E166" s="396"/>
      <c r="F166" s="396"/>
      <c r="G166" s="386"/>
    </row>
    <row r="167" spans="1:7" x14ac:dyDescent="0.25">
      <c r="E167" s="396"/>
      <c r="F167" s="396"/>
      <c r="G167" s="386"/>
    </row>
    <row r="168" spans="1:7" x14ac:dyDescent="0.25">
      <c r="E168" s="396"/>
      <c r="F168" s="396"/>
      <c r="G168" s="386"/>
    </row>
    <row r="169" spans="1:7" x14ac:dyDescent="0.25">
      <c r="E169" s="396"/>
      <c r="F169" s="396"/>
      <c r="G169" s="386"/>
    </row>
    <row r="170" spans="1:7" x14ac:dyDescent="0.25">
      <c r="B170" s="375"/>
      <c r="E170" s="396"/>
      <c r="F170" s="396"/>
      <c r="G170" s="386"/>
    </row>
    <row r="171" spans="1:7" x14ac:dyDescent="0.25">
      <c r="B171" s="375"/>
      <c r="E171" s="396"/>
      <c r="F171" s="396"/>
      <c r="G171" s="386"/>
    </row>
    <row r="172" spans="1:7" x14ac:dyDescent="0.25">
      <c r="B172" s="375"/>
      <c r="E172" s="396"/>
      <c r="F172" s="396"/>
      <c r="G172" s="386"/>
    </row>
    <row r="173" spans="1:7" x14ac:dyDescent="0.25">
      <c r="B173" s="375"/>
      <c r="E173" s="396"/>
      <c r="F173" s="396"/>
      <c r="G173" s="386"/>
    </row>
    <row r="174" spans="1:7" x14ac:dyDescent="0.25">
      <c r="B174" s="375"/>
      <c r="E174" s="396"/>
      <c r="F174" s="396"/>
      <c r="G174" s="386"/>
    </row>
    <row r="175" spans="1:7" x14ac:dyDescent="0.25">
      <c r="B175" s="375"/>
      <c r="E175" s="396"/>
      <c r="F175" s="396"/>
      <c r="G175" s="386"/>
    </row>
    <row r="176" spans="1:7" x14ac:dyDescent="0.25">
      <c r="B176" s="375"/>
      <c r="E176" s="396"/>
      <c r="F176" s="396"/>
      <c r="G176" s="386"/>
    </row>
    <row r="177" spans="1:7" x14ac:dyDescent="0.25">
      <c r="B177" s="375"/>
      <c r="E177" s="396"/>
      <c r="F177" s="396"/>
      <c r="G177" s="386"/>
    </row>
    <row r="178" spans="1:7" x14ac:dyDescent="0.25">
      <c r="B178" s="375"/>
      <c r="E178" s="396"/>
      <c r="F178" s="396"/>
      <c r="G178" s="386"/>
    </row>
    <row r="179" spans="1:7" x14ac:dyDescent="0.25">
      <c r="B179" s="375"/>
      <c r="E179" s="396"/>
      <c r="F179" s="396"/>
      <c r="G179" s="386"/>
    </row>
    <row r="180" spans="1:7" x14ac:dyDescent="0.25">
      <c r="B180" s="375"/>
      <c r="E180" s="396"/>
      <c r="F180" s="396"/>
      <c r="G180" s="386"/>
    </row>
    <row r="181" spans="1:7" x14ac:dyDescent="0.25">
      <c r="B181" s="375"/>
      <c r="E181" s="396"/>
      <c r="F181" s="396"/>
      <c r="G181" s="386"/>
    </row>
    <row r="182" spans="1:7" x14ac:dyDescent="0.25">
      <c r="A182" s="401"/>
      <c r="B182" s="355"/>
      <c r="E182" s="396"/>
      <c r="F182" s="396"/>
      <c r="G182" s="386"/>
    </row>
    <row r="183" spans="1:7" x14ac:dyDescent="0.25">
      <c r="A183" s="401"/>
      <c r="B183" s="355"/>
      <c r="E183" s="396"/>
      <c r="F183" s="396"/>
      <c r="G183" s="386"/>
    </row>
    <row r="184" spans="1:7" x14ac:dyDescent="0.25">
      <c r="A184" s="401"/>
      <c r="B184" s="355"/>
      <c r="E184" s="396"/>
      <c r="F184" s="396"/>
      <c r="G184" s="386"/>
    </row>
    <row r="185" spans="1:7" x14ac:dyDescent="0.25">
      <c r="B185" s="387"/>
      <c r="C185" s="387"/>
      <c r="D185" s="387"/>
      <c r="E185" s="387"/>
      <c r="F185" s="387"/>
      <c r="G185" s="387"/>
    </row>
    <row r="186" spans="1:7" x14ac:dyDescent="0.25">
      <c r="B186" s="448"/>
      <c r="C186" s="374"/>
      <c r="D186" s="374"/>
      <c r="E186" s="396"/>
      <c r="F186" s="396"/>
      <c r="G186" s="397"/>
    </row>
    <row r="187" spans="1:7" x14ac:dyDescent="0.25">
      <c r="B187" s="448"/>
      <c r="C187" s="374"/>
      <c r="D187" s="374"/>
      <c r="E187" s="396"/>
      <c r="F187" s="396"/>
      <c r="G187" s="397"/>
    </row>
    <row r="188" spans="1:7" x14ac:dyDescent="0.25">
      <c r="B188" s="448"/>
      <c r="C188" s="374"/>
      <c r="D188" s="374"/>
      <c r="E188" s="396"/>
      <c r="F188" s="396"/>
      <c r="G188" s="397"/>
    </row>
    <row r="189" spans="1:7" x14ac:dyDescent="0.25">
      <c r="B189" s="448"/>
      <c r="C189" s="374"/>
      <c r="D189" s="374"/>
      <c r="E189" s="396"/>
      <c r="F189" s="396"/>
      <c r="G189" s="397"/>
    </row>
    <row r="190" spans="1:7" x14ac:dyDescent="0.25">
      <c r="B190" s="448"/>
      <c r="C190" s="374"/>
      <c r="D190" s="374"/>
      <c r="E190" s="396"/>
      <c r="F190" s="396"/>
      <c r="G190" s="397"/>
    </row>
    <row r="191" spans="1:7" x14ac:dyDescent="0.25">
      <c r="B191" s="448"/>
      <c r="C191" s="374"/>
      <c r="D191" s="374"/>
      <c r="E191" s="396"/>
      <c r="F191" s="396"/>
      <c r="G191" s="397"/>
    </row>
    <row r="192" spans="1:7" x14ac:dyDescent="0.25">
      <c r="B192" s="448"/>
      <c r="C192" s="374"/>
      <c r="D192" s="374"/>
      <c r="E192" s="396"/>
      <c r="F192" s="396"/>
      <c r="G192" s="397"/>
    </row>
    <row r="193" spans="2:7" x14ac:dyDescent="0.25">
      <c r="B193" s="448"/>
      <c r="C193" s="374"/>
      <c r="D193" s="374"/>
      <c r="E193" s="396"/>
      <c r="F193" s="396"/>
      <c r="G193" s="397"/>
    </row>
    <row r="194" spans="2:7" x14ac:dyDescent="0.25">
      <c r="B194" s="448"/>
      <c r="C194" s="374"/>
      <c r="D194" s="374"/>
      <c r="E194" s="396"/>
      <c r="F194" s="396"/>
      <c r="G194" s="397"/>
    </row>
    <row r="195" spans="2:7" x14ac:dyDescent="0.25">
      <c r="B195" s="448"/>
      <c r="C195" s="374"/>
      <c r="D195" s="374"/>
      <c r="E195" s="396"/>
      <c r="F195" s="396"/>
      <c r="G195" s="397"/>
    </row>
    <row r="196" spans="2:7" x14ac:dyDescent="0.25">
      <c r="B196" s="448"/>
      <c r="C196" s="374"/>
      <c r="D196" s="374"/>
      <c r="E196" s="396"/>
      <c r="F196" s="396"/>
      <c r="G196" s="397"/>
    </row>
    <row r="197" spans="2:7" x14ac:dyDescent="0.25">
      <c r="B197" s="448"/>
      <c r="C197" s="374"/>
      <c r="D197" s="374"/>
      <c r="E197" s="396"/>
      <c r="F197" s="396"/>
      <c r="G197" s="397"/>
    </row>
    <row r="198" spans="2:7" x14ac:dyDescent="0.25">
      <c r="B198" s="448"/>
      <c r="C198" s="374"/>
      <c r="D198" s="374"/>
      <c r="E198" s="396"/>
      <c r="F198" s="396"/>
      <c r="G198" s="397"/>
    </row>
    <row r="199" spans="2:7" x14ac:dyDescent="0.25">
      <c r="B199" s="448"/>
      <c r="C199" s="374"/>
      <c r="D199" s="374"/>
      <c r="E199" s="396"/>
      <c r="F199" s="396"/>
      <c r="G199" s="397"/>
    </row>
    <row r="200" spans="2:7" x14ac:dyDescent="0.25">
      <c r="B200" s="448"/>
      <c r="C200" s="374"/>
      <c r="D200" s="374"/>
      <c r="E200" s="396"/>
      <c r="F200" s="396"/>
      <c r="G200" s="397"/>
    </row>
    <row r="201" spans="2:7" x14ac:dyDescent="0.25">
      <c r="B201" s="448"/>
      <c r="C201" s="374"/>
      <c r="D201" s="374"/>
      <c r="E201" s="396"/>
      <c r="F201" s="396"/>
      <c r="G201" s="397"/>
    </row>
    <row r="202" spans="2:7" x14ac:dyDescent="0.25">
      <c r="B202" s="448"/>
      <c r="C202" s="374"/>
      <c r="D202" s="374"/>
      <c r="E202" s="396"/>
      <c r="F202" s="396"/>
      <c r="G202" s="397"/>
    </row>
    <row r="203" spans="2:7" x14ac:dyDescent="0.25">
      <c r="B203" s="448"/>
      <c r="C203" s="374"/>
      <c r="D203" s="374"/>
      <c r="E203" s="396"/>
      <c r="F203" s="396"/>
      <c r="G203" s="397"/>
    </row>
    <row r="204" spans="2:7" x14ac:dyDescent="0.25">
      <c r="B204" s="448"/>
      <c r="C204" s="374"/>
      <c r="D204" s="374"/>
      <c r="E204" s="396"/>
      <c r="F204" s="396"/>
      <c r="G204" s="397"/>
    </row>
    <row r="205" spans="2:7" x14ac:dyDescent="0.25">
      <c r="B205" s="448"/>
      <c r="C205" s="374"/>
      <c r="D205" s="374"/>
      <c r="E205" s="396"/>
      <c r="F205" s="396"/>
      <c r="G205" s="397"/>
    </row>
    <row r="206" spans="2:7" x14ac:dyDescent="0.25">
      <c r="B206" s="448"/>
      <c r="C206" s="374"/>
      <c r="D206" s="374"/>
      <c r="E206" s="396"/>
      <c r="F206" s="396"/>
      <c r="G206" s="397"/>
    </row>
    <row r="207" spans="2:7" x14ac:dyDescent="0.25">
      <c r="B207" s="448"/>
      <c r="C207" s="374"/>
      <c r="D207" s="374"/>
      <c r="E207" s="396"/>
      <c r="F207" s="396"/>
      <c r="G207" s="397"/>
    </row>
    <row r="208" spans="2:7" x14ac:dyDescent="0.25">
      <c r="B208" s="448"/>
      <c r="C208" s="374"/>
      <c r="D208" s="374"/>
      <c r="E208" s="396"/>
      <c r="F208" s="396"/>
      <c r="G208" s="397"/>
    </row>
    <row r="209" spans="2:7" x14ac:dyDescent="0.25">
      <c r="B209" s="448"/>
      <c r="C209" s="374"/>
      <c r="D209" s="374"/>
      <c r="E209" s="396"/>
      <c r="F209" s="396"/>
      <c r="G209" s="397"/>
    </row>
    <row r="210" spans="2:7" x14ac:dyDescent="0.25">
      <c r="B210" s="448"/>
      <c r="C210" s="374"/>
      <c r="D210" s="374"/>
      <c r="E210" s="396"/>
      <c r="F210" s="396"/>
      <c r="G210" s="397"/>
    </row>
    <row r="211" spans="2:7" x14ac:dyDescent="0.25">
      <c r="B211" s="448"/>
      <c r="C211" s="374"/>
      <c r="D211" s="374"/>
      <c r="E211" s="396"/>
      <c r="F211" s="396"/>
      <c r="G211" s="397"/>
    </row>
    <row r="212" spans="2:7" x14ac:dyDescent="0.25">
      <c r="B212" s="448"/>
      <c r="C212" s="374"/>
      <c r="D212" s="374"/>
      <c r="E212" s="396"/>
      <c r="F212" s="396"/>
      <c r="G212" s="397"/>
    </row>
    <row r="213" spans="2:7" x14ac:dyDescent="0.25">
      <c r="B213" s="408"/>
      <c r="C213" s="374"/>
      <c r="D213" s="374"/>
      <c r="E213" s="396"/>
      <c r="F213" s="396"/>
      <c r="G213" s="397"/>
    </row>
    <row r="214" spans="2:7" x14ac:dyDescent="0.25">
      <c r="B214" s="408"/>
      <c r="C214" s="374"/>
      <c r="D214" s="374"/>
      <c r="E214" s="396"/>
      <c r="F214" s="396"/>
      <c r="G214" s="397"/>
    </row>
    <row r="215" spans="2:7" x14ac:dyDescent="0.25">
      <c r="B215" s="408"/>
      <c r="C215" s="374"/>
      <c r="D215" s="374"/>
      <c r="E215" s="396"/>
      <c r="F215" s="396"/>
      <c r="G215" s="397"/>
    </row>
    <row r="216" spans="2:7" x14ac:dyDescent="0.25">
      <c r="B216" s="448"/>
      <c r="C216" s="374"/>
      <c r="D216" s="374"/>
      <c r="E216" s="396"/>
      <c r="F216" s="396"/>
      <c r="G216" s="397"/>
    </row>
    <row r="217" spans="2:7" x14ac:dyDescent="0.25">
      <c r="B217" s="448"/>
      <c r="C217" s="374"/>
      <c r="D217" s="374"/>
      <c r="E217" s="396"/>
      <c r="F217" s="396"/>
      <c r="G217" s="397"/>
    </row>
    <row r="218" spans="2:7" x14ac:dyDescent="0.25">
      <c r="B218" s="448"/>
      <c r="C218" s="374"/>
      <c r="D218" s="374"/>
      <c r="E218" s="396"/>
      <c r="F218" s="396"/>
      <c r="G218" s="397"/>
    </row>
    <row r="219" spans="2:7" x14ac:dyDescent="0.25">
      <c r="B219" s="448"/>
      <c r="C219" s="374"/>
      <c r="D219" s="374"/>
      <c r="E219" s="396"/>
      <c r="F219" s="396"/>
      <c r="G219" s="397"/>
    </row>
    <row r="220" spans="2:7" x14ac:dyDescent="0.25">
      <c r="B220" s="448"/>
      <c r="C220" s="374"/>
      <c r="D220" s="374"/>
      <c r="E220" s="396"/>
      <c r="F220" s="396"/>
      <c r="G220" s="397"/>
    </row>
    <row r="221" spans="2:7" x14ac:dyDescent="0.25">
      <c r="B221" s="448"/>
      <c r="C221" s="374"/>
      <c r="D221" s="374"/>
      <c r="E221" s="396"/>
      <c r="F221" s="396"/>
      <c r="G221" s="397"/>
    </row>
    <row r="222" spans="2:7" x14ac:dyDescent="0.25">
      <c r="B222" s="448"/>
      <c r="C222" s="374"/>
      <c r="D222" s="374"/>
      <c r="E222" s="396"/>
      <c r="F222" s="396"/>
      <c r="G222" s="397"/>
    </row>
    <row r="223" spans="2:7" x14ac:dyDescent="0.25">
      <c r="B223" s="448"/>
      <c r="C223" s="374"/>
      <c r="D223" s="374"/>
      <c r="E223" s="396"/>
      <c r="F223" s="396"/>
      <c r="G223" s="397"/>
    </row>
    <row r="224" spans="2:7" x14ac:dyDescent="0.25">
      <c r="B224" s="448"/>
      <c r="C224" s="374"/>
      <c r="D224" s="374"/>
      <c r="E224" s="396"/>
      <c r="F224" s="396"/>
      <c r="G224" s="397"/>
    </row>
    <row r="225" spans="2:7" x14ac:dyDescent="0.25">
      <c r="B225" s="448"/>
      <c r="C225" s="374"/>
      <c r="D225" s="374"/>
      <c r="E225" s="396"/>
      <c r="F225" s="396"/>
      <c r="G225" s="397"/>
    </row>
    <row r="226" spans="2:7" x14ac:dyDescent="0.25">
      <c r="B226" s="448"/>
      <c r="C226" s="374"/>
      <c r="D226" s="374"/>
      <c r="E226" s="396"/>
      <c r="F226" s="396"/>
      <c r="G226" s="397"/>
    </row>
    <row r="227" spans="2:7" x14ac:dyDescent="0.25">
      <c r="B227" s="448"/>
      <c r="C227" s="374"/>
      <c r="D227" s="374"/>
      <c r="E227" s="396"/>
      <c r="F227" s="396"/>
      <c r="G227" s="397"/>
    </row>
    <row r="228" spans="2:7" x14ac:dyDescent="0.25">
      <c r="B228" s="448"/>
      <c r="C228" s="374"/>
      <c r="D228" s="374"/>
      <c r="E228" s="396"/>
      <c r="F228" s="396"/>
      <c r="G228" s="397"/>
    </row>
    <row r="229" spans="2:7" x14ac:dyDescent="0.25">
      <c r="B229" s="448"/>
      <c r="C229" s="374"/>
      <c r="D229" s="374"/>
      <c r="E229" s="396"/>
      <c r="F229" s="396"/>
      <c r="G229" s="397"/>
    </row>
    <row r="230" spans="2:7" x14ac:dyDescent="0.25">
      <c r="B230" s="448"/>
      <c r="C230" s="374"/>
      <c r="D230" s="374"/>
      <c r="E230" s="396"/>
      <c r="F230" s="396"/>
      <c r="G230" s="397"/>
    </row>
    <row r="231" spans="2:7" x14ac:dyDescent="0.25">
      <c r="B231" s="448"/>
      <c r="C231" s="374"/>
      <c r="D231" s="374"/>
      <c r="E231" s="396"/>
      <c r="F231" s="396"/>
      <c r="G231" s="397"/>
    </row>
    <row r="232" spans="2:7" x14ac:dyDescent="0.25">
      <c r="B232" s="448"/>
      <c r="C232" s="374"/>
      <c r="D232" s="374"/>
      <c r="E232" s="396"/>
      <c r="F232" s="396"/>
      <c r="G232" s="397"/>
    </row>
    <row r="233" spans="2:7" x14ac:dyDescent="0.25">
      <c r="B233" s="448"/>
      <c r="C233" s="374"/>
      <c r="D233" s="374"/>
      <c r="E233" s="396"/>
      <c r="F233" s="396"/>
      <c r="G233" s="397"/>
    </row>
    <row r="234" spans="2:7" x14ac:dyDescent="0.25">
      <c r="B234" s="448"/>
      <c r="C234" s="374"/>
      <c r="D234" s="374"/>
      <c r="E234" s="396"/>
      <c r="F234" s="396"/>
      <c r="G234" s="397"/>
    </row>
    <row r="235" spans="2:7" x14ac:dyDescent="0.25">
      <c r="B235" s="448"/>
      <c r="C235" s="374"/>
      <c r="D235" s="374"/>
      <c r="E235" s="396"/>
      <c r="F235" s="396"/>
      <c r="G235" s="397"/>
    </row>
    <row r="236" spans="2:7" x14ac:dyDescent="0.25">
      <c r="B236" s="448"/>
      <c r="C236" s="374"/>
      <c r="D236" s="374"/>
      <c r="E236" s="396"/>
      <c r="F236" s="396"/>
      <c r="G236" s="397"/>
    </row>
    <row r="237" spans="2:7" x14ac:dyDescent="0.25">
      <c r="B237" s="448"/>
      <c r="C237" s="374"/>
      <c r="D237" s="374"/>
      <c r="E237" s="396"/>
      <c r="F237" s="396"/>
      <c r="G237" s="397"/>
    </row>
    <row r="238" spans="2:7" x14ac:dyDescent="0.25">
      <c r="B238" s="448"/>
      <c r="C238" s="374"/>
      <c r="D238" s="374"/>
      <c r="E238" s="396"/>
      <c r="F238" s="396"/>
      <c r="G238" s="397"/>
    </row>
    <row r="239" spans="2:7" x14ac:dyDescent="0.25">
      <c r="B239" s="448"/>
      <c r="C239" s="374"/>
      <c r="D239" s="374"/>
      <c r="E239" s="396"/>
      <c r="F239" s="396"/>
      <c r="G239" s="397"/>
    </row>
    <row r="240" spans="2:7" x14ac:dyDescent="0.25">
      <c r="B240" s="448"/>
      <c r="C240" s="374"/>
      <c r="D240" s="374"/>
      <c r="E240" s="396"/>
      <c r="F240" s="396"/>
      <c r="G240" s="397"/>
    </row>
    <row r="241" spans="1:7" x14ac:dyDescent="0.25">
      <c r="B241" s="448"/>
      <c r="C241" s="374"/>
      <c r="D241" s="374"/>
      <c r="E241" s="396"/>
      <c r="F241" s="396"/>
      <c r="G241" s="397"/>
    </row>
    <row r="242" spans="1:7" x14ac:dyDescent="0.25">
      <c r="B242" s="448"/>
      <c r="C242" s="374"/>
      <c r="D242" s="374"/>
      <c r="E242" s="396"/>
      <c r="F242" s="396"/>
      <c r="G242" s="397"/>
    </row>
    <row r="243" spans="1:7" x14ac:dyDescent="0.25">
      <c r="B243" s="448"/>
      <c r="C243" s="374"/>
      <c r="D243" s="374"/>
      <c r="E243" s="396"/>
      <c r="F243" s="396"/>
      <c r="G243" s="397"/>
    </row>
    <row r="244" spans="1:7" x14ac:dyDescent="0.25">
      <c r="B244" s="448"/>
      <c r="C244" s="374"/>
      <c r="D244" s="374"/>
      <c r="E244" s="396"/>
      <c r="F244" s="396"/>
      <c r="G244" s="397"/>
    </row>
    <row r="245" spans="1:7" x14ac:dyDescent="0.25">
      <c r="B245" s="448"/>
      <c r="C245" s="374"/>
      <c r="D245" s="374"/>
      <c r="E245" s="396"/>
      <c r="F245" s="396"/>
      <c r="G245" s="397"/>
    </row>
    <row r="246" spans="1:7" s="355" customFormat="1" x14ac:dyDescent="0.25">
      <c r="A246" s="401"/>
      <c r="B246" s="387"/>
      <c r="C246" s="358"/>
      <c r="D246" s="358"/>
      <c r="E246" s="396"/>
      <c r="F246" s="396"/>
      <c r="G246" s="370"/>
    </row>
    <row r="247" spans="1:7" x14ac:dyDescent="0.25">
      <c r="B247" s="375"/>
      <c r="E247" s="396"/>
      <c r="F247" s="396"/>
      <c r="G247" s="400"/>
    </row>
    <row r="248" spans="1:7" x14ac:dyDescent="0.25">
      <c r="B248" s="375"/>
      <c r="E248" s="396"/>
      <c r="F248" s="396"/>
      <c r="G248" s="400"/>
    </row>
    <row r="249" spans="1:7" x14ac:dyDescent="0.25">
      <c r="B249" s="375"/>
      <c r="E249" s="396"/>
      <c r="F249" s="396"/>
      <c r="G249" s="400"/>
    </row>
    <row r="250" spans="1:7" x14ac:dyDescent="0.25">
      <c r="B250" s="375"/>
      <c r="E250" s="396"/>
      <c r="F250" s="396"/>
      <c r="G250" s="400"/>
    </row>
    <row r="251" spans="1:7" x14ac:dyDescent="0.25">
      <c r="B251" s="375"/>
      <c r="E251" s="396"/>
      <c r="F251" s="396"/>
      <c r="G251" s="400"/>
    </row>
    <row r="252" spans="1:7" x14ac:dyDescent="0.25">
      <c r="B252" s="375"/>
      <c r="E252" s="396"/>
      <c r="F252" s="396"/>
      <c r="G252" s="400"/>
    </row>
    <row r="253" spans="1:7" x14ac:dyDescent="0.25">
      <c r="B253" s="375"/>
      <c r="E253" s="396"/>
      <c r="F253" s="396"/>
      <c r="G253" s="400"/>
    </row>
    <row r="254" spans="1:7" x14ac:dyDescent="0.25">
      <c r="B254" s="375"/>
      <c r="E254" s="396"/>
      <c r="F254" s="396"/>
      <c r="G254" s="400"/>
    </row>
    <row r="255" spans="1:7" x14ac:dyDescent="0.25">
      <c r="B255" s="375"/>
      <c r="E255" s="396"/>
      <c r="F255" s="396"/>
      <c r="G255" s="400"/>
    </row>
    <row r="256" spans="1:7" x14ac:dyDescent="0.25">
      <c r="B256" s="375"/>
      <c r="E256" s="396"/>
      <c r="F256" s="396"/>
      <c r="G256" s="400"/>
    </row>
    <row r="257" spans="1:7" x14ac:dyDescent="0.25">
      <c r="A257" s="385"/>
      <c r="B257" s="375"/>
      <c r="C257" s="377"/>
      <c r="D257" s="377"/>
      <c r="E257" s="372"/>
      <c r="F257" s="396"/>
      <c r="G257" s="386"/>
    </row>
    <row r="258" spans="1:7" x14ac:dyDescent="0.25">
      <c r="A258" s="401"/>
      <c r="B258" s="387"/>
      <c r="C258" s="387"/>
      <c r="D258" s="387"/>
      <c r="E258" s="387"/>
      <c r="F258" s="387"/>
      <c r="G258" s="387"/>
    </row>
    <row r="259" spans="1:7" x14ac:dyDescent="0.25">
      <c r="A259" s="401"/>
      <c r="B259" s="387"/>
      <c r="C259" s="401"/>
      <c r="D259" s="401"/>
      <c r="E259" s="225"/>
      <c r="F259" s="226"/>
      <c r="G259" s="386"/>
    </row>
    <row r="260" spans="1:7" x14ac:dyDescent="0.25">
      <c r="B260" s="375"/>
      <c r="C260" s="385"/>
      <c r="D260" s="385"/>
      <c r="E260" s="396"/>
      <c r="F260" s="396"/>
      <c r="G260" s="386"/>
    </row>
    <row r="261" spans="1:7" x14ac:dyDescent="0.25">
      <c r="B261" s="375"/>
      <c r="C261" s="385"/>
      <c r="D261" s="385"/>
      <c r="E261" s="396"/>
      <c r="F261" s="396"/>
      <c r="G261" s="386"/>
    </row>
    <row r="262" spans="1:7" x14ac:dyDescent="0.25">
      <c r="B262" s="375"/>
      <c r="C262" s="385"/>
      <c r="D262" s="385"/>
      <c r="E262" s="396"/>
      <c r="F262" s="396"/>
      <c r="G262" s="386"/>
    </row>
    <row r="263" spans="1:7" x14ac:dyDescent="0.25">
      <c r="B263" s="375"/>
      <c r="C263" s="385"/>
      <c r="D263" s="385"/>
      <c r="E263" s="396"/>
      <c r="F263" s="396"/>
      <c r="G263" s="386"/>
    </row>
    <row r="264" spans="1:7" x14ac:dyDescent="0.25">
      <c r="B264" s="375"/>
      <c r="C264" s="385"/>
      <c r="D264" s="385"/>
      <c r="E264" s="396"/>
      <c r="F264" s="396"/>
      <c r="G264" s="386"/>
    </row>
    <row r="265" spans="1:7" x14ac:dyDescent="0.25">
      <c r="B265" s="375"/>
      <c r="C265" s="385"/>
      <c r="D265" s="385"/>
      <c r="E265" s="396"/>
      <c r="F265" s="396"/>
      <c r="G265" s="386"/>
    </row>
    <row r="266" spans="1:7" x14ac:dyDescent="0.25">
      <c r="B266" s="375"/>
      <c r="C266" s="385"/>
      <c r="D266" s="385"/>
      <c r="E266" s="396"/>
      <c r="F266" s="396"/>
      <c r="G266" s="386"/>
    </row>
    <row r="267" spans="1:7" x14ac:dyDescent="0.25">
      <c r="B267" s="375"/>
      <c r="C267" s="385"/>
      <c r="D267" s="385"/>
      <c r="E267" s="396"/>
      <c r="F267" s="396"/>
      <c r="G267" s="386"/>
    </row>
    <row r="268" spans="1:7" x14ac:dyDescent="0.25">
      <c r="B268" s="375"/>
      <c r="C268" s="385"/>
      <c r="D268" s="385"/>
      <c r="E268" s="396"/>
      <c r="F268" s="396"/>
      <c r="G268" s="386"/>
    </row>
    <row r="269" spans="1:7" x14ac:dyDescent="0.25">
      <c r="B269" s="375"/>
      <c r="C269" s="385"/>
      <c r="D269" s="385"/>
      <c r="E269" s="396"/>
      <c r="F269" s="396"/>
      <c r="G269" s="386"/>
    </row>
    <row r="270" spans="1:7" x14ac:dyDescent="0.25">
      <c r="B270" s="375"/>
      <c r="C270" s="385"/>
      <c r="D270" s="385"/>
      <c r="E270" s="396"/>
      <c r="F270" s="396"/>
      <c r="G270" s="386"/>
    </row>
    <row r="271" spans="1:7" x14ac:dyDescent="0.25">
      <c r="B271" s="375"/>
      <c r="C271" s="385"/>
      <c r="D271" s="385"/>
      <c r="E271" s="396"/>
      <c r="F271" s="396"/>
      <c r="G271" s="386"/>
    </row>
    <row r="272" spans="1:7" x14ac:dyDescent="0.25">
      <c r="B272" s="375"/>
      <c r="C272" s="385"/>
      <c r="D272" s="385"/>
      <c r="E272" s="396"/>
      <c r="F272" s="396"/>
      <c r="G272" s="386"/>
    </row>
    <row r="273" spans="1:7" x14ac:dyDescent="0.25">
      <c r="B273" s="448"/>
      <c r="C273" s="385"/>
      <c r="D273" s="385"/>
      <c r="E273" s="396"/>
      <c r="F273" s="396"/>
      <c r="G273" s="386"/>
    </row>
    <row r="274" spans="1:7" x14ac:dyDescent="0.25">
      <c r="B274" s="448"/>
      <c r="C274" s="385"/>
      <c r="D274" s="385"/>
      <c r="E274" s="396"/>
      <c r="F274" s="396"/>
      <c r="G274" s="386"/>
    </row>
    <row r="275" spans="1:7" x14ac:dyDescent="0.25">
      <c r="B275" s="448"/>
      <c r="C275" s="385"/>
      <c r="D275" s="385"/>
      <c r="E275" s="396"/>
      <c r="F275" s="396"/>
      <c r="G275" s="386"/>
    </row>
    <row r="276" spans="1:7" x14ac:dyDescent="0.25">
      <c r="B276" s="448"/>
      <c r="C276" s="385"/>
      <c r="D276" s="385"/>
      <c r="E276" s="396"/>
      <c r="F276" s="396"/>
      <c r="G276" s="386"/>
    </row>
    <row r="277" spans="1:7" x14ac:dyDescent="0.25">
      <c r="B277" s="448"/>
      <c r="C277" s="385"/>
      <c r="D277" s="385"/>
      <c r="E277" s="396"/>
      <c r="F277" s="396"/>
      <c r="G277" s="386"/>
    </row>
    <row r="278" spans="1:7" x14ac:dyDescent="0.25">
      <c r="B278" s="448"/>
      <c r="C278" s="385"/>
      <c r="D278" s="385"/>
      <c r="E278" s="396"/>
      <c r="F278" s="396"/>
      <c r="G278" s="386"/>
    </row>
    <row r="279" spans="1:7" x14ac:dyDescent="0.25">
      <c r="B279" s="448"/>
      <c r="C279" s="385"/>
      <c r="D279" s="385"/>
      <c r="E279" s="396"/>
      <c r="F279" s="396"/>
      <c r="G279" s="386"/>
    </row>
    <row r="280" spans="1:7" x14ac:dyDescent="0.25">
      <c r="B280" s="448"/>
      <c r="C280" s="385"/>
      <c r="D280" s="385"/>
      <c r="E280" s="396"/>
      <c r="F280" s="396"/>
      <c r="G280" s="386"/>
    </row>
    <row r="281" spans="1:7" x14ac:dyDescent="0.25">
      <c r="B281" s="448"/>
      <c r="C281" s="385"/>
      <c r="D281" s="385"/>
      <c r="E281" s="396"/>
      <c r="F281" s="396"/>
      <c r="G281" s="386"/>
    </row>
    <row r="282" spans="1:7" x14ac:dyDescent="0.25">
      <c r="A282" s="401"/>
      <c r="B282" s="476"/>
      <c r="C282" s="385"/>
      <c r="D282" s="385"/>
      <c r="E282" s="396"/>
      <c r="F282" s="396"/>
      <c r="G282" s="386"/>
    </row>
    <row r="283" spans="1:7" x14ac:dyDescent="0.25">
      <c r="B283" s="448"/>
      <c r="C283" s="385"/>
      <c r="D283" s="385"/>
      <c r="E283" s="396"/>
      <c r="F283" s="396"/>
      <c r="G283" s="386"/>
    </row>
    <row r="284" spans="1:7" x14ac:dyDescent="0.25">
      <c r="B284" s="448"/>
      <c r="C284" s="385"/>
      <c r="D284" s="385"/>
      <c r="E284" s="396"/>
      <c r="F284" s="396"/>
      <c r="G284" s="386"/>
    </row>
    <row r="285" spans="1:7" x14ac:dyDescent="0.25">
      <c r="B285" s="448"/>
      <c r="C285" s="385"/>
      <c r="D285" s="385"/>
      <c r="E285" s="396"/>
      <c r="F285" s="396"/>
      <c r="G285" s="386"/>
    </row>
    <row r="286" spans="1:7" x14ac:dyDescent="0.25">
      <c r="B286" s="448"/>
      <c r="C286" s="385"/>
      <c r="D286" s="385"/>
      <c r="E286" s="396"/>
      <c r="F286" s="396"/>
      <c r="G286" s="386"/>
    </row>
    <row r="287" spans="1:7" x14ac:dyDescent="0.25">
      <c r="B287" s="448"/>
      <c r="C287" s="385"/>
      <c r="D287" s="385"/>
      <c r="E287" s="396"/>
      <c r="F287" s="396"/>
      <c r="G287" s="386"/>
    </row>
    <row r="288" spans="1:7" x14ac:dyDescent="0.25">
      <c r="B288" s="448"/>
      <c r="C288" s="385"/>
      <c r="D288" s="385"/>
      <c r="E288" s="396"/>
      <c r="F288" s="396"/>
      <c r="G288" s="386"/>
    </row>
    <row r="289" spans="1:7" x14ac:dyDescent="0.25">
      <c r="B289" s="448"/>
      <c r="C289" s="385"/>
      <c r="D289" s="385"/>
      <c r="E289" s="396"/>
      <c r="F289" s="396"/>
      <c r="G289" s="386"/>
    </row>
    <row r="290" spans="1:7" x14ac:dyDescent="0.25">
      <c r="B290" s="448"/>
      <c r="C290" s="385"/>
      <c r="D290" s="385"/>
      <c r="E290" s="396"/>
      <c r="F290" s="396"/>
      <c r="G290" s="386"/>
    </row>
    <row r="291" spans="1:7" x14ac:dyDescent="0.25">
      <c r="B291" s="448"/>
      <c r="C291" s="385"/>
      <c r="D291" s="385"/>
      <c r="E291" s="396"/>
      <c r="F291" s="396"/>
      <c r="G291" s="386"/>
    </row>
    <row r="292" spans="1:7" x14ac:dyDescent="0.25">
      <c r="B292" s="448"/>
      <c r="C292" s="385"/>
      <c r="D292" s="385"/>
      <c r="E292" s="396"/>
      <c r="F292" s="396"/>
      <c r="G292" s="386"/>
    </row>
    <row r="293" spans="1:7" x14ac:dyDescent="0.25">
      <c r="B293" s="448"/>
      <c r="C293" s="385"/>
      <c r="D293" s="385"/>
      <c r="E293" s="396"/>
      <c r="F293" s="396"/>
      <c r="G293" s="386"/>
    </row>
    <row r="294" spans="1:7" x14ac:dyDescent="0.25">
      <c r="B294" s="448"/>
      <c r="C294" s="385"/>
      <c r="D294" s="385"/>
      <c r="E294" s="396"/>
      <c r="F294" s="396"/>
      <c r="G294" s="386"/>
    </row>
    <row r="295" spans="1:7" x14ac:dyDescent="0.25">
      <c r="B295" s="448"/>
      <c r="C295" s="385"/>
      <c r="D295" s="385"/>
      <c r="E295" s="396"/>
      <c r="F295" s="396"/>
      <c r="G295" s="386"/>
    </row>
    <row r="296" spans="1:7" x14ac:dyDescent="0.25">
      <c r="A296" s="401"/>
      <c r="B296" s="476"/>
      <c r="C296" s="385"/>
      <c r="D296" s="385"/>
      <c r="E296" s="396"/>
      <c r="F296" s="396"/>
      <c r="G296" s="386"/>
    </row>
    <row r="297" spans="1:7" x14ac:dyDescent="0.25">
      <c r="B297" s="448"/>
      <c r="C297" s="385"/>
      <c r="D297" s="385"/>
      <c r="E297" s="396"/>
      <c r="F297" s="396"/>
      <c r="G297" s="386"/>
    </row>
    <row r="298" spans="1:7" x14ac:dyDescent="0.25">
      <c r="B298" s="448"/>
      <c r="C298" s="385"/>
      <c r="D298" s="385"/>
      <c r="E298" s="396"/>
      <c r="F298" s="396"/>
      <c r="G298" s="386"/>
    </row>
    <row r="299" spans="1:7" x14ac:dyDescent="0.25">
      <c r="B299" s="448"/>
      <c r="C299" s="385"/>
      <c r="D299" s="385"/>
      <c r="E299" s="396"/>
      <c r="F299" s="396"/>
      <c r="G299" s="386"/>
    </row>
    <row r="300" spans="1:7" x14ac:dyDescent="0.25">
      <c r="B300" s="448"/>
      <c r="C300" s="385"/>
      <c r="D300" s="385"/>
      <c r="E300" s="396"/>
      <c r="F300" s="396"/>
      <c r="G300" s="386"/>
    </row>
    <row r="301" spans="1:7" x14ac:dyDescent="0.25">
      <c r="B301" s="448"/>
      <c r="C301" s="385"/>
      <c r="D301" s="385"/>
      <c r="E301" s="396"/>
      <c r="F301" s="396"/>
      <c r="G301" s="386"/>
    </row>
    <row r="302" spans="1:7" x14ac:dyDescent="0.25">
      <c r="B302" s="448"/>
      <c r="C302" s="385"/>
      <c r="D302" s="385"/>
      <c r="E302" s="396"/>
      <c r="F302" s="396"/>
      <c r="G302" s="386"/>
    </row>
    <row r="303" spans="1:7" x14ac:dyDescent="0.25">
      <c r="B303" s="448"/>
      <c r="C303" s="385"/>
      <c r="D303" s="385"/>
      <c r="E303" s="396"/>
      <c r="F303" s="396"/>
      <c r="G303" s="386"/>
    </row>
    <row r="304" spans="1:7" x14ac:dyDescent="0.25">
      <c r="A304" s="401"/>
      <c r="B304" s="409"/>
      <c r="C304" s="357"/>
      <c r="D304" s="357"/>
      <c r="E304" s="396"/>
      <c r="F304" s="396"/>
      <c r="G304" s="386"/>
    </row>
    <row r="305" spans="1:7" x14ac:dyDescent="0.25">
      <c r="A305" s="357"/>
      <c r="B305" s="356"/>
      <c r="C305" s="357"/>
      <c r="D305" s="357"/>
      <c r="E305" s="396"/>
      <c r="F305" s="396"/>
      <c r="G305" s="386"/>
    </row>
    <row r="306" spans="1:7" x14ac:dyDescent="0.25">
      <c r="A306" s="357"/>
      <c r="C306" s="357"/>
      <c r="D306" s="357"/>
      <c r="E306" s="396"/>
      <c r="F306" s="396"/>
      <c r="G306" s="386"/>
    </row>
    <row r="307" spans="1:7" x14ac:dyDescent="0.25">
      <c r="A307" s="357"/>
      <c r="C307" s="357"/>
      <c r="D307" s="357"/>
      <c r="E307" s="396"/>
      <c r="F307" s="396"/>
      <c r="G307" s="386"/>
    </row>
    <row r="308" spans="1:7" x14ac:dyDescent="0.25">
      <c r="A308" s="357"/>
      <c r="B308" s="441"/>
      <c r="C308" s="357"/>
      <c r="D308" s="357"/>
      <c r="E308" s="396"/>
      <c r="F308" s="396"/>
      <c r="G308" s="386"/>
    </row>
    <row r="309" spans="1:7" x14ac:dyDescent="0.25">
      <c r="A309" s="357"/>
      <c r="B309" s="356"/>
      <c r="C309" s="357"/>
      <c r="D309" s="357"/>
      <c r="E309" s="396"/>
      <c r="F309" s="396"/>
      <c r="G309" s="386"/>
    </row>
    <row r="310" spans="1:7" x14ac:dyDescent="0.25">
      <c r="A310" s="357"/>
      <c r="B310" s="356"/>
      <c r="C310" s="357"/>
      <c r="D310" s="357"/>
      <c r="E310" s="396"/>
      <c r="F310" s="396"/>
      <c r="G310" s="386"/>
    </row>
    <row r="311" spans="1:7" x14ac:dyDescent="0.25">
      <c r="A311" s="357"/>
      <c r="C311" s="357"/>
      <c r="D311" s="357"/>
      <c r="E311" s="396"/>
      <c r="F311" s="396"/>
      <c r="G311" s="386"/>
    </row>
    <row r="312" spans="1:7" x14ac:dyDescent="0.25">
      <c r="A312" s="354"/>
      <c r="C312" s="354"/>
      <c r="D312" s="354"/>
      <c r="E312" s="354"/>
      <c r="F312" s="354"/>
      <c r="G312" s="354"/>
    </row>
    <row r="313" spans="1:7" x14ac:dyDescent="0.25">
      <c r="A313" s="401"/>
      <c r="B313" s="410"/>
      <c r="C313" s="354"/>
      <c r="D313" s="354"/>
      <c r="E313" s="354"/>
      <c r="F313" s="354"/>
      <c r="G313" s="354"/>
    </row>
    <row r="314" spans="1:7" x14ac:dyDescent="0.25">
      <c r="B314" s="375"/>
      <c r="E314" s="396"/>
      <c r="F314" s="396"/>
      <c r="G314" s="386"/>
    </row>
    <row r="315" spans="1:7" x14ac:dyDescent="0.25">
      <c r="B315" s="375"/>
      <c r="E315" s="396"/>
      <c r="F315" s="396"/>
      <c r="G315" s="386"/>
    </row>
    <row r="316" spans="1:7" x14ac:dyDescent="0.25">
      <c r="B316" s="375"/>
      <c r="E316" s="396"/>
      <c r="F316" s="396"/>
      <c r="G316" s="386"/>
    </row>
    <row r="317" spans="1:7" x14ac:dyDescent="0.25">
      <c r="B317" s="375"/>
      <c r="E317" s="396"/>
      <c r="F317" s="396"/>
      <c r="G317" s="386"/>
    </row>
    <row r="318" spans="1:7" x14ac:dyDescent="0.25">
      <c r="B318" s="375"/>
      <c r="E318" s="396"/>
      <c r="F318" s="396"/>
      <c r="G318" s="386"/>
    </row>
    <row r="319" spans="1:7" x14ac:dyDescent="0.25">
      <c r="B319" s="375"/>
      <c r="E319" s="396"/>
      <c r="F319" s="396"/>
      <c r="G319" s="386"/>
    </row>
    <row r="320" spans="1:7" x14ac:dyDescent="0.25">
      <c r="B320" s="375"/>
      <c r="E320" s="396"/>
      <c r="F320" s="396"/>
      <c r="G320" s="386"/>
    </row>
    <row r="321" spans="1:7" x14ac:dyDescent="0.25">
      <c r="B321" s="375"/>
      <c r="E321" s="396"/>
      <c r="F321" s="396"/>
      <c r="G321" s="386"/>
    </row>
    <row r="322" spans="1:7" x14ac:dyDescent="0.25">
      <c r="B322" s="375"/>
      <c r="E322" s="396"/>
      <c r="F322" s="396"/>
      <c r="G322" s="386"/>
    </row>
    <row r="323" spans="1:7" x14ac:dyDescent="0.25">
      <c r="B323" s="375"/>
      <c r="E323" s="396"/>
      <c r="F323" s="396"/>
      <c r="G323" s="386"/>
    </row>
    <row r="324" spans="1:7" x14ac:dyDescent="0.25">
      <c r="B324" s="375"/>
      <c r="E324" s="396"/>
      <c r="F324" s="396"/>
      <c r="G324" s="386"/>
    </row>
    <row r="325" spans="1:7" x14ac:dyDescent="0.25">
      <c r="B325" s="375"/>
      <c r="E325" s="396"/>
      <c r="F325" s="396"/>
      <c r="G325" s="386"/>
    </row>
    <row r="326" spans="1:7" x14ac:dyDescent="0.25">
      <c r="A326" s="401"/>
      <c r="B326" s="410"/>
      <c r="C326" s="354"/>
      <c r="D326" s="354"/>
      <c r="E326" s="354"/>
      <c r="F326" s="354"/>
      <c r="G326" s="354"/>
    </row>
    <row r="327" spans="1:7" x14ac:dyDescent="0.25">
      <c r="B327" s="375"/>
      <c r="C327" s="377"/>
      <c r="D327" s="377"/>
      <c r="F327" s="396"/>
      <c r="G327" s="386"/>
    </row>
    <row r="328" spans="1:7" x14ac:dyDescent="0.25">
      <c r="A328" s="385"/>
      <c r="B328" s="387"/>
      <c r="C328" s="375"/>
      <c r="D328" s="375"/>
      <c r="E328" s="375"/>
      <c r="F328" s="375"/>
      <c r="G328" s="375"/>
    </row>
    <row r="329" spans="1:7" x14ac:dyDescent="0.25">
      <c r="A329" s="385"/>
      <c r="B329" s="375"/>
      <c r="C329" s="377"/>
      <c r="D329" s="377"/>
      <c r="E329" s="396"/>
      <c r="F329" s="396"/>
      <c r="G329" s="386"/>
    </row>
    <row r="330" spans="1:7" x14ac:dyDescent="0.25">
      <c r="A330" s="385"/>
      <c r="B330" s="375"/>
      <c r="C330" s="377"/>
      <c r="D330" s="377"/>
      <c r="E330" s="396"/>
      <c r="F330" s="396"/>
      <c r="G330" s="386"/>
    </row>
    <row r="331" spans="1:7" x14ac:dyDescent="0.25">
      <c r="A331" s="385"/>
      <c r="B331" s="375"/>
      <c r="C331" s="377"/>
      <c r="D331" s="377"/>
      <c r="E331" s="396"/>
      <c r="F331" s="396"/>
      <c r="G331" s="386"/>
    </row>
    <row r="332" spans="1:7" x14ac:dyDescent="0.25">
      <c r="A332" s="385"/>
      <c r="B332" s="375"/>
      <c r="C332" s="377"/>
      <c r="D332" s="377"/>
      <c r="E332" s="396"/>
      <c r="F332" s="396"/>
      <c r="G332" s="386"/>
    </row>
    <row r="333" spans="1:7" x14ac:dyDescent="0.25">
      <c r="A333" s="385"/>
      <c r="B333" s="375"/>
      <c r="C333" s="377"/>
      <c r="D333" s="377"/>
      <c r="E333" s="396"/>
      <c r="F333" s="396"/>
      <c r="G333" s="386"/>
    </row>
    <row r="334" spans="1:7" x14ac:dyDescent="0.25">
      <c r="A334" s="385"/>
      <c r="B334" s="375"/>
      <c r="C334" s="377"/>
      <c r="D334" s="377"/>
      <c r="E334" s="396"/>
      <c r="F334" s="396"/>
      <c r="G334" s="386"/>
    </row>
    <row r="335" spans="1:7" x14ac:dyDescent="0.25">
      <c r="A335" s="385"/>
      <c r="B335" s="375"/>
      <c r="C335" s="377"/>
      <c r="D335" s="377"/>
      <c r="E335" s="396"/>
      <c r="F335" s="396"/>
      <c r="G335" s="386"/>
    </row>
    <row r="336" spans="1:7" x14ac:dyDescent="0.25">
      <c r="A336" s="385"/>
      <c r="B336" s="375"/>
      <c r="C336" s="377"/>
      <c r="D336" s="377"/>
      <c r="E336" s="396"/>
      <c r="F336" s="396"/>
      <c r="G336" s="386"/>
    </row>
    <row r="337" spans="1:7" x14ac:dyDescent="0.25">
      <c r="A337" s="385"/>
      <c r="B337" s="375"/>
      <c r="C337" s="377"/>
      <c r="D337" s="377"/>
      <c r="E337" s="396"/>
      <c r="F337" s="396"/>
      <c r="G337" s="386"/>
    </row>
    <row r="338" spans="1:7" x14ac:dyDescent="0.25">
      <c r="A338" s="391"/>
      <c r="B338" s="383"/>
      <c r="C338" s="375"/>
      <c r="D338" s="375"/>
      <c r="E338" s="375"/>
      <c r="F338" s="375"/>
      <c r="G338" s="375"/>
    </row>
    <row r="339" spans="1:7" x14ac:dyDescent="0.25">
      <c r="B339" s="408"/>
      <c r="E339" s="377"/>
      <c r="F339" s="27"/>
      <c r="G339" s="412"/>
    </row>
    <row r="340" spans="1:7" x14ac:dyDescent="0.25">
      <c r="A340" s="404"/>
      <c r="B340" s="413"/>
      <c r="C340" s="414"/>
      <c r="D340" s="414"/>
      <c r="E340" s="227"/>
      <c r="F340" s="29"/>
      <c r="G340" s="416"/>
    </row>
    <row r="341" spans="1:7" x14ac:dyDescent="0.25">
      <c r="A341" s="404"/>
      <c r="B341" s="413"/>
      <c r="C341" s="414"/>
      <c r="D341" s="414"/>
      <c r="E341" s="227"/>
      <c r="F341" s="29"/>
      <c r="G341" s="416"/>
    </row>
    <row r="342" spans="1:7" x14ac:dyDescent="0.25">
      <c r="A342" s="404"/>
      <c r="B342" s="413"/>
      <c r="C342" s="414"/>
      <c r="D342" s="414"/>
      <c r="E342" s="227"/>
      <c r="F342" s="29"/>
      <c r="G342" s="416"/>
    </row>
    <row r="343" spans="1:7" x14ac:dyDescent="0.25">
      <c r="B343" s="408"/>
      <c r="E343" s="396"/>
      <c r="F343" s="396"/>
      <c r="G343" s="386"/>
    </row>
    <row r="344" spans="1:7" x14ac:dyDescent="0.25">
      <c r="B344" s="443"/>
      <c r="E344" s="396"/>
      <c r="F344" s="396"/>
      <c r="G344" s="386"/>
    </row>
    <row r="345" spans="1:7" x14ac:dyDescent="0.25">
      <c r="B345" s="443"/>
      <c r="E345" s="396"/>
      <c r="F345" s="396"/>
      <c r="G345" s="386"/>
    </row>
    <row r="346" spans="1:7" x14ac:dyDescent="0.25">
      <c r="B346" s="443"/>
      <c r="E346" s="396"/>
      <c r="F346" s="396"/>
      <c r="G346" s="386"/>
    </row>
    <row r="347" spans="1:7" x14ac:dyDescent="0.25">
      <c r="B347" s="443"/>
      <c r="E347" s="396"/>
      <c r="F347" s="396"/>
      <c r="G347" s="386"/>
    </row>
    <row r="348" spans="1:7" x14ac:dyDescent="0.25">
      <c r="B348" s="443"/>
      <c r="E348" s="396"/>
      <c r="F348" s="396"/>
      <c r="G348" s="386"/>
    </row>
    <row r="349" spans="1:7" x14ac:dyDescent="0.25">
      <c r="B349" s="408"/>
      <c r="E349" s="396"/>
      <c r="F349" s="396"/>
      <c r="G349" s="386"/>
    </row>
    <row r="350" spans="1:7" x14ac:dyDescent="0.25">
      <c r="B350" s="408"/>
      <c r="E350" s="396"/>
      <c r="F350" s="396"/>
      <c r="G350" s="386"/>
    </row>
    <row r="351" spans="1:7" x14ac:dyDescent="0.25">
      <c r="B351" s="408"/>
      <c r="E351" s="396"/>
      <c r="F351" s="396"/>
      <c r="G351" s="386"/>
    </row>
    <row r="352" spans="1:7" x14ac:dyDescent="0.25">
      <c r="B352" s="443"/>
      <c r="E352" s="396"/>
      <c r="F352" s="396"/>
      <c r="G352" s="386"/>
    </row>
    <row r="353" spans="1:7" x14ac:dyDescent="0.25">
      <c r="B353" s="408"/>
      <c r="E353" s="396"/>
      <c r="F353" s="30"/>
      <c r="G353" s="386"/>
    </row>
    <row r="354" spans="1:7" x14ac:dyDescent="0.25">
      <c r="B354" s="443"/>
      <c r="E354" s="396"/>
      <c r="F354" s="396"/>
      <c r="G354" s="386"/>
    </row>
    <row r="355" spans="1:7" x14ac:dyDescent="0.25">
      <c r="B355" s="408"/>
      <c r="E355" s="396"/>
      <c r="F355" s="30"/>
      <c r="G355" s="386"/>
    </row>
    <row r="356" spans="1:7" x14ac:dyDescent="0.25">
      <c r="B356" s="443"/>
      <c r="E356" s="396"/>
      <c r="F356" s="396"/>
      <c r="G356" s="386"/>
    </row>
    <row r="357" spans="1:7" x14ac:dyDescent="0.25">
      <c r="B357" s="443"/>
      <c r="E357" s="396"/>
      <c r="F357" s="31"/>
      <c r="G357" s="386"/>
    </row>
    <row r="358" spans="1:7" x14ac:dyDescent="0.25">
      <c r="B358" s="443"/>
      <c r="C358" s="377"/>
      <c r="D358" s="377"/>
      <c r="E358" s="396"/>
      <c r="F358" s="396"/>
      <c r="G358" s="386"/>
    </row>
    <row r="359" spans="1:7" x14ac:dyDescent="0.25">
      <c r="B359" s="408"/>
      <c r="C359" s="377"/>
      <c r="D359" s="377"/>
      <c r="E359" s="396"/>
      <c r="F359" s="396"/>
      <c r="G359" s="386"/>
    </row>
    <row r="360" spans="1:7" x14ac:dyDescent="0.25">
      <c r="C360" s="377"/>
      <c r="D360" s="377"/>
      <c r="E360" s="396"/>
      <c r="F360" s="396"/>
      <c r="G360" s="386"/>
    </row>
    <row r="361" spans="1:7" x14ac:dyDescent="0.25">
      <c r="C361" s="377"/>
      <c r="D361" s="377"/>
      <c r="E361" s="396"/>
      <c r="F361" s="396"/>
      <c r="G361" s="386"/>
    </row>
    <row r="362" spans="1:7" ht="13.5" x14ac:dyDescent="0.25">
      <c r="A362" s="401"/>
      <c r="B362" s="419"/>
      <c r="E362" s="32"/>
      <c r="F362" s="12"/>
      <c r="G362" s="386"/>
    </row>
    <row r="363" spans="1:7" x14ac:dyDescent="0.25">
      <c r="B363" s="375"/>
      <c r="E363" s="396"/>
      <c r="F363" s="396"/>
      <c r="G363" s="386"/>
    </row>
    <row r="364" spans="1:7" x14ac:dyDescent="0.25">
      <c r="B364" s="375"/>
      <c r="E364" s="396"/>
      <c r="F364" s="396"/>
      <c r="G364" s="386"/>
    </row>
    <row r="365" spans="1:7" x14ac:dyDescent="0.25">
      <c r="B365" s="375"/>
      <c r="E365" s="396"/>
      <c r="F365" s="396"/>
      <c r="G365" s="386"/>
    </row>
    <row r="366" spans="1:7" x14ac:dyDescent="0.25">
      <c r="B366" s="375"/>
      <c r="E366" s="396"/>
      <c r="F366" s="396"/>
      <c r="G366" s="386"/>
    </row>
    <row r="367" spans="1:7" x14ac:dyDescent="0.25">
      <c r="B367" s="375"/>
      <c r="E367" s="396"/>
      <c r="F367" s="396"/>
      <c r="G367" s="386"/>
    </row>
    <row r="368" spans="1:7" x14ac:dyDescent="0.25">
      <c r="B368" s="375"/>
      <c r="E368" s="396"/>
      <c r="F368" s="396"/>
      <c r="G368" s="386"/>
    </row>
    <row r="369" spans="2:7" x14ac:dyDescent="0.25">
      <c r="B369" s="375"/>
      <c r="E369" s="396"/>
      <c r="F369" s="396"/>
      <c r="G369" s="386"/>
    </row>
    <row r="370" spans="2:7" x14ac:dyDescent="0.25">
      <c r="B370" s="375"/>
      <c r="E370" s="396"/>
      <c r="F370" s="396"/>
      <c r="G370" s="386"/>
    </row>
    <row r="371" spans="2:7" x14ac:dyDescent="0.25">
      <c r="B371" s="375"/>
      <c r="E371" s="396"/>
      <c r="F371" s="396"/>
      <c r="G371" s="386"/>
    </row>
    <row r="372" spans="2:7" x14ac:dyDescent="0.25">
      <c r="B372" s="375"/>
      <c r="E372" s="396"/>
      <c r="F372" s="396"/>
      <c r="G372" s="386"/>
    </row>
    <row r="373" spans="2:7" x14ac:dyDescent="0.25">
      <c r="B373" s="375"/>
      <c r="E373" s="396"/>
      <c r="F373" s="396"/>
      <c r="G373" s="386"/>
    </row>
    <row r="374" spans="2:7" x14ac:dyDescent="0.25">
      <c r="B374" s="375"/>
      <c r="E374" s="396"/>
      <c r="F374" s="396"/>
      <c r="G374" s="386"/>
    </row>
    <row r="375" spans="2:7" x14ac:dyDescent="0.25">
      <c r="B375" s="375"/>
      <c r="E375" s="396"/>
      <c r="F375" s="396"/>
      <c r="G375" s="386"/>
    </row>
    <row r="376" spans="2:7" x14ac:dyDescent="0.25">
      <c r="B376" s="375"/>
      <c r="E376" s="396"/>
      <c r="F376" s="396"/>
      <c r="G376" s="386"/>
    </row>
    <row r="377" spans="2:7" x14ac:dyDescent="0.25">
      <c r="B377" s="375"/>
      <c r="E377" s="396"/>
      <c r="F377" s="396"/>
      <c r="G377" s="386"/>
    </row>
    <row r="378" spans="2:7" x14ac:dyDescent="0.25">
      <c r="B378" s="375"/>
      <c r="E378" s="396"/>
      <c r="F378" s="396"/>
      <c r="G378" s="386"/>
    </row>
    <row r="379" spans="2:7" x14ac:dyDescent="0.25">
      <c r="B379" s="375"/>
      <c r="E379" s="396"/>
      <c r="F379" s="396"/>
      <c r="G379" s="386"/>
    </row>
    <row r="380" spans="2:7" x14ac:dyDescent="0.25">
      <c r="B380" s="375"/>
      <c r="E380" s="396"/>
      <c r="F380" s="396"/>
      <c r="G380" s="386"/>
    </row>
    <row r="381" spans="2:7" x14ac:dyDescent="0.25">
      <c r="B381" s="375"/>
      <c r="E381" s="396"/>
      <c r="F381" s="396"/>
      <c r="G381" s="386"/>
    </row>
    <row r="382" spans="2:7" x14ac:dyDescent="0.25">
      <c r="B382" s="375"/>
      <c r="E382" s="396"/>
      <c r="F382" s="396"/>
      <c r="G382" s="386"/>
    </row>
    <row r="383" spans="2:7" x14ac:dyDescent="0.25">
      <c r="B383" s="375"/>
      <c r="E383" s="396"/>
      <c r="F383" s="396"/>
      <c r="G383" s="386"/>
    </row>
    <row r="384" spans="2:7" x14ac:dyDescent="0.25">
      <c r="B384" s="375"/>
      <c r="E384" s="396"/>
      <c r="F384" s="396"/>
      <c r="G384" s="386"/>
    </row>
    <row r="385" spans="2:7" x14ac:dyDescent="0.25">
      <c r="B385" s="375"/>
      <c r="E385" s="396"/>
      <c r="F385" s="396"/>
      <c r="G385" s="386"/>
    </row>
    <row r="386" spans="2:7" x14ac:dyDescent="0.25">
      <c r="B386" s="375"/>
      <c r="E386" s="396"/>
      <c r="F386" s="396"/>
      <c r="G386" s="386"/>
    </row>
    <row r="387" spans="2:7" x14ac:dyDescent="0.25">
      <c r="B387" s="375"/>
      <c r="E387" s="396"/>
      <c r="F387" s="396"/>
      <c r="G387" s="386"/>
    </row>
    <row r="388" spans="2:7" x14ac:dyDescent="0.25">
      <c r="B388" s="375"/>
      <c r="E388" s="396"/>
      <c r="F388" s="396"/>
      <c r="G388" s="386"/>
    </row>
    <row r="389" spans="2:7" x14ac:dyDescent="0.25">
      <c r="B389" s="375"/>
      <c r="E389" s="396"/>
      <c r="F389" s="396"/>
      <c r="G389" s="386"/>
    </row>
    <row r="390" spans="2:7" x14ac:dyDescent="0.25">
      <c r="B390" s="375"/>
      <c r="E390" s="396"/>
      <c r="F390" s="396"/>
      <c r="G390" s="386"/>
    </row>
    <row r="391" spans="2:7" x14ac:dyDescent="0.25">
      <c r="B391" s="375"/>
      <c r="E391" s="396"/>
      <c r="F391" s="396"/>
      <c r="G391" s="386"/>
    </row>
    <row r="392" spans="2:7" x14ac:dyDescent="0.25">
      <c r="B392" s="375"/>
      <c r="E392" s="396"/>
      <c r="F392" s="396"/>
      <c r="G392" s="386"/>
    </row>
    <row r="393" spans="2:7" x14ac:dyDescent="0.25">
      <c r="B393" s="375"/>
      <c r="E393" s="396"/>
      <c r="F393" s="396"/>
      <c r="G393" s="386"/>
    </row>
    <row r="394" spans="2:7" x14ac:dyDescent="0.25">
      <c r="B394" s="375"/>
      <c r="E394" s="396"/>
      <c r="F394" s="396"/>
      <c r="G394" s="386"/>
    </row>
    <row r="395" spans="2:7" x14ac:dyDescent="0.25">
      <c r="B395" s="375"/>
      <c r="E395" s="396"/>
      <c r="F395" s="396"/>
      <c r="G395" s="386"/>
    </row>
    <row r="396" spans="2:7" x14ac:dyDescent="0.25">
      <c r="B396" s="375"/>
      <c r="E396" s="396"/>
      <c r="F396" s="396"/>
      <c r="G396" s="386"/>
    </row>
    <row r="397" spans="2:7" x14ac:dyDescent="0.25">
      <c r="B397" s="375"/>
      <c r="E397" s="396"/>
      <c r="F397" s="396"/>
      <c r="G397" s="386"/>
    </row>
    <row r="398" spans="2:7" x14ac:dyDescent="0.25">
      <c r="B398" s="375"/>
      <c r="E398" s="396"/>
      <c r="F398" s="396"/>
      <c r="G398" s="386"/>
    </row>
    <row r="399" spans="2:7" x14ac:dyDescent="0.25">
      <c r="B399" s="375"/>
      <c r="E399" s="396"/>
      <c r="F399" s="396"/>
      <c r="G399" s="386"/>
    </row>
    <row r="400" spans="2:7" x14ac:dyDescent="0.25">
      <c r="B400" s="375"/>
      <c r="E400" s="396"/>
      <c r="F400" s="396"/>
      <c r="G400" s="386"/>
    </row>
    <row r="401" spans="2:7" x14ac:dyDescent="0.25">
      <c r="B401" s="375"/>
      <c r="E401" s="396"/>
      <c r="F401" s="396"/>
      <c r="G401" s="386"/>
    </row>
    <row r="402" spans="2:7" x14ac:dyDescent="0.25">
      <c r="B402" s="375"/>
      <c r="E402" s="396"/>
      <c r="F402" s="396"/>
      <c r="G402" s="386"/>
    </row>
    <row r="403" spans="2:7" x14ac:dyDescent="0.25">
      <c r="B403" s="375"/>
      <c r="E403" s="396"/>
      <c r="F403" s="396"/>
      <c r="G403" s="386"/>
    </row>
    <row r="404" spans="2:7" x14ac:dyDescent="0.25">
      <c r="B404" s="375"/>
      <c r="E404" s="396"/>
      <c r="F404" s="396"/>
      <c r="G404" s="386"/>
    </row>
    <row r="405" spans="2:7" x14ac:dyDescent="0.25">
      <c r="B405" s="375"/>
      <c r="E405" s="396"/>
      <c r="F405" s="396"/>
      <c r="G405" s="386"/>
    </row>
    <row r="406" spans="2:7" x14ac:dyDescent="0.25">
      <c r="B406" s="375"/>
      <c r="E406" s="396"/>
      <c r="F406" s="396"/>
      <c r="G406" s="386"/>
    </row>
    <row r="407" spans="2:7" x14ac:dyDescent="0.25">
      <c r="B407" s="375"/>
      <c r="E407" s="396"/>
      <c r="F407" s="396"/>
      <c r="G407" s="386"/>
    </row>
    <row r="408" spans="2:7" x14ac:dyDescent="0.25">
      <c r="B408" s="375"/>
      <c r="E408" s="396"/>
      <c r="F408" s="396"/>
      <c r="G408" s="386"/>
    </row>
    <row r="409" spans="2:7" x14ac:dyDescent="0.25">
      <c r="B409" s="375"/>
      <c r="E409" s="396"/>
      <c r="F409" s="396"/>
      <c r="G409" s="386"/>
    </row>
    <row r="410" spans="2:7" x14ac:dyDescent="0.25">
      <c r="B410" s="375"/>
      <c r="E410" s="396"/>
      <c r="F410" s="396"/>
      <c r="G410" s="386"/>
    </row>
    <row r="411" spans="2:7" x14ac:dyDescent="0.25">
      <c r="B411" s="375"/>
      <c r="E411" s="396"/>
      <c r="F411" s="396"/>
      <c r="G411" s="386"/>
    </row>
    <row r="412" spans="2:7" x14ac:dyDescent="0.25">
      <c r="B412" s="375"/>
      <c r="E412" s="396"/>
      <c r="F412" s="396"/>
      <c r="G412" s="386"/>
    </row>
    <row r="413" spans="2:7" x14ac:dyDescent="0.25">
      <c r="B413" s="375"/>
      <c r="E413" s="396"/>
      <c r="F413" s="396"/>
      <c r="G413" s="386"/>
    </row>
    <row r="414" spans="2:7" x14ac:dyDescent="0.25">
      <c r="B414" s="375"/>
      <c r="E414" s="396"/>
      <c r="F414" s="396"/>
      <c r="G414" s="386"/>
    </row>
    <row r="415" spans="2:7" x14ac:dyDescent="0.25">
      <c r="B415" s="375"/>
      <c r="E415" s="396"/>
      <c r="F415" s="396"/>
      <c r="G415" s="386"/>
    </row>
    <row r="416" spans="2:7" x14ac:dyDescent="0.25">
      <c r="B416" s="375"/>
      <c r="E416" s="396"/>
      <c r="F416" s="396"/>
      <c r="G416" s="386"/>
    </row>
    <row r="417" spans="2:7" x14ac:dyDescent="0.25">
      <c r="B417" s="375"/>
      <c r="E417" s="396"/>
      <c r="F417" s="396"/>
      <c r="G417" s="386"/>
    </row>
    <row r="418" spans="2:7" x14ac:dyDescent="0.25">
      <c r="B418" s="375"/>
      <c r="E418" s="396"/>
      <c r="F418" s="396"/>
      <c r="G418" s="386"/>
    </row>
    <row r="419" spans="2:7" x14ac:dyDescent="0.25">
      <c r="B419" s="375"/>
      <c r="E419" s="396"/>
      <c r="F419" s="396"/>
      <c r="G419" s="386"/>
    </row>
    <row r="420" spans="2:7" x14ac:dyDescent="0.25">
      <c r="B420" s="375"/>
      <c r="E420" s="396"/>
      <c r="F420" s="396"/>
      <c r="G420" s="386"/>
    </row>
    <row r="421" spans="2:7" x14ac:dyDescent="0.25">
      <c r="B421" s="375"/>
      <c r="E421" s="396"/>
      <c r="F421" s="396"/>
      <c r="G421" s="386"/>
    </row>
    <row r="422" spans="2:7" x14ac:dyDescent="0.25">
      <c r="B422" s="375"/>
      <c r="E422" s="396"/>
      <c r="F422" s="396"/>
      <c r="G422" s="386"/>
    </row>
    <row r="423" spans="2:7" x14ac:dyDescent="0.25">
      <c r="B423" s="375"/>
      <c r="E423" s="396"/>
      <c r="F423" s="396"/>
      <c r="G423" s="386"/>
    </row>
    <row r="424" spans="2:7" x14ac:dyDescent="0.25">
      <c r="B424" s="375"/>
      <c r="E424" s="396"/>
      <c r="F424" s="396"/>
      <c r="G424" s="386"/>
    </row>
    <row r="425" spans="2:7" x14ac:dyDescent="0.25">
      <c r="B425" s="375"/>
      <c r="E425" s="396"/>
      <c r="F425" s="396"/>
      <c r="G425" s="386"/>
    </row>
    <row r="426" spans="2:7" x14ac:dyDescent="0.25">
      <c r="B426" s="387"/>
      <c r="E426" s="396"/>
      <c r="F426" s="396"/>
      <c r="G426" s="406"/>
    </row>
    <row r="427" spans="2:7" x14ac:dyDescent="0.25">
      <c r="B427" s="373"/>
      <c r="E427" s="396"/>
      <c r="F427" s="396"/>
      <c r="G427" s="406"/>
    </row>
    <row r="428" spans="2:7" x14ac:dyDescent="0.25">
      <c r="E428" s="396"/>
      <c r="F428" s="396"/>
      <c r="G428" s="386"/>
    </row>
    <row r="429" spans="2:7" x14ac:dyDescent="0.25">
      <c r="E429" s="396"/>
      <c r="F429" s="396"/>
      <c r="G429" s="386"/>
    </row>
    <row r="430" spans="2:7" x14ac:dyDescent="0.25">
      <c r="E430" s="396"/>
      <c r="F430" s="396"/>
      <c r="G430" s="386"/>
    </row>
    <row r="431" spans="2:7" x14ac:dyDescent="0.25">
      <c r="E431" s="396"/>
      <c r="F431" s="396"/>
      <c r="G431" s="386"/>
    </row>
    <row r="432" spans="2:7" x14ac:dyDescent="0.25">
      <c r="E432" s="396"/>
      <c r="F432" s="396"/>
      <c r="G432" s="386"/>
    </row>
    <row r="433" spans="2:7" x14ac:dyDescent="0.25">
      <c r="E433" s="396"/>
      <c r="F433" s="396"/>
      <c r="G433" s="386"/>
    </row>
    <row r="434" spans="2:7" x14ac:dyDescent="0.25">
      <c r="E434" s="396"/>
      <c r="F434" s="396"/>
      <c r="G434" s="386"/>
    </row>
    <row r="435" spans="2:7" x14ac:dyDescent="0.25">
      <c r="E435" s="396"/>
      <c r="F435" s="396"/>
      <c r="G435" s="386"/>
    </row>
    <row r="436" spans="2:7" x14ac:dyDescent="0.25">
      <c r="E436" s="396"/>
      <c r="F436" s="396"/>
      <c r="G436" s="386"/>
    </row>
    <row r="437" spans="2:7" x14ac:dyDescent="0.25">
      <c r="E437" s="396"/>
      <c r="F437" s="396"/>
      <c r="G437" s="386"/>
    </row>
    <row r="438" spans="2:7" x14ac:dyDescent="0.25">
      <c r="E438" s="396"/>
      <c r="F438" s="396"/>
      <c r="G438" s="386"/>
    </row>
    <row r="439" spans="2:7" x14ac:dyDescent="0.25">
      <c r="E439" s="396"/>
      <c r="F439" s="396"/>
      <c r="G439" s="386"/>
    </row>
    <row r="440" spans="2:7" x14ac:dyDescent="0.25">
      <c r="E440" s="396"/>
      <c r="F440" s="396"/>
      <c r="G440" s="386"/>
    </row>
    <row r="441" spans="2:7" x14ac:dyDescent="0.25">
      <c r="E441" s="396"/>
      <c r="F441" s="396"/>
      <c r="G441" s="386"/>
    </row>
    <row r="442" spans="2:7" x14ac:dyDescent="0.25">
      <c r="E442" s="396"/>
      <c r="F442" s="396"/>
      <c r="G442" s="386"/>
    </row>
    <row r="443" spans="2:7" x14ac:dyDescent="0.25">
      <c r="E443" s="396"/>
      <c r="F443" s="396"/>
      <c r="G443" s="386"/>
    </row>
    <row r="444" spans="2:7" x14ac:dyDescent="0.25">
      <c r="B444" s="375"/>
      <c r="C444" s="377"/>
      <c r="D444" s="377"/>
      <c r="E444" s="396"/>
      <c r="F444" s="396"/>
      <c r="G444" s="386"/>
    </row>
    <row r="445" spans="2:7" x14ac:dyDescent="0.25">
      <c r="B445" s="375"/>
      <c r="C445" s="377"/>
      <c r="D445" s="377"/>
      <c r="E445" s="396"/>
      <c r="F445" s="396"/>
      <c r="G445" s="386"/>
    </row>
    <row r="446" spans="2:7" x14ac:dyDescent="0.25">
      <c r="E446" s="396"/>
      <c r="F446" s="396"/>
      <c r="G446" s="386"/>
    </row>
    <row r="447" spans="2:7" x14ac:dyDescent="0.25">
      <c r="B447" s="375"/>
      <c r="C447" s="377"/>
      <c r="D447" s="377"/>
      <c r="E447" s="396"/>
      <c r="F447" s="396"/>
      <c r="G447" s="386"/>
    </row>
    <row r="448" spans="2:7" x14ac:dyDescent="0.25">
      <c r="B448" s="375"/>
      <c r="C448" s="377"/>
      <c r="D448" s="377"/>
      <c r="E448" s="396"/>
      <c r="F448" s="396"/>
      <c r="G448" s="386"/>
    </row>
    <row r="449" spans="1:7" x14ac:dyDescent="0.25">
      <c r="B449" s="375"/>
      <c r="C449" s="377"/>
      <c r="D449" s="377"/>
      <c r="E449" s="396"/>
      <c r="F449" s="396"/>
      <c r="G449" s="386"/>
    </row>
    <row r="450" spans="1:7" x14ac:dyDescent="0.25">
      <c r="B450" s="375"/>
      <c r="C450" s="377"/>
      <c r="D450" s="377"/>
      <c r="E450" s="396"/>
      <c r="F450" s="396"/>
      <c r="G450" s="386"/>
    </row>
    <row r="451" spans="1:7" x14ac:dyDescent="0.25">
      <c r="B451" s="375"/>
      <c r="C451" s="377"/>
      <c r="D451" s="377"/>
      <c r="E451" s="396"/>
      <c r="F451" s="396"/>
      <c r="G451" s="386"/>
    </row>
    <row r="452" spans="1:7" x14ac:dyDescent="0.25">
      <c r="A452" s="385"/>
      <c r="B452" s="375"/>
      <c r="C452" s="377"/>
      <c r="D452" s="377"/>
      <c r="E452" s="396"/>
      <c r="F452" s="396"/>
      <c r="G452" s="386"/>
    </row>
    <row r="453" spans="1:7" x14ac:dyDescent="0.25">
      <c r="A453" s="357"/>
      <c r="B453" s="356"/>
      <c r="C453" s="357"/>
      <c r="D453" s="357"/>
      <c r="E453" s="396"/>
      <c r="F453" s="396"/>
      <c r="G453" s="386"/>
    </row>
    <row r="454" spans="1:7" x14ac:dyDescent="0.25">
      <c r="A454" s="357"/>
      <c r="B454" s="356"/>
      <c r="C454" s="357"/>
      <c r="D454" s="357"/>
      <c r="E454" s="396"/>
      <c r="F454" s="396"/>
      <c r="G454" s="386"/>
    </row>
    <row r="455" spans="1:7" x14ac:dyDescent="0.25">
      <c r="B455" s="373"/>
      <c r="E455" s="396"/>
      <c r="F455" s="396"/>
      <c r="G455" s="406"/>
    </row>
    <row r="456" spans="1:7" x14ac:dyDescent="0.25">
      <c r="E456" s="396"/>
      <c r="F456" s="396"/>
      <c r="G456" s="386"/>
    </row>
    <row r="457" spans="1:7" x14ac:dyDescent="0.25">
      <c r="E457" s="396"/>
      <c r="F457" s="396"/>
      <c r="G457" s="386"/>
    </row>
    <row r="458" spans="1:7" x14ac:dyDescent="0.25">
      <c r="E458" s="396"/>
      <c r="F458" s="396"/>
      <c r="G458" s="386"/>
    </row>
    <row r="459" spans="1:7" x14ac:dyDescent="0.25">
      <c r="E459" s="396"/>
      <c r="F459" s="396"/>
      <c r="G459" s="386"/>
    </row>
    <row r="460" spans="1:7" x14ac:dyDescent="0.25">
      <c r="B460" s="373"/>
      <c r="E460" s="396"/>
      <c r="F460" s="396"/>
      <c r="G460" s="406"/>
    </row>
    <row r="461" spans="1:7" x14ac:dyDescent="0.25">
      <c r="E461" s="396"/>
      <c r="F461" s="396"/>
      <c r="G461" s="386"/>
    </row>
    <row r="462" spans="1:7" x14ac:dyDescent="0.25">
      <c r="E462" s="396"/>
      <c r="F462" s="396"/>
      <c r="G462" s="386"/>
    </row>
    <row r="463" spans="1:7" x14ac:dyDescent="0.25">
      <c r="E463" s="396"/>
      <c r="F463" s="396"/>
      <c r="G463" s="386"/>
    </row>
    <row r="464" spans="1:7" x14ac:dyDescent="0.25">
      <c r="E464" s="396"/>
      <c r="F464" s="396"/>
      <c r="G464" s="386"/>
    </row>
    <row r="465" spans="2:7" x14ac:dyDescent="0.25">
      <c r="E465" s="396"/>
      <c r="F465" s="396"/>
      <c r="G465" s="386"/>
    </row>
    <row r="466" spans="2:7" x14ac:dyDescent="0.25">
      <c r="E466" s="396"/>
      <c r="F466" s="396"/>
      <c r="G466" s="386"/>
    </row>
    <row r="467" spans="2:7" x14ac:dyDescent="0.25">
      <c r="E467" s="396"/>
      <c r="F467" s="396"/>
      <c r="G467" s="386"/>
    </row>
    <row r="468" spans="2:7" x14ac:dyDescent="0.25">
      <c r="E468" s="396"/>
      <c r="F468" s="396"/>
      <c r="G468" s="386"/>
    </row>
    <row r="469" spans="2:7" x14ac:dyDescent="0.25">
      <c r="E469" s="396"/>
      <c r="F469" s="396"/>
      <c r="G469" s="386"/>
    </row>
    <row r="470" spans="2:7" x14ac:dyDescent="0.25">
      <c r="E470" s="396"/>
      <c r="F470" s="396"/>
      <c r="G470" s="386"/>
    </row>
    <row r="471" spans="2:7" x14ac:dyDescent="0.25">
      <c r="E471" s="396"/>
      <c r="F471" s="396"/>
      <c r="G471" s="386"/>
    </row>
    <row r="472" spans="2:7" x14ac:dyDescent="0.25">
      <c r="E472" s="396"/>
      <c r="F472" s="396"/>
      <c r="G472" s="386"/>
    </row>
    <row r="473" spans="2:7" x14ac:dyDescent="0.25">
      <c r="E473" s="396"/>
      <c r="F473" s="396"/>
      <c r="G473" s="386"/>
    </row>
    <row r="474" spans="2:7" x14ac:dyDescent="0.25">
      <c r="B474" s="373"/>
      <c r="C474" s="354"/>
      <c r="D474" s="354"/>
      <c r="E474" s="396"/>
      <c r="F474" s="396"/>
      <c r="G474" s="406"/>
    </row>
    <row r="475" spans="2:7" x14ac:dyDescent="0.25">
      <c r="E475" s="396"/>
      <c r="F475" s="396"/>
      <c r="G475" s="386"/>
    </row>
    <row r="476" spans="2:7" x14ac:dyDescent="0.25">
      <c r="E476" s="396"/>
      <c r="F476" s="396"/>
      <c r="G476" s="386"/>
    </row>
    <row r="477" spans="2:7" x14ac:dyDescent="0.25">
      <c r="E477" s="396"/>
      <c r="F477" s="396"/>
      <c r="G477" s="386"/>
    </row>
    <row r="478" spans="2:7" x14ac:dyDescent="0.25">
      <c r="E478" s="396"/>
      <c r="F478" s="396"/>
      <c r="G478" s="386"/>
    </row>
    <row r="479" spans="2:7" x14ac:dyDescent="0.25">
      <c r="E479" s="396"/>
      <c r="F479" s="396"/>
      <c r="G479" s="386"/>
    </row>
    <row r="480" spans="2:7" x14ac:dyDescent="0.25">
      <c r="E480" s="396"/>
      <c r="F480" s="396"/>
      <c r="G480" s="386"/>
    </row>
    <row r="481" spans="1:7" x14ac:dyDescent="0.25">
      <c r="E481" s="396"/>
      <c r="F481" s="396"/>
      <c r="G481" s="386"/>
    </row>
    <row r="482" spans="1:7" s="355" customFormat="1" x14ac:dyDescent="0.25">
      <c r="A482" s="374"/>
      <c r="B482" s="354"/>
      <c r="C482" s="351"/>
      <c r="D482" s="351"/>
      <c r="E482" s="396"/>
      <c r="F482" s="396"/>
      <c r="G482" s="386"/>
    </row>
    <row r="483" spans="1:7" x14ac:dyDescent="0.25">
      <c r="E483" s="396"/>
      <c r="F483" s="396"/>
      <c r="G483" s="386"/>
    </row>
    <row r="484" spans="1:7" x14ac:dyDescent="0.25">
      <c r="E484" s="396"/>
      <c r="F484" s="396"/>
      <c r="G484" s="386"/>
    </row>
    <row r="485" spans="1:7" x14ac:dyDescent="0.25">
      <c r="B485" s="375"/>
      <c r="E485" s="396"/>
      <c r="F485" s="396"/>
      <c r="G485" s="386"/>
    </row>
    <row r="486" spans="1:7" x14ac:dyDescent="0.25">
      <c r="B486" s="375"/>
      <c r="E486" s="396"/>
      <c r="F486" s="396"/>
      <c r="G486" s="386"/>
    </row>
    <row r="487" spans="1:7" x14ac:dyDescent="0.25">
      <c r="B487" s="375"/>
      <c r="F487" s="24"/>
      <c r="G487" s="386"/>
    </row>
    <row r="488" spans="1:7" x14ac:dyDescent="0.25">
      <c r="B488" s="375"/>
      <c r="F488" s="24"/>
      <c r="G488" s="386"/>
    </row>
    <row r="489" spans="1:7" x14ac:dyDescent="0.25">
      <c r="B489" s="375"/>
      <c r="F489" s="24"/>
      <c r="G489" s="386"/>
    </row>
    <row r="490" spans="1:7" x14ac:dyDescent="0.25">
      <c r="A490" s="446"/>
      <c r="B490" s="387"/>
      <c r="C490" s="354"/>
      <c r="D490" s="354"/>
      <c r="E490" s="377"/>
    </row>
    <row r="491" spans="1:7" x14ac:dyDescent="0.25">
      <c r="A491" s="377"/>
      <c r="B491" s="375"/>
      <c r="C491" s="377"/>
      <c r="D491" s="377"/>
      <c r="E491" s="396"/>
      <c r="F491" s="396"/>
      <c r="G491" s="386"/>
    </row>
    <row r="492" spans="1:7" x14ac:dyDescent="0.25">
      <c r="A492" s="377"/>
      <c r="B492" s="375"/>
      <c r="C492" s="377"/>
      <c r="D492" s="377"/>
      <c r="E492" s="396"/>
      <c r="F492" s="396"/>
      <c r="G492" s="386"/>
    </row>
    <row r="493" spans="1:7" x14ac:dyDescent="0.25">
      <c r="A493" s="377"/>
      <c r="B493" s="375"/>
      <c r="C493" s="377"/>
      <c r="D493" s="377"/>
      <c r="E493" s="396"/>
      <c r="F493" s="396"/>
      <c r="G493" s="386"/>
    </row>
    <row r="494" spans="1:7" x14ac:dyDescent="0.25">
      <c r="A494" s="377"/>
      <c r="B494" s="375"/>
      <c r="C494" s="377"/>
      <c r="D494" s="377"/>
      <c r="E494" s="396"/>
      <c r="F494" s="396"/>
      <c r="G494" s="386"/>
    </row>
    <row r="495" spans="1:7" x14ac:dyDescent="0.25">
      <c r="A495" s="377"/>
      <c r="B495" s="375"/>
      <c r="C495" s="377"/>
      <c r="D495" s="377"/>
      <c r="E495" s="396"/>
      <c r="F495" s="396"/>
      <c r="G495" s="386"/>
    </row>
    <row r="496" spans="1:7" x14ac:dyDescent="0.25">
      <c r="A496" s="377"/>
      <c r="B496" s="375"/>
      <c r="C496" s="377"/>
      <c r="D496" s="377"/>
      <c r="E496" s="396"/>
      <c r="F496" s="396"/>
      <c r="G496" s="386"/>
    </row>
    <row r="497" spans="1:7" x14ac:dyDescent="0.25">
      <c r="A497" s="377"/>
      <c r="B497" s="375"/>
      <c r="C497" s="377"/>
      <c r="D497" s="377"/>
      <c r="E497" s="396"/>
      <c r="F497" s="396"/>
      <c r="G497" s="386"/>
    </row>
    <row r="498" spans="1:7" x14ac:dyDescent="0.25">
      <c r="A498" s="377"/>
      <c r="B498" s="375"/>
      <c r="C498" s="377"/>
      <c r="D498" s="377"/>
      <c r="E498" s="396"/>
      <c r="F498" s="396"/>
      <c r="G498" s="386"/>
    </row>
    <row r="499" spans="1:7" x14ac:dyDescent="0.25">
      <c r="A499" s="377"/>
      <c r="B499" s="375"/>
      <c r="C499" s="377"/>
      <c r="D499" s="377"/>
      <c r="E499" s="396"/>
      <c r="F499" s="396"/>
      <c r="G499" s="386"/>
    </row>
    <row r="500" spans="1:7" x14ac:dyDescent="0.25">
      <c r="A500" s="377"/>
      <c r="B500" s="375"/>
      <c r="C500" s="377"/>
      <c r="D500" s="377"/>
      <c r="E500" s="396"/>
      <c r="F500" s="396"/>
      <c r="G500" s="386"/>
    </row>
    <row r="501" spans="1:7" x14ac:dyDescent="0.25">
      <c r="A501" s="377"/>
      <c r="B501" s="375"/>
      <c r="C501" s="377"/>
      <c r="D501" s="377"/>
      <c r="E501" s="396"/>
      <c r="F501" s="396"/>
      <c r="G501" s="386"/>
    </row>
    <row r="502" spans="1:7" x14ac:dyDescent="0.25">
      <c r="A502" s="377"/>
      <c r="B502" s="375"/>
      <c r="C502" s="377"/>
      <c r="D502" s="377"/>
      <c r="E502" s="396"/>
      <c r="F502" s="396"/>
      <c r="G502" s="386"/>
    </row>
    <row r="503" spans="1:7" x14ac:dyDescent="0.25">
      <c r="B503" s="387"/>
      <c r="E503" s="396"/>
      <c r="F503" s="396"/>
      <c r="G503" s="406"/>
    </row>
    <row r="504" spans="1:7" x14ac:dyDescent="0.25">
      <c r="B504" s="387"/>
      <c r="E504" s="396"/>
      <c r="F504" s="396"/>
      <c r="G504" s="406"/>
    </row>
    <row r="505" spans="1:7" x14ac:dyDescent="0.25">
      <c r="E505" s="396"/>
      <c r="F505" s="396"/>
      <c r="G505" s="386"/>
    </row>
    <row r="506" spans="1:7" x14ac:dyDescent="0.25">
      <c r="E506" s="396"/>
      <c r="F506" s="396"/>
      <c r="G506" s="386"/>
    </row>
    <row r="507" spans="1:7" x14ac:dyDescent="0.25">
      <c r="E507" s="396"/>
      <c r="F507" s="396"/>
      <c r="G507" s="386"/>
    </row>
    <row r="508" spans="1:7" x14ac:dyDescent="0.25">
      <c r="E508" s="396"/>
      <c r="F508" s="396"/>
      <c r="G508" s="386"/>
    </row>
    <row r="509" spans="1:7" x14ac:dyDescent="0.25">
      <c r="B509" s="375"/>
      <c r="E509" s="396"/>
      <c r="F509" s="396"/>
      <c r="G509" s="386"/>
    </row>
    <row r="510" spans="1:7" x14ac:dyDescent="0.25">
      <c r="A510" s="375"/>
      <c r="B510" s="375"/>
      <c r="E510" s="396"/>
      <c r="F510" s="396"/>
      <c r="G510" s="386"/>
    </row>
    <row r="511" spans="1:7" x14ac:dyDescent="0.25">
      <c r="A511" s="375"/>
      <c r="B511" s="375"/>
      <c r="E511" s="396"/>
      <c r="F511" s="396"/>
      <c r="G511" s="386"/>
    </row>
    <row r="512" spans="1:7" x14ac:dyDescent="0.25">
      <c r="A512" s="375"/>
      <c r="B512" s="375"/>
      <c r="E512" s="396"/>
      <c r="F512" s="396"/>
      <c r="G512" s="386"/>
    </row>
    <row r="513" spans="1:7" x14ac:dyDescent="0.25">
      <c r="A513" s="375"/>
      <c r="B513" s="375"/>
      <c r="E513" s="396"/>
      <c r="F513" s="396"/>
      <c r="G513" s="386"/>
    </row>
    <row r="514" spans="1:7" x14ac:dyDescent="0.25">
      <c r="A514" s="375"/>
      <c r="B514" s="375"/>
      <c r="E514" s="396"/>
      <c r="F514" s="396"/>
      <c r="G514" s="386"/>
    </row>
    <row r="515" spans="1:7" x14ac:dyDescent="0.25">
      <c r="A515" s="375"/>
      <c r="B515" s="375"/>
      <c r="E515" s="396"/>
      <c r="F515" s="396"/>
      <c r="G515" s="386"/>
    </row>
    <row r="516" spans="1:7" x14ac:dyDescent="0.25">
      <c r="A516" s="375"/>
      <c r="B516" s="375"/>
      <c r="E516" s="396"/>
      <c r="F516" s="396"/>
      <c r="G516" s="386"/>
    </row>
    <row r="517" spans="1:7" x14ac:dyDescent="0.25">
      <c r="E517" s="396"/>
      <c r="F517" s="396"/>
      <c r="G517" s="386"/>
    </row>
    <row r="518" spans="1:7" x14ac:dyDescent="0.25">
      <c r="E518" s="396"/>
      <c r="F518" s="396"/>
      <c r="G518" s="386"/>
    </row>
    <row r="519" spans="1:7" x14ac:dyDescent="0.25">
      <c r="E519" s="396"/>
      <c r="F519" s="396"/>
      <c r="G519" s="386"/>
    </row>
    <row r="520" spans="1:7" x14ac:dyDescent="0.25">
      <c r="E520" s="396"/>
      <c r="F520" s="396"/>
      <c r="G520" s="386"/>
    </row>
    <row r="521" spans="1:7" x14ac:dyDescent="0.25">
      <c r="E521" s="396"/>
      <c r="F521" s="396"/>
      <c r="G521" s="386"/>
    </row>
    <row r="522" spans="1:7" x14ac:dyDescent="0.25">
      <c r="E522" s="396"/>
      <c r="F522" s="396"/>
      <c r="G522" s="386"/>
    </row>
    <row r="523" spans="1:7" x14ac:dyDescent="0.25">
      <c r="E523" s="396"/>
      <c r="F523" s="396"/>
      <c r="G523" s="386"/>
    </row>
    <row r="524" spans="1:7" x14ac:dyDescent="0.25">
      <c r="E524" s="396"/>
      <c r="F524" s="396"/>
      <c r="G524" s="386"/>
    </row>
    <row r="525" spans="1:7" x14ac:dyDescent="0.25">
      <c r="E525" s="396"/>
      <c r="F525" s="396"/>
      <c r="G525" s="386"/>
    </row>
    <row r="526" spans="1:7" x14ac:dyDescent="0.25">
      <c r="E526" s="396"/>
      <c r="F526" s="396"/>
      <c r="G526" s="386"/>
    </row>
    <row r="527" spans="1:7" x14ac:dyDescent="0.25">
      <c r="E527" s="396"/>
      <c r="F527" s="396"/>
      <c r="G527" s="386"/>
    </row>
    <row r="528" spans="1:7" x14ac:dyDescent="0.25">
      <c r="E528" s="396"/>
      <c r="F528" s="396"/>
      <c r="G528" s="386"/>
    </row>
    <row r="529" spans="2:7" x14ac:dyDescent="0.25">
      <c r="E529" s="396"/>
      <c r="F529" s="396"/>
      <c r="G529" s="386"/>
    </row>
    <row r="530" spans="2:7" x14ac:dyDescent="0.25">
      <c r="E530" s="396"/>
      <c r="F530" s="396"/>
      <c r="G530" s="386"/>
    </row>
    <row r="531" spans="2:7" x14ac:dyDescent="0.25">
      <c r="B531" s="375"/>
      <c r="E531" s="396"/>
      <c r="F531" s="396"/>
      <c r="G531" s="386"/>
    </row>
    <row r="532" spans="2:7" x14ac:dyDescent="0.25">
      <c r="E532" s="396"/>
      <c r="F532" s="396"/>
      <c r="G532" s="386"/>
    </row>
    <row r="533" spans="2:7" x14ac:dyDescent="0.25">
      <c r="B533" s="355"/>
      <c r="E533" s="396"/>
      <c r="F533" s="396"/>
      <c r="G533" s="406"/>
    </row>
    <row r="534" spans="2:7" x14ac:dyDescent="0.25">
      <c r="E534" s="396"/>
      <c r="F534" s="396"/>
      <c r="G534" s="386"/>
    </row>
    <row r="535" spans="2:7" x14ac:dyDescent="0.25">
      <c r="E535" s="396"/>
      <c r="F535" s="396"/>
      <c r="G535" s="386"/>
    </row>
    <row r="536" spans="2:7" x14ac:dyDescent="0.25">
      <c r="E536" s="396"/>
      <c r="F536" s="396"/>
      <c r="G536" s="386"/>
    </row>
    <row r="537" spans="2:7" x14ac:dyDescent="0.25">
      <c r="E537" s="396"/>
      <c r="F537" s="396"/>
      <c r="G537" s="386"/>
    </row>
    <row r="538" spans="2:7" x14ac:dyDescent="0.25">
      <c r="E538" s="396"/>
      <c r="F538" s="396"/>
      <c r="G538" s="386"/>
    </row>
    <row r="539" spans="2:7" x14ac:dyDescent="0.25">
      <c r="E539" s="396"/>
      <c r="F539" s="396"/>
      <c r="G539" s="386"/>
    </row>
    <row r="540" spans="2:7" x14ac:dyDescent="0.25">
      <c r="E540" s="396"/>
      <c r="F540" s="396"/>
      <c r="G540" s="386"/>
    </row>
    <row r="541" spans="2:7" x14ac:dyDescent="0.25">
      <c r="E541" s="396"/>
      <c r="F541" s="396"/>
      <c r="G541" s="386"/>
    </row>
    <row r="542" spans="2:7" x14ac:dyDescent="0.25">
      <c r="E542" s="396"/>
      <c r="F542" s="396"/>
      <c r="G542" s="386"/>
    </row>
    <row r="543" spans="2:7" x14ac:dyDescent="0.25">
      <c r="E543" s="396"/>
      <c r="F543" s="396"/>
      <c r="G543" s="386"/>
    </row>
    <row r="544" spans="2:7" x14ac:dyDescent="0.25">
      <c r="E544" s="396"/>
      <c r="F544" s="396"/>
      <c r="G544" s="386"/>
    </row>
    <row r="545" spans="1:7" x14ac:dyDescent="0.25">
      <c r="E545" s="396"/>
      <c r="F545" s="396"/>
      <c r="G545" s="386"/>
    </row>
    <row r="546" spans="1:7" x14ac:dyDescent="0.25">
      <c r="E546" s="396"/>
      <c r="F546" s="396"/>
      <c r="G546" s="386"/>
    </row>
    <row r="547" spans="1:7" x14ac:dyDescent="0.25">
      <c r="E547" s="396"/>
      <c r="F547" s="396"/>
      <c r="G547" s="386"/>
    </row>
    <row r="548" spans="1:7" x14ac:dyDescent="0.25">
      <c r="E548" s="396"/>
      <c r="F548" s="396"/>
      <c r="G548" s="386"/>
    </row>
    <row r="549" spans="1:7" x14ac:dyDescent="0.25">
      <c r="E549" s="396"/>
      <c r="F549" s="396"/>
      <c r="G549" s="386"/>
    </row>
    <row r="550" spans="1:7" x14ac:dyDescent="0.25">
      <c r="E550" s="396"/>
      <c r="F550" s="396"/>
      <c r="G550" s="386"/>
    </row>
    <row r="551" spans="1:7" x14ac:dyDescent="0.25">
      <c r="E551" s="396"/>
      <c r="F551" s="396"/>
      <c r="G551" s="386"/>
    </row>
    <row r="552" spans="1:7" x14ac:dyDescent="0.25">
      <c r="B552" s="375"/>
      <c r="E552" s="396"/>
      <c r="F552" s="396"/>
      <c r="G552" s="386"/>
    </row>
    <row r="553" spans="1:7" x14ac:dyDescent="0.25">
      <c r="A553" s="391"/>
      <c r="B553" s="387"/>
      <c r="C553" s="377"/>
      <c r="D553" s="377"/>
      <c r="E553" s="396"/>
      <c r="F553" s="396"/>
      <c r="G553" s="386"/>
    </row>
    <row r="554" spans="1:7" x14ac:dyDescent="0.25">
      <c r="A554" s="385"/>
      <c r="B554" s="375"/>
      <c r="C554" s="377"/>
      <c r="D554" s="377"/>
      <c r="E554" s="396"/>
      <c r="F554" s="396"/>
      <c r="G554" s="386"/>
    </row>
    <row r="555" spans="1:7" x14ac:dyDescent="0.25">
      <c r="A555" s="385"/>
      <c r="B555" s="375"/>
      <c r="C555" s="377"/>
      <c r="D555" s="377"/>
      <c r="E555" s="396"/>
      <c r="F555" s="396"/>
      <c r="G555" s="386"/>
    </row>
    <row r="556" spans="1:7" x14ac:dyDescent="0.25">
      <c r="A556" s="385"/>
      <c r="B556" s="375"/>
      <c r="C556" s="377"/>
      <c r="D556" s="377"/>
      <c r="E556" s="396"/>
      <c r="F556" s="396"/>
      <c r="G556" s="386"/>
    </row>
    <row r="557" spans="1:7" x14ac:dyDescent="0.25">
      <c r="A557" s="385"/>
      <c r="B557" s="375"/>
      <c r="C557" s="377"/>
      <c r="D557" s="377"/>
      <c r="E557" s="396"/>
      <c r="F557" s="396"/>
      <c r="G557" s="386"/>
    </row>
    <row r="558" spans="1:7" x14ac:dyDescent="0.25">
      <c r="A558" s="385"/>
      <c r="B558" s="375"/>
      <c r="C558" s="377"/>
      <c r="D558" s="377"/>
      <c r="E558" s="396"/>
      <c r="F558" s="396"/>
      <c r="G558" s="386"/>
    </row>
    <row r="559" spans="1:7" x14ac:dyDescent="0.25">
      <c r="A559" s="385"/>
      <c r="B559" s="375"/>
      <c r="C559" s="377"/>
      <c r="D559" s="377"/>
      <c r="E559" s="396"/>
      <c r="F559" s="396"/>
      <c r="G559" s="386"/>
    </row>
    <row r="560" spans="1:7" x14ac:dyDescent="0.25">
      <c r="A560" s="385"/>
      <c r="B560" s="375"/>
      <c r="C560" s="377"/>
      <c r="D560" s="377"/>
      <c r="E560" s="396"/>
      <c r="F560" s="396"/>
      <c r="G560" s="386"/>
    </row>
    <row r="561" spans="1:7" x14ac:dyDescent="0.25">
      <c r="A561" s="385"/>
      <c r="B561" s="375"/>
      <c r="C561" s="377"/>
      <c r="D561" s="377"/>
      <c r="E561" s="396"/>
      <c r="F561" s="396"/>
      <c r="G561" s="386"/>
    </row>
    <row r="562" spans="1:7" x14ac:dyDescent="0.25">
      <c r="A562" s="385"/>
      <c r="B562" s="375"/>
      <c r="C562" s="377"/>
      <c r="D562" s="377"/>
      <c r="E562" s="396"/>
      <c r="F562" s="396"/>
      <c r="G562" s="386"/>
    </row>
    <row r="563" spans="1:7" x14ac:dyDescent="0.25">
      <c r="A563" s="385"/>
      <c r="B563" s="375"/>
      <c r="C563" s="377"/>
      <c r="D563" s="377"/>
      <c r="E563" s="396"/>
      <c r="F563" s="396"/>
      <c r="G563" s="386"/>
    </row>
    <row r="564" spans="1:7" x14ac:dyDescent="0.25">
      <c r="A564" s="385"/>
      <c r="B564" s="375"/>
      <c r="C564" s="377"/>
      <c r="D564" s="377"/>
      <c r="E564" s="396"/>
      <c r="F564" s="396"/>
      <c r="G564" s="386"/>
    </row>
    <row r="565" spans="1:7" x14ac:dyDescent="0.25">
      <c r="A565" s="385"/>
      <c r="B565" s="375"/>
      <c r="C565" s="377"/>
      <c r="D565" s="377"/>
      <c r="E565" s="396"/>
      <c r="F565" s="396"/>
      <c r="G565" s="386"/>
    </row>
    <row r="566" spans="1:7" x14ac:dyDescent="0.25">
      <c r="A566" s="385"/>
      <c r="B566" s="375"/>
      <c r="C566" s="377"/>
      <c r="D566" s="377"/>
      <c r="E566" s="396"/>
      <c r="F566" s="396"/>
      <c r="G566" s="386"/>
    </row>
    <row r="567" spans="1:7" x14ac:dyDescent="0.25">
      <c r="A567" s="385"/>
      <c r="B567" s="375"/>
      <c r="C567" s="377"/>
      <c r="D567" s="377"/>
      <c r="E567" s="396"/>
      <c r="F567" s="396"/>
      <c r="G567" s="386"/>
    </row>
    <row r="568" spans="1:7" x14ac:dyDescent="0.25">
      <c r="A568" s="385"/>
      <c r="B568" s="375"/>
      <c r="C568" s="377"/>
      <c r="D568" s="377"/>
      <c r="E568" s="396"/>
      <c r="F568" s="396"/>
      <c r="G568" s="386"/>
    </row>
    <row r="569" spans="1:7" x14ac:dyDescent="0.25">
      <c r="A569" s="385"/>
      <c r="B569" s="375"/>
      <c r="C569" s="377"/>
      <c r="D569" s="377"/>
      <c r="E569" s="396"/>
      <c r="F569" s="396"/>
      <c r="G569" s="386"/>
    </row>
    <row r="570" spans="1:7" x14ac:dyDescent="0.25">
      <c r="A570" s="385"/>
      <c r="B570" s="375"/>
      <c r="C570" s="377"/>
      <c r="D570" s="377"/>
      <c r="E570" s="396"/>
      <c r="F570" s="396"/>
      <c r="G570" s="386"/>
    </row>
    <row r="571" spans="1:7" x14ac:dyDescent="0.25">
      <c r="A571" s="385"/>
      <c r="B571" s="375"/>
      <c r="C571" s="377"/>
      <c r="D571" s="377"/>
      <c r="E571" s="396"/>
      <c r="F571" s="396"/>
      <c r="G571" s="386"/>
    </row>
    <row r="572" spans="1:7" x14ac:dyDescent="0.25">
      <c r="A572" s="385"/>
      <c r="B572" s="375"/>
      <c r="C572" s="377"/>
      <c r="D572" s="377"/>
      <c r="E572" s="396"/>
      <c r="F572" s="396"/>
      <c r="G572" s="386"/>
    </row>
    <row r="573" spans="1:7" x14ac:dyDescent="0.25">
      <c r="A573" s="385"/>
      <c r="B573" s="375"/>
      <c r="C573" s="377"/>
      <c r="D573" s="377"/>
      <c r="E573" s="396"/>
      <c r="F573" s="396"/>
      <c r="G573" s="386"/>
    </row>
    <row r="574" spans="1:7" x14ac:dyDescent="0.25">
      <c r="A574" s="385"/>
      <c r="B574" s="375"/>
      <c r="C574" s="377"/>
      <c r="D574" s="377"/>
      <c r="E574" s="396"/>
      <c r="F574" s="396"/>
      <c r="G574" s="386"/>
    </row>
    <row r="575" spans="1:7" x14ac:dyDescent="0.25">
      <c r="A575" s="385"/>
      <c r="B575" s="375"/>
      <c r="C575" s="377"/>
      <c r="D575" s="377"/>
      <c r="E575" s="396"/>
      <c r="F575" s="396"/>
      <c r="G575" s="386"/>
    </row>
    <row r="576" spans="1:7" x14ac:dyDescent="0.25">
      <c r="A576" s="385"/>
      <c r="B576" s="375"/>
      <c r="C576" s="377"/>
      <c r="D576" s="377"/>
      <c r="E576" s="396"/>
      <c r="F576" s="396"/>
      <c r="G576" s="386"/>
    </row>
    <row r="577" spans="1:7" x14ac:dyDescent="0.25">
      <c r="A577" s="385"/>
      <c r="B577" s="375"/>
      <c r="C577" s="377"/>
      <c r="D577" s="377"/>
      <c r="E577" s="396"/>
      <c r="F577" s="396"/>
      <c r="G577" s="386"/>
    </row>
    <row r="578" spans="1:7" x14ac:dyDescent="0.25">
      <c r="A578" s="385"/>
      <c r="B578" s="375"/>
      <c r="C578" s="377"/>
      <c r="D578" s="377"/>
      <c r="E578" s="396"/>
      <c r="F578" s="396"/>
      <c r="G578" s="386"/>
    </row>
    <row r="579" spans="1:7" x14ac:dyDescent="0.25">
      <c r="A579" s="385"/>
      <c r="B579" s="387"/>
      <c r="C579" s="377"/>
      <c r="D579" s="377"/>
      <c r="E579" s="396"/>
      <c r="F579" s="396"/>
      <c r="G579" s="386"/>
    </row>
    <row r="580" spans="1:7" x14ac:dyDescent="0.25">
      <c r="A580" s="385"/>
      <c r="B580" s="387"/>
      <c r="C580" s="377"/>
      <c r="D580" s="377"/>
      <c r="E580" s="396"/>
      <c r="F580" s="396"/>
      <c r="G580" s="386"/>
    </row>
    <row r="581" spans="1:7" x14ac:dyDescent="0.25">
      <c r="A581" s="351"/>
      <c r="B581" s="387"/>
      <c r="C581" s="373"/>
      <c r="D581" s="373"/>
      <c r="E581" s="396"/>
      <c r="F581" s="396"/>
    </row>
    <row r="582" spans="1:7" x14ac:dyDescent="0.25">
      <c r="A582" s="377"/>
      <c r="B582" s="375"/>
      <c r="C582" s="377"/>
      <c r="D582" s="377"/>
      <c r="E582" s="396"/>
      <c r="F582" s="396"/>
      <c r="G582" s="386"/>
    </row>
    <row r="583" spans="1:7" x14ac:dyDescent="0.25">
      <c r="A583" s="377"/>
      <c r="B583" s="375"/>
      <c r="C583" s="377"/>
      <c r="D583" s="377"/>
      <c r="E583" s="396"/>
      <c r="F583" s="396"/>
      <c r="G583" s="386"/>
    </row>
    <row r="584" spans="1:7" x14ac:dyDescent="0.25">
      <c r="A584" s="377"/>
      <c r="B584" s="375"/>
      <c r="C584" s="377"/>
      <c r="D584" s="377"/>
      <c r="E584" s="396"/>
      <c r="F584" s="396"/>
      <c r="G584" s="386"/>
    </row>
    <row r="585" spans="1:7" x14ac:dyDescent="0.25">
      <c r="A585" s="377"/>
      <c r="B585" s="375"/>
      <c r="C585" s="377"/>
      <c r="D585" s="377"/>
      <c r="E585" s="396"/>
      <c r="F585" s="396"/>
      <c r="G585" s="386"/>
    </row>
    <row r="586" spans="1:7" x14ac:dyDescent="0.25">
      <c r="A586" s="377"/>
      <c r="B586" s="375"/>
      <c r="C586" s="377"/>
      <c r="D586" s="377"/>
      <c r="E586" s="396"/>
      <c r="F586" s="396"/>
      <c r="G586" s="386"/>
    </row>
    <row r="587" spans="1:7" x14ac:dyDescent="0.25">
      <c r="A587" s="377"/>
      <c r="B587" s="375"/>
      <c r="C587" s="377"/>
      <c r="D587" s="377"/>
      <c r="E587" s="396"/>
      <c r="F587" s="396"/>
      <c r="G587" s="386"/>
    </row>
    <row r="588" spans="1:7" x14ac:dyDescent="0.25">
      <c r="A588" s="377"/>
      <c r="B588" s="375"/>
      <c r="C588" s="377"/>
      <c r="D588" s="377"/>
      <c r="E588" s="396"/>
      <c r="F588" s="396"/>
      <c r="G588" s="386"/>
    </row>
    <row r="589" spans="1:7" x14ac:dyDescent="0.25">
      <c r="A589" s="385"/>
      <c r="B589" s="375"/>
      <c r="C589" s="377"/>
      <c r="D589" s="377"/>
      <c r="E589" s="396"/>
      <c r="F589" s="396"/>
      <c r="G589" s="386"/>
    </row>
    <row r="590" spans="1:7" x14ac:dyDescent="0.25">
      <c r="A590" s="385"/>
      <c r="B590" s="375"/>
      <c r="C590" s="377"/>
      <c r="D590" s="377"/>
      <c r="E590" s="396"/>
      <c r="F590" s="396"/>
      <c r="G590" s="386"/>
    </row>
    <row r="591" spans="1:7" x14ac:dyDescent="0.25">
      <c r="B591" s="375"/>
      <c r="E591" s="396"/>
      <c r="F591" s="396"/>
      <c r="G591" s="386"/>
    </row>
    <row r="592" spans="1:7" x14ac:dyDescent="0.25">
      <c r="B592" s="375"/>
      <c r="E592" s="396"/>
      <c r="F592" s="396"/>
      <c r="G592" s="386"/>
    </row>
    <row r="593" spans="1:7" x14ac:dyDescent="0.25">
      <c r="B593" s="375"/>
      <c r="E593" s="396"/>
      <c r="F593" s="396"/>
      <c r="G593" s="386"/>
    </row>
    <row r="594" spans="1:7" x14ac:dyDescent="0.25">
      <c r="B594" s="375"/>
      <c r="E594" s="396"/>
      <c r="F594" s="396"/>
      <c r="G594" s="386"/>
    </row>
    <row r="595" spans="1:7" x14ac:dyDescent="0.25">
      <c r="B595" s="375"/>
      <c r="E595" s="396"/>
      <c r="F595" s="396"/>
      <c r="G595" s="386"/>
    </row>
    <row r="596" spans="1:7" x14ac:dyDescent="0.25">
      <c r="A596" s="401"/>
      <c r="B596" s="387"/>
      <c r="C596" s="354"/>
      <c r="D596" s="354"/>
      <c r="E596" s="396"/>
      <c r="F596" s="396"/>
      <c r="G596" s="406"/>
    </row>
    <row r="597" spans="1:7" ht="13.5" x14ac:dyDescent="0.25">
      <c r="B597" s="420"/>
      <c r="E597" s="396"/>
      <c r="F597" s="396"/>
      <c r="G597" s="406"/>
    </row>
    <row r="598" spans="1:7" x14ac:dyDescent="0.25">
      <c r="E598" s="396"/>
      <c r="F598" s="396"/>
      <c r="G598" s="386"/>
    </row>
    <row r="599" spans="1:7" x14ac:dyDescent="0.25">
      <c r="E599" s="396"/>
      <c r="F599" s="396"/>
      <c r="G599" s="386"/>
    </row>
    <row r="600" spans="1:7" x14ac:dyDescent="0.25">
      <c r="E600" s="396"/>
      <c r="F600" s="396"/>
      <c r="G600" s="386"/>
    </row>
    <row r="601" spans="1:7" x14ac:dyDescent="0.25">
      <c r="E601" s="396"/>
      <c r="F601" s="396"/>
      <c r="G601" s="386"/>
    </row>
    <row r="602" spans="1:7" x14ac:dyDescent="0.25">
      <c r="E602" s="396"/>
      <c r="F602" s="396"/>
      <c r="G602" s="386"/>
    </row>
    <row r="603" spans="1:7" x14ac:dyDescent="0.25">
      <c r="E603" s="396"/>
      <c r="F603" s="396"/>
      <c r="G603" s="386"/>
    </row>
    <row r="604" spans="1:7" x14ac:dyDescent="0.25">
      <c r="E604" s="396"/>
      <c r="F604" s="396"/>
      <c r="G604" s="386"/>
    </row>
    <row r="605" spans="1:7" x14ac:dyDescent="0.25">
      <c r="E605" s="396"/>
      <c r="F605" s="396"/>
      <c r="G605" s="386"/>
    </row>
    <row r="606" spans="1:7" x14ac:dyDescent="0.25">
      <c r="E606" s="396"/>
      <c r="F606" s="396"/>
      <c r="G606" s="386"/>
    </row>
    <row r="607" spans="1:7" x14ac:dyDescent="0.25">
      <c r="E607" s="396"/>
      <c r="F607" s="396"/>
      <c r="G607" s="386"/>
    </row>
    <row r="608" spans="1:7" x14ac:dyDescent="0.25">
      <c r="E608" s="396"/>
      <c r="F608" s="396"/>
      <c r="G608" s="406"/>
    </row>
    <row r="609" spans="2:7" ht="13.5" x14ac:dyDescent="0.25">
      <c r="B609" s="420"/>
      <c r="E609" s="396"/>
      <c r="F609" s="396"/>
      <c r="G609" s="406"/>
    </row>
    <row r="610" spans="2:7" x14ac:dyDescent="0.25">
      <c r="E610" s="396"/>
      <c r="F610" s="396"/>
      <c r="G610" s="386"/>
    </row>
    <row r="611" spans="2:7" x14ac:dyDescent="0.25">
      <c r="E611" s="396"/>
      <c r="F611" s="396"/>
      <c r="G611" s="386"/>
    </row>
    <row r="612" spans="2:7" x14ac:dyDescent="0.25">
      <c r="E612" s="396"/>
      <c r="F612" s="396"/>
      <c r="G612" s="386"/>
    </row>
    <row r="613" spans="2:7" x14ac:dyDescent="0.25">
      <c r="E613" s="396"/>
      <c r="F613" s="396"/>
      <c r="G613" s="386"/>
    </row>
    <row r="614" spans="2:7" x14ac:dyDescent="0.25">
      <c r="E614" s="396"/>
      <c r="F614" s="396"/>
      <c r="G614" s="386"/>
    </row>
    <row r="615" spans="2:7" x14ac:dyDescent="0.25">
      <c r="E615" s="396"/>
      <c r="F615" s="396"/>
      <c r="G615" s="406"/>
    </row>
    <row r="616" spans="2:7" ht="13.5" x14ac:dyDescent="0.25">
      <c r="B616" s="420"/>
      <c r="E616" s="396"/>
      <c r="F616" s="396"/>
      <c r="G616" s="406"/>
    </row>
    <row r="617" spans="2:7" x14ac:dyDescent="0.25">
      <c r="E617" s="396"/>
      <c r="F617" s="396"/>
      <c r="G617" s="386"/>
    </row>
    <row r="618" spans="2:7" x14ac:dyDescent="0.25">
      <c r="E618" s="396"/>
      <c r="F618" s="396"/>
      <c r="G618" s="386"/>
    </row>
    <row r="619" spans="2:7" x14ac:dyDescent="0.25">
      <c r="E619" s="396"/>
      <c r="F619" s="396"/>
      <c r="G619" s="386"/>
    </row>
    <row r="620" spans="2:7" x14ac:dyDescent="0.25">
      <c r="E620" s="396"/>
      <c r="F620" s="396"/>
      <c r="G620" s="386"/>
    </row>
    <row r="621" spans="2:7" x14ac:dyDescent="0.25">
      <c r="E621" s="396"/>
      <c r="F621" s="396"/>
      <c r="G621" s="386"/>
    </row>
    <row r="622" spans="2:7" x14ac:dyDescent="0.25">
      <c r="E622" s="396"/>
      <c r="F622" s="396"/>
      <c r="G622" s="406"/>
    </row>
    <row r="623" spans="2:7" ht="13.5" x14ac:dyDescent="0.25">
      <c r="B623" s="420"/>
      <c r="E623" s="396"/>
      <c r="F623" s="396"/>
      <c r="G623" s="406"/>
    </row>
    <row r="624" spans="2:7" x14ac:dyDescent="0.25">
      <c r="E624" s="396"/>
      <c r="F624" s="396"/>
      <c r="G624" s="386"/>
    </row>
    <row r="625" spans="2:7" x14ac:dyDescent="0.25">
      <c r="E625" s="396"/>
      <c r="F625" s="396"/>
      <c r="G625" s="386"/>
    </row>
    <row r="626" spans="2:7" x14ac:dyDescent="0.25">
      <c r="E626" s="396"/>
      <c r="F626" s="396"/>
      <c r="G626" s="406"/>
    </row>
    <row r="627" spans="2:7" ht="13.5" x14ac:dyDescent="0.25">
      <c r="B627" s="420"/>
      <c r="E627" s="396"/>
      <c r="F627" s="396"/>
      <c r="G627" s="406"/>
    </row>
    <row r="628" spans="2:7" x14ac:dyDescent="0.25">
      <c r="E628" s="396"/>
      <c r="F628" s="396"/>
      <c r="G628" s="386"/>
    </row>
    <row r="629" spans="2:7" x14ac:dyDescent="0.25">
      <c r="E629" s="396"/>
      <c r="F629" s="396"/>
      <c r="G629" s="386"/>
    </row>
    <row r="630" spans="2:7" x14ac:dyDescent="0.25">
      <c r="E630" s="396"/>
      <c r="F630" s="396"/>
      <c r="G630" s="406"/>
    </row>
    <row r="631" spans="2:7" ht="13.5" x14ac:dyDescent="0.25">
      <c r="B631" s="420"/>
      <c r="E631" s="396"/>
      <c r="F631" s="396"/>
      <c r="G631" s="406"/>
    </row>
    <row r="632" spans="2:7" x14ac:dyDescent="0.25">
      <c r="E632" s="396"/>
      <c r="F632" s="396"/>
      <c r="G632" s="386"/>
    </row>
    <row r="633" spans="2:7" x14ac:dyDescent="0.25">
      <c r="E633" s="396"/>
      <c r="F633" s="396"/>
      <c r="G633" s="386"/>
    </row>
    <row r="634" spans="2:7" x14ac:dyDescent="0.25">
      <c r="E634" s="396"/>
      <c r="F634" s="396"/>
      <c r="G634" s="406"/>
    </row>
    <row r="635" spans="2:7" ht="13.5" x14ac:dyDescent="0.25">
      <c r="B635" s="420"/>
      <c r="E635" s="396"/>
      <c r="F635" s="396"/>
      <c r="G635" s="406"/>
    </row>
    <row r="636" spans="2:7" x14ac:dyDescent="0.25">
      <c r="E636" s="396"/>
      <c r="F636" s="396"/>
      <c r="G636" s="386"/>
    </row>
    <row r="637" spans="2:7" x14ac:dyDescent="0.25">
      <c r="E637" s="396"/>
      <c r="F637" s="396"/>
      <c r="G637" s="386"/>
    </row>
    <row r="638" spans="2:7" x14ac:dyDescent="0.25">
      <c r="E638" s="396"/>
      <c r="F638" s="396"/>
      <c r="G638" s="386"/>
    </row>
    <row r="639" spans="2:7" x14ac:dyDescent="0.25">
      <c r="E639" s="396"/>
      <c r="F639" s="396"/>
      <c r="G639" s="406"/>
    </row>
    <row r="640" spans="2:7" ht="13.5" x14ac:dyDescent="0.25">
      <c r="B640" s="420"/>
      <c r="E640" s="396"/>
      <c r="F640" s="396"/>
      <c r="G640" s="406"/>
    </row>
    <row r="641" spans="1:7" x14ac:dyDescent="0.25">
      <c r="E641" s="396"/>
      <c r="F641" s="396"/>
      <c r="G641" s="386"/>
    </row>
    <row r="642" spans="1:7" x14ac:dyDescent="0.25">
      <c r="E642" s="396"/>
      <c r="F642" s="396"/>
      <c r="G642" s="386"/>
    </row>
    <row r="643" spans="1:7" x14ac:dyDescent="0.25">
      <c r="E643" s="396"/>
      <c r="F643" s="396"/>
      <c r="G643" s="406"/>
    </row>
    <row r="644" spans="1:7" ht="13.5" x14ac:dyDescent="0.25">
      <c r="B644" s="420"/>
      <c r="E644" s="396"/>
      <c r="F644" s="396"/>
      <c r="G644" s="406"/>
    </row>
    <row r="645" spans="1:7" x14ac:dyDescent="0.25">
      <c r="E645" s="396"/>
      <c r="F645" s="396"/>
      <c r="G645" s="386"/>
    </row>
    <row r="646" spans="1:7" x14ac:dyDescent="0.25">
      <c r="E646" s="396"/>
      <c r="F646" s="396"/>
      <c r="G646" s="386"/>
    </row>
    <row r="647" spans="1:7" x14ac:dyDescent="0.25">
      <c r="E647" s="396"/>
      <c r="F647" s="396"/>
      <c r="G647" s="406"/>
    </row>
    <row r="648" spans="1:7" ht="13.5" x14ac:dyDescent="0.25">
      <c r="B648" s="420"/>
      <c r="E648" s="396"/>
      <c r="F648" s="396"/>
      <c r="G648" s="406"/>
    </row>
    <row r="649" spans="1:7" x14ac:dyDescent="0.25">
      <c r="E649" s="396"/>
      <c r="F649" s="396"/>
      <c r="G649" s="386"/>
    </row>
    <row r="650" spans="1:7" x14ac:dyDescent="0.25">
      <c r="E650" s="396"/>
      <c r="F650" s="396"/>
      <c r="G650" s="386"/>
    </row>
    <row r="651" spans="1:7" x14ac:dyDescent="0.25">
      <c r="E651" s="12"/>
      <c r="F651" s="24"/>
      <c r="G651" s="406"/>
    </row>
    <row r="652" spans="1:7" x14ac:dyDescent="0.25">
      <c r="A652" s="401"/>
      <c r="B652" s="355"/>
      <c r="C652" s="354"/>
      <c r="D652" s="354"/>
      <c r="E652" s="354"/>
      <c r="F652" s="354"/>
      <c r="G652" s="354"/>
    </row>
    <row r="653" spans="1:7" x14ac:dyDescent="0.25">
      <c r="A653" s="401"/>
      <c r="B653" s="358"/>
      <c r="C653" s="446"/>
      <c r="D653" s="446"/>
      <c r="E653" s="421"/>
      <c r="F653" s="429"/>
      <c r="G653" s="446"/>
    </row>
    <row r="654" spans="1:7" x14ac:dyDescent="0.25">
      <c r="A654" s="401"/>
      <c r="B654" s="476"/>
      <c r="C654" s="446"/>
      <c r="D654" s="446"/>
      <c r="E654" s="421"/>
      <c r="F654" s="429"/>
      <c r="G654" s="421"/>
    </row>
    <row r="655" spans="1:7" x14ac:dyDescent="0.25">
      <c r="B655" s="448"/>
      <c r="E655" s="396"/>
      <c r="F655" s="396"/>
      <c r="G655" s="397"/>
    </row>
    <row r="656" spans="1:7" x14ac:dyDescent="0.25">
      <c r="B656" s="448"/>
      <c r="E656" s="396"/>
      <c r="F656" s="396"/>
      <c r="G656" s="397"/>
    </row>
    <row r="657" spans="1:7" x14ac:dyDescent="0.25">
      <c r="B657" s="448"/>
      <c r="E657" s="396"/>
      <c r="F657" s="396"/>
      <c r="G657" s="397"/>
    </row>
    <row r="658" spans="1:7" x14ac:dyDescent="0.25">
      <c r="B658" s="375"/>
      <c r="E658" s="396"/>
      <c r="F658" s="396"/>
      <c r="G658" s="397"/>
    </row>
    <row r="659" spans="1:7" x14ac:dyDescent="0.25">
      <c r="A659" s="401"/>
      <c r="B659" s="387"/>
      <c r="E659" s="396"/>
      <c r="F659" s="396"/>
      <c r="G659" s="397"/>
    </row>
    <row r="660" spans="1:7" x14ac:dyDescent="0.25">
      <c r="B660" s="448"/>
      <c r="E660" s="396"/>
      <c r="F660" s="396"/>
      <c r="G660" s="397"/>
    </row>
    <row r="661" spans="1:7" x14ac:dyDescent="0.25">
      <c r="B661" s="448"/>
      <c r="E661" s="396"/>
      <c r="F661" s="396"/>
      <c r="G661" s="397"/>
    </row>
    <row r="662" spans="1:7" x14ac:dyDescent="0.25">
      <c r="B662" s="448"/>
      <c r="E662" s="396"/>
      <c r="F662" s="396"/>
      <c r="G662" s="397"/>
    </row>
    <row r="663" spans="1:7" x14ac:dyDescent="0.25">
      <c r="A663" s="401"/>
      <c r="B663" s="387"/>
      <c r="E663" s="396"/>
      <c r="F663" s="396"/>
      <c r="G663" s="397"/>
    </row>
    <row r="664" spans="1:7" x14ac:dyDescent="0.25">
      <c r="B664" s="448"/>
      <c r="E664" s="396"/>
      <c r="F664" s="396"/>
      <c r="G664" s="397"/>
    </row>
    <row r="665" spans="1:7" x14ac:dyDescent="0.25">
      <c r="B665" s="448"/>
      <c r="E665" s="396"/>
      <c r="F665" s="396"/>
      <c r="G665" s="397"/>
    </row>
    <row r="666" spans="1:7" x14ac:dyDescent="0.25">
      <c r="B666" s="448"/>
      <c r="E666" s="396"/>
      <c r="F666" s="396"/>
      <c r="G666" s="397"/>
    </row>
    <row r="667" spans="1:7" x14ac:dyDescent="0.25">
      <c r="B667" s="375"/>
      <c r="E667" s="396"/>
      <c r="F667" s="396"/>
      <c r="G667" s="397"/>
    </row>
    <row r="668" spans="1:7" x14ac:dyDescent="0.25">
      <c r="A668" s="401"/>
      <c r="B668" s="375"/>
      <c r="C668" s="375"/>
      <c r="D668" s="375"/>
      <c r="E668" s="396"/>
      <c r="F668" s="396"/>
      <c r="G668" s="375"/>
    </row>
    <row r="669" spans="1:7" x14ac:dyDescent="0.25">
      <c r="B669" s="375"/>
      <c r="E669" s="396"/>
      <c r="F669" s="396"/>
      <c r="G669" s="397"/>
    </row>
    <row r="670" spans="1:7" x14ac:dyDescent="0.25">
      <c r="B670" s="375"/>
      <c r="E670" s="396"/>
      <c r="F670" s="396"/>
      <c r="G670" s="397"/>
    </row>
    <row r="671" spans="1:7" x14ac:dyDescent="0.25">
      <c r="B671" s="375"/>
      <c r="E671" s="396"/>
      <c r="F671" s="396"/>
      <c r="G671" s="397"/>
    </row>
    <row r="672" spans="1:7" x14ac:dyDescent="0.25">
      <c r="A672" s="401"/>
      <c r="B672" s="375"/>
      <c r="C672" s="375"/>
      <c r="D672" s="375"/>
      <c r="E672" s="396"/>
      <c r="F672" s="396"/>
      <c r="G672" s="375"/>
    </row>
    <row r="673" spans="1:7" x14ac:dyDescent="0.25">
      <c r="B673" s="375"/>
      <c r="E673" s="396"/>
      <c r="F673" s="396"/>
      <c r="G673" s="397"/>
    </row>
    <row r="674" spans="1:7" x14ac:dyDescent="0.25">
      <c r="B674" s="375"/>
      <c r="E674" s="396"/>
      <c r="F674" s="396"/>
      <c r="G674" s="397"/>
    </row>
    <row r="675" spans="1:7" x14ac:dyDescent="0.25">
      <c r="A675" s="401"/>
      <c r="B675" s="375"/>
      <c r="C675" s="375"/>
      <c r="D675" s="375"/>
      <c r="E675" s="396"/>
      <c r="F675" s="396"/>
      <c r="G675" s="375"/>
    </row>
    <row r="676" spans="1:7" x14ac:dyDescent="0.25">
      <c r="B676" s="375"/>
      <c r="E676" s="396"/>
      <c r="F676" s="396"/>
      <c r="G676" s="397"/>
    </row>
    <row r="677" spans="1:7" x14ac:dyDescent="0.25">
      <c r="B677" s="375"/>
      <c r="E677" s="396"/>
      <c r="F677" s="396"/>
      <c r="G677" s="397"/>
    </row>
    <row r="678" spans="1:7" x14ac:dyDescent="0.25">
      <c r="B678" s="375"/>
      <c r="E678" s="396"/>
      <c r="F678" s="396"/>
      <c r="G678" s="397"/>
    </row>
    <row r="679" spans="1:7" x14ac:dyDescent="0.25">
      <c r="B679" s="375"/>
      <c r="E679" s="396"/>
      <c r="F679" s="396"/>
      <c r="G679" s="397"/>
    </row>
    <row r="680" spans="1:7" x14ac:dyDescent="0.25">
      <c r="A680" s="401"/>
      <c r="B680" s="387"/>
      <c r="E680" s="396"/>
      <c r="F680" s="396"/>
      <c r="G680" s="397"/>
    </row>
    <row r="681" spans="1:7" x14ac:dyDescent="0.25">
      <c r="B681" s="448"/>
      <c r="E681" s="396"/>
      <c r="F681" s="396"/>
      <c r="G681" s="397"/>
    </row>
    <row r="682" spans="1:7" x14ac:dyDescent="0.25">
      <c r="B682" s="448"/>
      <c r="E682" s="396"/>
      <c r="F682" s="396"/>
      <c r="G682" s="397"/>
    </row>
    <row r="683" spans="1:7" x14ac:dyDescent="0.25">
      <c r="B683" s="448"/>
      <c r="E683" s="396"/>
      <c r="F683" s="396"/>
      <c r="G683" s="397"/>
    </row>
    <row r="684" spans="1:7" x14ac:dyDescent="0.25">
      <c r="A684" s="401"/>
      <c r="B684" s="476"/>
      <c r="E684" s="396"/>
      <c r="F684" s="396"/>
      <c r="G684" s="397"/>
    </row>
    <row r="685" spans="1:7" x14ac:dyDescent="0.25">
      <c r="B685" s="448"/>
      <c r="E685" s="396"/>
      <c r="F685" s="396"/>
      <c r="G685" s="397"/>
    </row>
    <row r="686" spans="1:7" x14ac:dyDescent="0.25">
      <c r="B686" s="448"/>
      <c r="E686" s="396"/>
      <c r="F686" s="396"/>
      <c r="G686" s="397"/>
    </row>
    <row r="687" spans="1:7" x14ac:dyDescent="0.25">
      <c r="B687" s="375"/>
      <c r="E687" s="396"/>
      <c r="F687" s="396"/>
      <c r="G687" s="397"/>
    </row>
    <row r="688" spans="1:7" x14ac:dyDescent="0.25">
      <c r="B688" s="375"/>
      <c r="E688" s="396"/>
      <c r="F688" s="396"/>
      <c r="G688" s="397"/>
    </row>
    <row r="689" spans="2:7" x14ac:dyDescent="0.25">
      <c r="B689" s="375"/>
      <c r="E689" s="396"/>
      <c r="F689" s="396"/>
      <c r="G689" s="397"/>
    </row>
    <row r="690" spans="2:7" x14ac:dyDescent="0.25">
      <c r="B690" s="375"/>
      <c r="E690" s="396"/>
      <c r="F690" s="396"/>
      <c r="G690" s="397"/>
    </row>
    <row r="691" spans="2:7" x14ac:dyDescent="0.25">
      <c r="B691" s="375"/>
      <c r="E691" s="396"/>
      <c r="F691" s="396"/>
      <c r="G691" s="397"/>
    </row>
    <row r="692" spans="2:7" x14ac:dyDescent="0.25">
      <c r="B692" s="375"/>
      <c r="E692" s="396"/>
      <c r="F692" s="396"/>
      <c r="G692" s="397"/>
    </row>
    <row r="693" spans="2:7" x14ac:dyDescent="0.25">
      <c r="B693" s="375"/>
      <c r="E693" s="396"/>
      <c r="F693" s="396"/>
      <c r="G693" s="397"/>
    </row>
    <row r="694" spans="2:7" x14ac:dyDescent="0.25">
      <c r="B694" s="375"/>
      <c r="E694" s="396"/>
      <c r="F694" s="396"/>
      <c r="G694" s="397"/>
    </row>
    <row r="695" spans="2:7" x14ac:dyDescent="0.25">
      <c r="B695" s="375"/>
      <c r="E695" s="396"/>
      <c r="F695" s="396"/>
      <c r="G695" s="397"/>
    </row>
    <row r="696" spans="2:7" x14ac:dyDescent="0.25">
      <c r="B696" s="387"/>
      <c r="E696" s="396"/>
      <c r="F696" s="396"/>
      <c r="G696" s="397"/>
    </row>
    <row r="697" spans="2:7" x14ac:dyDescent="0.25">
      <c r="B697" s="375"/>
      <c r="E697" s="396"/>
      <c r="F697" s="396"/>
      <c r="G697" s="397"/>
    </row>
    <row r="698" spans="2:7" x14ac:dyDescent="0.25">
      <c r="B698" s="375"/>
      <c r="E698" s="396"/>
      <c r="F698" s="396"/>
      <c r="G698" s="397"/>
    </row>
    <row r="699" spans="2:7" x14ac:dyDescent="0.25">
      <c r="B699" s="375"/>
      <c r="E699" s="396"/>
      <c r="F699" s="396"/>
      <c r="G699" s="397"/>
    </row>
    <row r="700" spans="2:7" x14ac:dyDescent="0.25">
      <c r="B700" s="387"/>
      <c r="E700" s="396"/>
      <c r="F700" s="396"/>
      <c r="G700" s="397"/>
    </row>
    <row r="701" spans="2:7" x14ac:dyDescent="0.25">
      <c r="B701" s="375"/>
      <c r="E701" s="396"/>
      <c r="F701" s="396"/>
      <c r="G701" s="397"/>
    </row>
    <row r="702" spans="2:7" x14ac:dyDescent="0.25">
      <c r="B702" s="375"/>
      <c r="E702" s="396"/>
      <c r="F702" s="396"/>
      <c r="G702" s="397"/>
    </row>
    <row r="703" spans="2:7" x14ac:dyDescent="0.25">
      <c r="B703" s="375"/>
      <c r="E703" s="396"/>
      <c r="F703" s="396"/>
      <c r="G703" s="397"/>
    </row>
    <row r="704" spans="2:7" x14ac:dyDescent="0.25">
      <c r="B704" s="375"/>
      <c r="E704" s="396"/>
      <c r="F704" s="396"/>
      <c r="G704" s="397"/>
    </row>
    <row r="705" spans="1:7" x14ac:dyDescent="0.25">
      <c r="B705" s="375"/>
      <c r="E705" s="396"/>
      <c r="F705" s="396"/>
      <c r="G705" s="397"/>
    </row>
    <row r="706" spans="1:7" x14ac:dyDescent="0.25">
      <c r="B706" s="375"/>
      <c r="E706" s="396"/>
      <c r="F706" s="396"/>
      <c r="G706" s="397"/>
    </row>
    <row r="707" spans="1:7" x14ac:dyDescent="0.25">
      <c r="B707" s="375"/>
      <c r="E707" s="396"/>
      <c r="F707" s="396"/>
      <c r="G707" s="397"/>
    </row>
    <row r="708" spans="1:7" x14ac:dyDescent="0.25">
      <c r="B708" s="375"/>
      <c r="E708" s="396"/>
      <c r="F708" s="396"/>
      <c r="G708" s="397"/>
    </row>
    <row r="709" spans="1:7" x14ac:dyDescent="0.25">
      <c r="A709" s="385"/>
      <c r="B709" s="375"/>
      <c r="C709" s="377"/>
      <c r="D709" s="377"/>
      <c r="E709" s="372"/>
      <c r="F709" s="396"/>
      <c r="G709" s="386"/>
    </row>
    <row r="710" spans="1:7" x14ac:dyDescent="0.25">
      <c r="A710" s="385"/>
      <c r="B710" s="375"/>
      <c r="C710" s="377"/>
      <c r="D710" s="377"/>
      <c r="E710" s="372"/>
      <c r="F710" s="396"/>
      <c r="G710" s="386"/>
    </row>
    <row r="711" spans="1:7" x14ac:dyDescent="0.25">
      <c r="B711" s="387"/>
      <c r="E711" s="396"/>
      <c r="F711" s="396"/>
      <c r="G711" s="397"/>
    </row>
    <row r="712" spans="1:7" x14ac:dyDescent="0.25">
      <c r="B712" s="375"/>
      <c r="E712" s="396"/>
      <c r="F712" s="396"/>
      <c r="G712" s="397"/>
    </row>
    <row r="713" spans="1:7" x14ac:dyDescent="0.25">
      <c r="B713" s="375"/>
      <c r="E713" s="396"/>
      <c r="F713" s="396"/>
      <c r="G713" s="397"/>
    </row>
    <row r="714" spans="1:7" x14ac:dyDescent="0.25">
      <c r="B714" s="375"/>
      <c r="E714" s="396"/>
      <c r="F714" s="396"/>
      <c r="G714" s="397"/>
    </row>
    <row r="715" spans="1:7" x14ac:dyDescent="0.25">
      <c r="B715" s="375"/>
      <c r="E715" s="396"/>
      <c r="F715" s="396"/>
      <c r="G715" s="397"/>
    </row>
    <row r="716" spans="1:7" x14ac:dyDescent="0.25">
      <c r="B716" s="387"/>
      <c r="E716" s="396"/>
      <c r="F716" s="396"/>
      <c r="G716" s="397"/>
    </row>
    <row r="717" spans="1:7" x14ac:dyDescent="0.25">
      <c r="B717" s="375"/>
      <c r="E717" s="396"/>
      <c r="F717" s="396"/>
      <c r="G717" s="397"/>
    </row>
    <row r="718" spans="1:7" x14ac:dyDescent="0.25">
      <c r="B718" s="375"/>
      <c r="E718" s="396"/>
      <c r="F718" s="396"/>
      <c r="G718" s="397"/>
    </row>
    <row r="719" spans="1:7" x14ac:dyDescent="0.25">
      <c r="B719" s="375"/>
      <c r="E719" s="396"/>
      <c r="F719" s="396"/>
      <c r="G719" s="397"/>
    </row>
    <row r="720" spans="1:7" x14ac:dyDescent="0.25">
      <c r="B720" s="375"/>
      <c r="E720" s="396"/>
      <c r="F720" s="396"/>
      <c r="G720" s="397"/>
    </row>
    <row r="721" spans="1:7" x14ac:dyDescent="0.25">
      <c r="B721" s="375"/>
      <c r="E721" s="396"/>
      <c r="F721" s="396"/>
      <c r="G721" s="397"/>
    </row>
    <row r="722" spans="1:7" x14ac:dyDescent="0.25">
      <c r="B722" s="375"/>
      <c r="E722" s="396"/>
      <c r="F722" s="396"/>
      <c r="G722" s="397"/>
    </row>
    <row r="723" spans="1:7" x14ac:dyDescent="0.25">
      <c r="A723" s="358"/>
      <c r="B723" s="355"/>
      <c r="C723" s="354"/>
      <c r="D723" s="354"/>
      <c r="E723" s="396"/>
      <c r="F723" s="396"/>
      <c r="G723" s="354"/>
    </row>
    <row r="724" spans="1:7" x14ac:dyDescent="0.25">
      <c r="A724" s="423"/>
      <c r="B724" s="375"/>
      <c r="E724" s="396"/>
      <c r="F724" s="396"/>
      <c r="G724" s="397"/>
    </row>
    <row r="725" spans="1:7" x14ac:dyDescent="0.25">
      <c r="A725" s="423"/>
      <c r="B725" s="375"/>
      <c r="E725" s="372"/>
      <c r="F725" s="396"/>
      <c r="G725" s="397"/>
    </row>
    <row r="726" spans="1:7" x14ac:dyDescent="0.25">
      <c r="A726" s="423"/>
      <c r="B726" s="375"/>
      <c r="E726" s="396"/>
      <c r="F726" s="396"/>
      <c r="G726" s="397"/>
    </row>
    <row r="727" spans="1:7" x14ac:dyDescent="0.25">
      <c r="A727" s="423"/>
      <c r="B727" s="375"/>
      <c r="E727" s="372"/>
      <c r="F727" s="396"/>
      <c r="G727" s="397"/>
    </row>
    <row r="728" spans="1:7" x14ac:dyDescent="0.25">
      <c r="B728" s="375"/>
      <c r="E728" s="396"/>
      <c r="F728" s="396"/>
      <c r="G728" s="386"/>
    </row>
    <row r="729" spans="1:7" x14ac:dyDescent="0.25">
      <c r="B729" s="375"/>
      <c r="E729" s="396"/>
      <c r="F729" s="396"/>
      <c r="G729" s="386"/>
    </row>
    <row r="730" spans="1:7" x14ac:dyDescent="0.25">
      <c r="B730" s="375"/>
      <c r="E730" s="396"/>
      <c r="F730" s="396"/>
      <c r="G730" s="386"/>
    </row>
    <row r="731" spans="1:7" x14ac:dyDescent="0.25">
      <c r="B731" s="375"/>
      <c r="E731" s="396"/>
      <c r="F731" s="396"/>
      <c r="G731" s="386"/>
    </row>
    <row r="732" spans="1:7" x14ac:dyDescent="0.25">
      <c r="B732" s="375"/>
      <c r="E732" s="396"/>
      <c r="F732" s="396"/>
      <c r="G732" s="386"/>
    </row>
    <row r="733" spans="1:7" x14ac:dyDescent="0.25">
      <c r="B733" s="375"/>
      <c r="E733" s="396"/>
      <c r="F733" s="396"/>
      <c r="G733" s="386"/>
    </row>
    <row r="734" spans="1:7" x14ac:dyDescent="0.25">
      <c r="B734" s="375"/>
      <c r="E734" s="396"/>
      <c r="F734" s="396"/>
      <c r="G734" s="386"/>
    </row>
    <row r="735" spans="1:7" x14ac:dyDescent="0.25">
      <c r="B735" s="375"/>
      <c r="E735" s="396"/>
      <c r="F735" s="396"/>
      <c r="G735" s="386"/>
    </row>
    <row r="736" spans="1:7" x14ac:dyDescent="0.25">
      <c r="B736" s="375"/>
      <c r="E736" s="396"/>
      <c r="F736" s="396"/>
      <c r="G736" s="386"/>
    </row>
    <row r="737" spans="1:7" x14ac:dyDescent="0.25">
      <c r="B737" s="375"/>
      <c r="E737" s="396"/>
      <c r="F737" s="396"/>
      <c r="G737" s="386"/>
    </row>
    <row r="738" spans="1:7" x14ac:dyDescent="0.25">
      <c r="B738" s="375"/>
      <c r="E738" s="396"/>
      <c r="F738" s="396"/>
      <c r="G738" s="386"/>
    </row>
    <row r="739" spans="1:7" x14ac:dyDescent="0.25">
      <c r="B739" s="375"/>
      <c r="E739" s="396"/>
      <c r="F739" s="396"/>
      <c r="G739" s="386"/>
    </row>
    <row r="740" spans="1:7" x14ac:dyDescent="0.25">
      <c r="B740" s="375"/>
      <c r="E740" s="396"/>
      <c r="F740" s="396"/>
      <c r="G740" s="386"/>
    </row>
    <row r="741" spans="1:7" x14ac:dyDescent="0.25">
      <c r="A741" s="385"/>
      <c r="B741" s="375"/>
      <c r="C741" s="377"/>
      <c r="D741" s="377"/>
      <c r="E741" s="396"/>
      <c r="F741" s="396"/>
      <c r="G741" s="386"/>
    </row>
    <row r="742" spans="1:7" x14ac:dyDescent="0.25">
      <c r="B742" s="375"/>
      <c r="E742" s="396"/>
      <c r="F742" s="396"/>
      <c r="G742" s="386"/>
    </row>
    <row r="743" spans="1:7" x14ac:dyDescent="0.25">
      <c r="B743" s="375"/>
      <c r="E743" s="396"/>
      <c r="F743" s="396"/>
      <c r="G743" s="386"/>
    </row>
    <row r="744" spans="1:7" x14ac:dyDescent="0.25">
      <c r="B744" s="375"/>
      <c r="E744" s="396"/>
      <c r="F744" s="396"/>
      <c r="G744" s="386"/>
    </row>
    <row r="745" spans="1:7" x14ac:dyDescent="0.25">
      <c r="B745" s="375"/>
      <c r="E745" s="396"/>
      <c r="F745" s="396"/>
      <c r="G745" s="386"/>
    </row>
    <row r="746" spans="1:7" x14ac:dyDescent="0.25">
      <c r="B746" s="448"/>
      <c r="E746" s="396"/>
      <c r="F746" s="396"/>
      <c r="G746" s="386"/>
    </row>
    <row r="747" spans="1:7" x14ac:dyDescent="0.25">
      <c r="B747" s="375"/>
      <c r="E747" s="396"/>
      <c r="F747" s="396"/>
      <c r="G747" s="386"/>
    </row>
    <row r="748" spans="1:7" x14ac:dyDescent="0.25">
      <c r="B748" s="375"/>
      <c r="C748" s="385"/>
      <c r="D748" s="385"/>
      <c r="E748" s="396"/>
      <c r="F748" s="396"/>
      <c r="G748" s="397"/>
    </row>
    <row r="749" spans="1:7" x14ac:dyDescent="0.25">
      <c r="B749" s="448"/>
      <c r="C749" s="374"/>
      <c r="D749" s="374"/>
      <c r="E749" s="396"/>
      <c r="F749" s="396"/>
      <c r="G749" s="397"/>
    </row>
    <row r="750" spans="1:7" x14ac:dyDescent="0.25">
      <c r="B750" s="448"/>
      <c r="C750" s="374"/>
      <c r="D750" s="374"/>
      <c r="E750" s="396"/>
      <c r="F750" s="396"/>
      <c r="G750" s="397"/>
    </row>
    <row r="751" spans="1:7" x14ac:dyDescent="0.25">
      <c r="B751" s="448"/>
      <c r="C751" s="385"/>
      <c r="D751" s="385"/>
      <c r="E751" s="396"/>
      <c r="F751" s="396"/>
      <c r="G751" s="397"/>
    </row>
    <row r="752" spans="1:7" x14ac:dyDescent="0.25">
      <c r="B752" s="448"/>
      <c r="C752" s="385"/>
      <c r="D752" s="385"/>
      <c r="E752" s="396"/>
      <c r="F752" s="396"/>
      <c r="G752" s="397"/>
    </row>
    <row r="753" spans="1:7" x14ac:dyDescent="0.25">
      <c r="B753" s="448"/>
      <c r="C753" s="385"/>
      <c r="D753" s="385"/>
      <c r="E753" s="396"/>
      <c r="F753" s="396"/>
      <c r="G753" s="397"/>
    </row>
    <row r="754" spans="1:7" x14ac:dyDescent="0.25">
      <c r="A754" s="401"/>
      <c r="B754" s="358"/>
      <c r="C754" s="358"/>
      <c r="D754" s="358"/>
      <c r="E754" s="358"/>
      <c r="F754" s="358"/>
      <c r="G754" s="358"/>
    </row>
    <row r="755" spans="1:7" x14ac:dyDescent="0.25">
      <c r="A755" s="401"/>
      <c r="B755" s="358"/>
      <c r="C755" s="446"/>
      <c r="D755" s="446"/>
      <c r="E755" s="421"/>
      <c r="F755" s="429"/>
      <c r="G755" s="405"/>
    </row>
    <row r="756" spans="1:7" x14ac:dyDescent="0.25">
      <c r="A756" s="401"/>
      <c r="B756" s="375"/>
      <c r="C756" s="377"/>
      <c r="D756" s="377"/>
      <c r="E756" s="396"/>
      <c r="F756" s="396"/>
      <c r="G756" s="374"/>
    </row>
    <row r="757" spans="1:7" x14ac:dyDescent="0.25">
      <c r="A757" s="401"/>
      <c r="B757" s="375"/>
      <c r="C757" s="377"/>
      <c r="D757" s="377"/>
      <c r="E757" s="396"/>
      <c r="F757" s="396"/>
      <c r="G757" s="374"/>
    </row>
    <row r="758" spans="1:7" x14ac:dyDescent="0.25">
      <c r="B758" s="375"/>
      <c r="E758" s="396"/>
      <c r="F758" s="396"/>
      <c r="G758" s="397"/>
    </row>
    <row r="759" spans="1:7" x14ac:dyDescent="0.25">
      <c r="B759" s="375"/>
      <c r="E759" s="396"/>
      <c r="F759" s="396"/>
      <c r="G759" s="397"/>
    </row>
    <row r="760" spans="1:7" x14ac:dyDescent="0.25">
      <c r="B760" s="375"/>
      <c r="E760" s="396"/>
      <c r="F760" s="396"/>
      <c r="G760" s="397"/>
    </row>
    <row r="761" spans="1:7" x14ac:dyDescent="0.25">
      <c r="B761" s="375"/>
      <c r="E761" s="396"/>
      <c r="F761" s="396"/>
      <c r="G761" s="397"/>
    </row>
    <row r="762" spans="1:7" x14ac:dyDescent="0.25">
      <c r="B762" s="375"/>
      <c r="E762" s="396"/>
      <c r="F762" s="396"/>
      <c r="G762" s="397"/>
    </row>
    <row r="763" spans="1:7" x14ac:dyDescent="0.25">
      <c r="B763" s="375"/>
      <c r="E763" s="396"/>
      <c r="F763" s="396"/>
      <c r="G763" s="397"/>
    </row>
    <row r="764" spans="1:7" x14ac:dyDescent="0.25">
      <c r="B764" s="375"/>
      <c r="E764" s="396"/>
      <c r="F764" s="396"/>
      <c r="G764" s="397"/>
    </row>
    <row r="765" spans="1:7" x14ac:dyDescent="0.25">
      <c r="B765" s="375"/>
      <c r="E765" s="396"/>
      <c r="F765" s="396"/>
      <c r="G765" s="397"/>
    </row>
    <row r="766" spans="1:7" x14ac:dyDescent="0.25">
      <c r="B766" s="375"/>
      <c r="E766" s="396"/>
      <c r="F766" s="396"/>
      <c r="G766" s="397"/>
    </row>
    <row r="767" spans="1:7" x14ac:dyDescent="0.25">
      <c r="B767" s="375"/>
      <c r="E767" s="396"/>
      <c r="F767" s="396"/>
      <c r="G767" s="397"/>
    </row>
    <row r="768" spans="1:7" x14ac:dyDescent="0.25">
      <c r="B768" s="375"/>
      <c r="E768" s="396"/>
      <c r="F768" s="396"/>
      <c r="G768" s="397"/>
    </row>
    <row r="769" spans="1:7" x14ac:dyDescent="0.25">
      <c r="B769" s="375"/>
      <c r="E769" s="396"/>
      <c r="F769" s="396"/>
      <c r="G769" s="397"/>
    </row>
    <row r="770" spans="1:7" x14ac:dyDescent="0.25">
      <c r="B770" s="375"/>
      <c r="E770" s="396"/>
      <c r="F770" s="396"/>
      <c r="G770" s="397"/>
    </row>
    <row r="771" spans="1:7" x14ac:dyDescent="0.25">
      <c r="B771" s="375"/>
      <c r="E771" s="396"/>
      <c r="F771" s="396"/>
      <c r="G771" s="397"/>
    </row>
    <row r="772" spans="1:7" x14ac:dyDescent="0.25">
      <c r="B772" s="375"/>
      <c r="E772" s="396"/>
      <c r="F772" s="396"/>
      <c r="G772" s="397"/>
    </row>
    <row r="773" spans="1:7" x14ac:dyDescent="0.25">
      <c r="B773" s="375"/>
      <c r="E773" s="396"/>
      <c r="F773" s="396"/>
      <c r="G773" s="397"/>
    </row>
    <row r="774" spans="1:7" x14ac:dyDescent="0.25">
      <c r="A774" s="401"/>
      <c r="B774" s="476"/>
      <c r="E774" s="396"/>
      <c r="F774" s="396"/>
      <c r="G774" s="400"/>
    </row>
    <row r="775" spans="1:7" x14ac:dyDescent="0.25">
      <c r="B775" s="448"/>
      <c r="E775" s="396"/>
      <c r="F775" s="396"/>
      <c r="G775" s="400"/>
    </row>
    <row r="776" spans="1:7" x14ac:dyDescent="0.25">
      <c r="B776" s="448"/>
      <c r="E776" s="396"/>
      <c r="F776" s="396"/>
      <c r="G776" s="400"/>
    </row>
    <row r="777" spans="1:7" x14ac:dyDescent="0.25">
      <c r="B777" s="448"/>
      <c r="E777" s="396"/>
      <c r="F777" s="396"/>
      <c r="G777" s="400"/>
    </row>
    <row r="778" spans="1:7" x14ac:dyDescent="0.25">
      <c r="B778" s="448"/>
      <c r="E778" s="396"/>
      <c r="F778" s="396"/>
      <c r="G778" s="400"/>
    </row>
    <row r="779" spans="1:7" x14ac:dyDescent="0.25">
      <c r="B779" s="448"/>
      <c r="E779" s="396"/>
      <c r="F779" s="396"/>
      <c r="G779" s="400"/>
    </row>
    <row r="780" spans="1:7" x14ac:dyDescent="0.25">
      <c r="B780" s="448"/>
      <c r="E780" s="396"/>
      <c r="F780" s="396"/>
      <c r="G780" s="400"/>
    </row>
    <row r="781" spans="1:7" x14ac:dyDescent="0.25">
      <c r="A781" s="401"/>
      <c r="B781" s="358"/>
      <c r="C781" s="358"/>
      <c r="D781" s="358"/>
      <c r="E781" s="358"/>
      <c r="F781" s="358"/>
      <c r="G781" s="358"/>
    </row>
    <row r="782" spans="1:7" x14ac:dyDescent="0.25">
      <c r="A782" s="401"/>
      <c r="B782" s="358"/>
      <c r="C782" s="446"/>
      <c r="D782" s="446"/>
      <c r="E782" s="421"/>
      <c r="F782" s="429"/>
      <c r="G782" s="405"/>
    </row>
    <row r="783" spans="1:7" x14ac:dyDescent="0.25">
      <c r="A783" s="401"/>
      <c r="B783" s="355"/>
      <c r="E783" s="11"/>
      <c r="F783" s="11"/>
      <c r="G783" s="400"/>
    </row>
    <row r="784" spans="1:7" x14ac:dyDescent="0.25">
      <c r="B784" s="375"/>
      <c r="E784" s="396"/>
      <c r="F784" s="396"/>
      <c r="G784" s="400"/>
    </row>
    <row r="785" spans="1:7" x14ac:dyDescent="0.25">
      <c r="B785" s="375"/>
      <c r="E785" s="396"/>
      <c r="F785" s="396"/>
      <c r="G785" s="400"/>
    </row>
    <row r="786" spans="1:7" x14ac:dyDescent="0.25">
      <c r="B786" s="375"/>
      <c r="E786" s="396"/>
      <c r="F786" s="396"/>
      <c r="G786" s="400"/>
    </row>
    <row r="787" spans="1:7" x14ac:dyDescent="0.25">
      <c r="B787" s="375"/>
      <c r="E787" s="396"/>
      <c r="F787" s="396"/>
      <c r="G787" s="400"/>
    </row>
    <row r="788" spans="1:7" x14ac:dyDescent="0.25">
      <c r="B788" s="375"/>
      <c r="E788" s="396"/>
      <c r="F788" s="396"/>
      <c r="G788" s="400"/>
    </row>
    <row r="789" spans="1:7" x14ac:dyDescent="0.25">
      <c r="B789" s="375"/>
      <c r="E789" s="396"/>
      <c r="F789" s="396"/>
      <c r="G789" s="400"/>
    </row>
    <row r="790" spans="1:7" x14ac:dyDescent="0.25">
      <c r="A790" s="401"/>
      <c r="B790" s="387"/>
      <c r="E790" s="396"/>
      <c r="F790" s="396"/>
      <c r="G790" s="400"/>
    </row>
    <row r="791" spans="1:7" x14ac:dyDescent="0.25">
      <c r="B791" s="375"/>
      <c r="E791" s="396"/>
      <c r="F791" s="396"/>
      <c r="G791" s="400"/>
    </row>
    <row r="792" spans="1:7" x14ac:dyDescent="0.25">
      <c r="B792" s="375"/>
      <c r="E792" s="396"/>
      <c r="F792" s="396"/>
      <c r="G792" s="400"/>
    </row>
    <row r="793" spans="1:7" x14ac:dyDescent="0.25">
      <c r="B793" s="375"/>
      <c r="E793" s="396"/>
      <c r="F793" s="396"/>
      <c r="G793" s="400"/>
    </row>
    <row r="794" spans="1:7" x14ac:dyDescent="0.25">
      <c r="B794" s="375"/>
      <c r="E794" s="396"/>
      <c r="F794" s="396"/>
      <c r="G794" s="400"/>
    </row>
    <row r="795" spans="1:7" x14ac:dyDescent="0.25">
      <c r="B795" s="375"/>
      <c r="E795" s="396"/>
      <c r="F795" s="396"/>
      <c r="G795" s="400"/>
    </row>
    <row r="796" spans="1:7" x14ac:dyDescent="0.25">
      <c r="B796" s="375"/>
      <c r="E796" s="396"/>
      <c r="F796" s="396"/>
      <c r="G796" s="400"/>
    </row>
    <row r="797" spans="1:7" x14ac:dyDescent="0.25">
      <c r="B797" s="375"/>
      <c r="E797" s="396"/>
      <c r="F797" s="396"/>
      <c r="G797" s="400"/>
    </row>
    <row r="798" spans="1:7" x14ac:dyDescent="0.25">
      <c r="B798" s="375"/>
      <c r="E798" s="396"/>
      <c r="F798" s="396"/>
      <c r="G798" s="400"/>
    </row>
    <row r="799" spans="1:7" x14ac:dyDescent="0.25">
      <c r="B799" s="375"/>
      <c r="E799" s="396"/>
      <c r="F799" s="396"/>
      <c r="G799" s="400"/>
    </row>
    <row r="800" spans="1:7" x14ac:dyDescent="0.25">
      <c r="B800" s="375"/>
      <c r="E800" s="396"/>
      <c r="F800" s="396"/>
      <c r="G800" s="400"/>
    </row>
    <row r="801" spans="1:7" x14ac:dyDescent="0.25">
      <c r="B801" s="375"/>
      <c r="E801" s="396"/>
      <c r="F801" s="396"/>
      <c r="G801" s="400"/>
    </row>
    <row r="802" spans="1:7" x14ac:dyDescent="0.25">
      <c r="B802" s="375"/>
      <c r="E802" s="396"/>
      <c r="F802" s="396"/>
      <c r="G802" s="400"/>
    </row>
    <row r="803" spans="1:7" x14ac:dyDescent="0.25">
      <c r="B803" s="375"/>
      <c r="E803" s="396"/>
      <c r="F803" s="396"/>
      <c r="G803" s="400"/>
    </row>
    <row r="804" spans="1:7" x14ac:dyDescent="0.25">
      <c r="B804" s="375"/>
      <c r="E804" s="396"/>
      <c r="F804" s="396"/>
      <c r="G804" s="400"/>
    </row>
    <row r="805" spans="1:7" x14ac:dyDescent="0.25">
      <c r="A805" s="401"/>
      <c r="B805" s="387"/>
      <c r="E805" s="396"/>
      <c r="F805" s="396"/>
      <c r="G805" s="424"/>
    </row>
    <row r="806" spans="1:7" x14ac:dyDescent="0.25">
      <c r="B806" s="375"/>
      <c r="E806" s="396"/>
      <c r="F806" s="396"/>
      <c r="G806" s="400"/>
    </row>
    <row r="807" spans="1:7" x14ac:dyDescent="0.25">
      <c r="B807" s="375"/>
      <c r="E807" s="396"/>
      <c r="F807" s="396"/>
      <c r="G807" s="400"/>
    </row>
    <row r="808" spans="1:7" x14ac:dyDescent="0.25">
      <c r="B808" s="375"/>
      <c r="E808" s="396"/>
      <c r="F808" s="396"/>
      <c r="G808" s="400"/>
    </row>
    <row r="809" spans="1:7" x14ac:dyDescent="0.25">
      <c r="A809" s="401"/>
      <c r="B809" s="387"/>
      <c r="E809" s="396"/>
      <c r="F809" s="396"/>
      <c r="G809" s="400"/>
    </row>
    <row r="810" spans="1:7" x14ac:dyDescent="0.25">
      <c r="B810" s="375"/>
      <c r="E810" s="396"/>
      <c r="F810" s="396"/>
      <c r="G810" s="400"/>
    </row>
    <row r="811" spans="1:7" x14ac:dyDescent="0.25">
      <c r="B811" s="375"/>
      <c r="E811" s="396"/>
      <c r="F811" s="396"/>
      <c r="G811" s="400"/>
    </row>
    <row r="812" spans="1:7" x14ac:dyDescent="0.25">
      <c r="B812" s="375"/>
      <c r="E812" s="396"/>
      <c r="F812" s="396"/>
      <c r="G812" s="400"/>
    </row>
    <row r="813" spans="1:7" x14ac:dyDescent="0.25">
      <c r="B813" s="375"/>
      <c r="E813" s="396"/>
      <c r="F813" s="396"/>
      <c r="G813" s="400"/>
    </row>
    <row r="814" spans="1:7" x14ac:dyDescent="0.25">
      <c r="B814" s="387"/>
      <c r="E814" s="396"/>
      <c r="F814" s="396"/>
    </row>
    <row r="815" spans="1:7" x14ac:dyDescent="0.25">
      <c r="B815" s="375"/>
      <c r="E815" s="396"/>
      <c r="F815" s="396"/>
      <c r="G815" s="397"/>
    </row>
    <row r="816" spans="1:7" x14ac:dyDescent="0.25">
      <c r="B816" s="375"/>
      <c r="E816" s="396"/>
      <c r="F816" s="396"/>
      <c r="G816" s="397"/>
    </row>
    <row r="817" spans="2:7" x14ac:dyDescent="0.25">
      <c r="B817" s="375"/>
      <c r="E817" s="396"/>
      <c r="F817" s="396"/>
      <c r="G817" s="397"/>
    </row>
    <row r="818" spans="2:7" x14ac:dyDescent="0.25">
      <c r="B818" s="375"/>
      <c r="E818" s="396"/>
      <c r="F818" s="396"/>
      <c r="G818" s="397"/>
    </row>
    <row r="819" spans="2:7" x14ac:dyDescent="0.25">
      <c r="B819" s="375"/>
      <c r="E819" s="396"/>
      <c r="F819" s="396"/>
      <c r="G819" s="397"/>
    </row>
    <row r="820" spans="2:7" x14ac:dyDescent="0.25">
      <c r="B820" s="375"/>
      <c r="E820" s="396"/>
      <c r="F820" s="396"/>
      <c r="G820" s="397"/>
    </row>
    <row r="821" spans="2:7" x14ac:dyDescent="0.25">
      <c r="B821" s="375"/>
      <c r="E821" s="396"/>
      <c r="F821" s="396"/>
      <c r="G821" s="397"/>
    </row>
    <row r="822" spans="2:7" x14ac:dyDescent="0.25">
      <c r="B822" s="375"/>
      <c r="E822" s="396"/>
      <c r="F822" s="396"/>
      <c r="G822" s="397"/>
    </row>
    <row r="823" spans="2:7" x14ac:dyDescent="0.25">
      <c r="B823" s="375"/>
      <c r="E823" s="396"/>
      <c r="F823" s="396"/>
      <c r="G823" s="397"/>
    </row>
    <row r="824" spans="2:7" x14ac:dyDescent="0.25">
      <c r="B824" s="375"/>
      <c r="E824" s="396"/>
      <c r="F824" s="396"/>
      <c r="G824" s="397"/>
    </row>
    <row r="825" spans="2:7" x14ac:dyDescent="0.25">
      <c r="B825" s="375"/>
      <c r="E825" s="396"/>
      <c r="F825" s="396"/>
      <c r="G825" s="397"/>
    </row>
    <row r="826" spans="2:7" x14ac:dyDescent="0.25">
      <c r="B826" s="375"/>
      <c r="E826" s="396"/>
      <c r="F826" s="396"/>
      <c r="G826" s="397"/>
    </row>
    <row r="827" spans="2:7" x14ac:dyDescent="0.25">
      <c r="B827" s="375"/>
      <c r="E827" s="396"/>
      <c r="F827" s="396"/>
      <c r="G827" s="397"/>
    </row>
    <row r="828" spans="2:7" x14ac:dyDescent="0.25">
      <c r="B828" s="375"/>
      <c r="E828" s="396"/>
      <c r="F828" s="396"/>
      <c r="G828" s="397"/>
    </row>
    <row r="829" spans="2:7" x14ac:dyDescent="0.25">
      <c r="B829" s="375"/>
      <c r="E829" s="396"/>
      <c r="F829" s="396"/>
      <c r="G829" s="397"/>
    </row>
    <row r="830" spans="2:7" x14ac:dyDescent="0.25">
      <c r="B830" s="375"/>
      <c r="E830" s="396"/>
      <c r="F830" s="396"/>
      <c r="G830" s="397"/>
    </row>
    <row r="831" spans="2:7" x14ac:dyDescent="0.25">
      <c r="B831" s="375"/>
      <c r="E831" s="396"/>
      <c r="F831" s="396"/>
      <c r="G831" s="397"/>
    </row>
    <row r="832" spans="2:7" x14ac:dyDescent="0.25">
      <c r="B832" s="375"/>
      <c r="E832" s="396"/>
      <c r="F832" s="396"/>
      <c r="G832" s="397"/>
    </row>
    <row r="833" spans="1:7" x14ac:dyDescent="0.25">
      <c r="E833" s="396"/>
      <c r="F833" s="396"/>
      <c r="G833" s="354"/>
    </row>
    <row r="834" spans="1:7" x14ac:dyDescent="0.25">
      <c r="E834" s="396"/>
      <c r="F834" s="396"/>
      <c r="G834" s="397"/>
    </row>
    <row r="835" spans="1:7" x14ac:dyDescent="0.25">
      <c r="E835" s="396"/>
      <c r="F835" s="396"/>
      <c r="G835" s="397"/>
    </row>
    <row r="836" spans="1:7" x14ac:dyDescent="0.25">
      <c r="A836" s="401"/>
      <c r="B836" s="387"/>
      <c r="E836" s="396"/>
      <c r="F836" s="396"/>
      <c r="G836" s="400"/>
    </row>
    <row r="837" spans="1:7" x14ac:dyDescent="0.25">
      <c r="A837" s="385"/>
      <c r="B837" s="375"/>
      <c r="C837" s="377"/>
      <c r="D837" s="377"/>
      <c r="E837" s="396"/>
      <c r="F837" s="396"/>
      <c r="G837" s="400"/>
    </row>
    <row r="838" spans="1:7" x14ac:dyDescent="0.25">
      <c r="B838" s="444"/>
      <c r="C838" s="385"/>
      <c r="D838" s="385"/>
      <c r="E838" s="396"/>
      <c r="F838" s="396"/>
      <c r="G838" s="397"/>
    </row>
    <row r="839" spans="1:7" x14ac:dyDescent="0.25">
      <c r="B839" s="375"/>
      <c r="E839" s="396"/>
      <c r="F839" s="396"/>
      <c r="G839" s="400"/>
    </row>
    <row r="840" spans="1:7" x14ac:dyDescent="0.25">
      <c r="B840" s="375"/>
      <c r="E840" s="396"/>
      <c r="F840" s="396"/>
      <c r="G840" s="400"/>
    </row>
    <row r="841" spans="1:7" x14ac:dyDescent="0.25">
      <c r="B841" s="375"/>
      <c r="E841" s="396"/>
      <c r="F841" s="396"/>
      <c r="G841" s="400"/>
    </row>
    <row r="842" spans="1:7" x14ac:dyDescent="0.25">
      <c r="B842" s="375"/>
      <c r="E842" s="396"/>
      <c r="F842" s="396"/>
      <c r="G842" s="400"/>
    </row>
    <row r="843" spans="1:7" x14ac:dyDescent="0.25">
      <c r="A843" s="354"/>
      <c r="B843" s="375"/>
      <c r="E843" s="396"/>
      <c r="F843" s="396"/>
      <c r="G843" s="400"/>
    </row>
    <row r="844" spans="1:7" x14ac:dyDescent="0.25">
      <c r="A844" s="423"/>
      <c r="B844" s="375"/>
      <c r="E844" s="396"/>
      <c r="F844" s="396"/>
      <c r="G844" s="400"/>
    </row>
    <row r="845" spans="1:7" x14ac:dyDescent="0.25">
      <c r="A845" s="423"/>
      <c r="B845" s="375"/>
      <c r="E845" s="377"/>
      <c r="F845" s="24"/>
      <c r="G845" s="400"/>
    </row>
    <row r="846" spans="1:7" x14ac:dyDescent="0.25">
      <c r="B846" s="375"/>
      <c r="E846" s="33"/>
      <c r="F846" s="354"/>
      <c r="G846" s="354"/>
    </row>
    <row r="847" spans="1:7" x14ac:dyDescent="0.25">
      <c r="C847" s="354"/>
      <c r="D847" s="354"/>
      <c r="E847" s="354"/>
      <c r="F847" s="354"/>
      <c r="G847" s="354"/>
    </row>
    <row r="848" spans="1:7" x14ac:dyDescent="0.25">
      <c r="C848" s="358"/>
      <c r="D848" s="358"/>
    </row>
    <row r="849" spans="1:7" x14ac:dyDescent="0.25">
      <c r="C849" s="358"/>
      <c r="D849" s="358"/>
      <c r="E849" s="354"/>
      <c r="F849" s="354"/>
      <c r="G849" s="354"/>
    </row>
    <row r="850" spans="1:7" x14ac:dyDescent="0.25">
      <c r="C850" s="358"/>
      <c r="D850" s="358"/>
      <c r="E850" s="354"/>
      <c r="F850" s="354"/>
      <c r="G850" s="354"/>
    </row>
    <row r="851" spans="1:7" x14ac:dyDescent="0.25">
      <c r="C851" s="358"/>
      <c r="D851" s="358"/>
      <c r="E851" s="354"/>
      <c r="F851" s="354"/>
      <c r="G851" s="354"/>
    </row>
    <row r="853" spans="1:7" x14ac:dyDescent="0.25">
      <c r="A853" s="387"/>
      <c r="C853" s="354"/>
      <c r="D853" s="354"/>
      <c r="E853" s="354"/>
      <c r="F853" s="354"/>
      <c r="G853" s="354"/>
    </row>
    <row r="854" spans="1:7" x14ac:dyDescent="0.25">
      <c r="A854" s="446"/>
      <c r="B854" s="387"/>
      <c r="C854" s="354"/>
      <c r="D854" s="354"/>
      <c r="E854" s="354"/>
      <c r="F854" s="354"/>
      <c r="G854" s="354"/>
    </row>
    <row r="855" spans="1:7" x14ac:dyDescent="0.25">
      <c r="A855" s="446"/>
      <c r="B855" s="351"/>
    </row>
    <row r="856" spans="1:7" x14ac:dyDescent="0.25">
      <c r="A856" s="401"/>
      <c r="B856" s="358"/>
      <c r="C856" s="446"/>
      <c r="D856" s="446"/>
      <c r="E856" s="421"/>
      <c r="F856" s="429"/>
      <c r="G856" s="405"/>
    </row>
    <row r="857" spans="1:7" x14ac:dyDescent="0.25">
      <c r="A857" s="401"/>
      <c r="B857" s="387"/>
      <c r="E857" s="396"/>
      <c r="F857" s="11"/>
      <c r="G857" s="397"/>
    </row>
    <row r="858" spans="1:7" x14ac:dyDescent="0.25">
      <c r="B858" s="375"/>
      <c r="E858" s="396"/>
      <c r="F858" s="396"/>
      <c r="G858" s="400"/>
    </row>
    <row r="859" spans="1:7" x14ac:dyDescent="0.25">
      <c r="A859" s="401"/>
      <c r="B859" s="387"/>
      <c r="E859" s="396"/>
      <c r="F859" s="396"/>
      <c r="G859" s="400"/>
    </row>
    <row r="860" spans="1:7" x14ac:dyDescent="0.25">
      <c r="B860" s="375"/>
      <c r="E860" s="396"/>
      <c r="F860" s="396"/>
      <c r="G860" s="400"/>
    </row>
    <row r="861" spans="1:7" x14ac:dyDescent="0.25">
      <c r="B861" s="375"/>
      <c r="E861" s="396"/>
      <c r="F861" s="396"/>
      <c r="G861" s="400"/>
    </row>
    <row r="862" spans="1:7" x14ac:dyDescent="0.25">
      <c r="B862" s="375"/>
      <c r="E862" s="396"/>
      <c r="F862" s="396"/>
      <c r="G862" s="400"/>
    </row>
    <row r="863" spans="1:7" x14ac:dyDescent="0.25">
      <c r="B863" s="375"/>
      <c r="E863" s="396"/>
      <c r="F863" s="396"/>
      <c r="G863" s="400"/>
    </row>
    <row r="864" spans="1:7" x14ac:dyDescent="0.25">
      <c r="B864" s="387"/>
      <c r="E864" s="396"/>
      <c r="F864" s="396"/>
      <c r="G864" s="400"/>
    </row>
    <row r="865" spans="1:7" x14ac:dyDescent="0.25">
      <c r="B865" s="375"/>
      <c r="E865" s="396"/>
      <c r="F865" s="396"/>
      <c r="G865" s="400"/>
    </row>
    <row r="866" spans="1:7" x14ac:dyDescent="0.25">
      <c r="B866" s="375"/>
      <c r="E866" s="396"/>
      <c r="F866" s="396"/>
      <c r="G866" s="400"/>
    </row>
    <row r="867" spans="1:7" x14ac:dyDescent="0.25">
      <c r="B867" s="375"/>
      <c r="E867" s="396"/>
      <c r="F867" s="396"/>
      <c r="G867" s="400"/>
    </row>
    <row r="868" spans="1:7" x14ac:dyDescent="0.25">
      <c r="B868" s="375"/>
      <c r="E868" s="396"/>
      <c r="F868" s="396"/>
      <c r="G868" s="400"/>
    </row>
    <row r="869" spans="1:7" x14ac:dyDescent="0.25">
      <c r="B869" s="375"/>
      <c r="E869" s="396"/>
      <c r="F869" s="396"/>
      <c r="G869" s="400"/>
    </row>
    <row r="870" spans="1:7" x14ac:dyDescent="0.25">
      <c r="B870" s="375"/>
      <c r="E870" s="396"/>
      <c r="F870" s="396"/>
      <c r="G870" s="400"/>
    </row>
    <row r="871" spans="1:7" x14ac:dyDescent="0.25">
      <c r="A871" s="401"/>
      <c r="B871" s="387"/>
      <c r="E871" s="396"/>
      <c r="F871" s="396"/>
      <c r="G871" s="400"/>
    </row>
    <row r="872" spans="1:7" x14ac:dyDescent="0.25">
      <c r="E872" s="396"/>
      <c r="F872" s="396"/>
      <c r="G872" s="400"/>
    </row>
    <row r="873" spans="1:7" x14ac:dyDescent="0.25">
      <c r="E873" s="396"/>
      <c r="F873" s="396"/>
      <c r="G873" s="400"/>
    </row>
    <row r="874" spans="1:7" x14ac:dyDescent="0.25">
      <c r="A874" s="401"/>
      <c r="B874" s="355"/>
      <c r="E874" s="396"/>
      <c r="F874" s="396"/>
      <c r="G874" s="400"/>
    </row>
    <row r="875" spans="1:7" x14ac:dyDescent="0.25">
      <c r="E875" s="396"/>
      <c r="F875" s="396"/>
      <c r="G875" s="400"/>
    </row>
    <row r="876" spans="1:7" x14ac:dyDescent="0.25">
      <c r="E876" s="396"/>
      <c r="F876" s="396"/>
      <c r="G876" s="400"/>
    </row>
    <row r="877" spans="1:7" x14ac:dyDescent="0.25">
      <c r="E877" s="396"/>
      <c r="F877" s="396"/>
      <c r="G877" s="400"/>
    </row>
    <row r="878" spans="1:7" x14ac:dyDescent="0.25">
      <c r="E878" s="396"/>
      <c r="F878" s="396"/>
      <c r="G878" s="400"/>
    </row>
    <row r="879" spans="1:7" x14ac:dyDescent="0.25">
      <c r="E879" s="396"/>
      <c r="F879" s="396"/>
      <c r="G879" s="400"/>
    </row>
    <row r="880" spans="1:7" x14ac:dyDescent="0.25">
      <c r="B880" s="425"/>
      <c r="E880" s="396"/>
      <c r="F880" s="396"/>
      <c r="G880" s="400"/>
    </row>
    <row r="881" spans="1:7" x14ac:dyDescent="0.25">
      <c r="E881" s="396"/>
      <c r="F881" s="396"/>
      <c r="G881" s="400"/>
    </row>
    <row r="882" spans="1:7" x14ac:dyDescent="0.25">
      <c r="E882" s="396"/>
      <c r="F882" s="396"/>
      <c r="G882" s="400"/>
    </row>
    <row r="883" spans="1:7" x14ac:dyDescent="0.25">
      <c r="E883" s="396"/>
      <c r="F883" s="396"/>
      <c r="G883" s="400"/>
    </row>
    <row r="884" spans="1:7" x14ac:dyDescent="0.25">
      <c r="B884" s="425"/>
      <c r="E884" s="396"/>
      <c r="F884" s="396"/>
      <c r="G884" s="400"/>
    </row>
    <row r="885" spans="1:7" x14ac:dyDescent="0.25">
      <c r="E885" s="396"/>
      <c r="F885" s="396"/>
      <c r="G885" s="400"/>
    </row>
    <row r="886" spans="1:7" x14ac:dyDescent="0.25">
      <c r="E886" s="396"/>
      <c r="F886" s="396"/>
      <c r="G886" s="400"/>
    </row>
    <row r="887" spans="1:7" x14ac:dyDescent="0.25">
      <c r="E887" s="396"/>
      <c r="F887" s="396"/>
      <c r="G887" s="400"/>
    </row>
    <row r="888" spans="1:7" x14ac:dyDescent="0.25">
      <c r="A888" s="401"/>
      <c r="B888" s="355"/>
      <c r="E888" s="396"/>
      <c r="F888" s="396"/>
      <c r="G888" s="400"/>
    </row>
    <row r="889" spans="1:7" x14ac:dyDescent="0.25">
      <c r="B889" s="375"/>
      <c r="E889" s="396"/>
      <c r="F889" s="396"/>
      <c r="G889" s="400"/>
    </row>
    <row r="890" spans="1:7" x14ac:dyDescent="0.25">
      <c r="B890" s="375"/>
      <c r="E890" s="396"/>
      <c r="F890" s="396"/>
      <c r="G890" s="400"/>
    </row>
    <row r="891" spans="1:7" x14ac:dyDescent="0.25">
      <c r="E891" s="396"/>
      <c r="F891" s="396"/>
      <c r="G891" s="400"/>
    </row>
    <row r="892" spans="1:7" x14ac:dyDescent="0.25">
      <c r="E892" s="396"/>
      <c r="F892" s="396"/>
      <c r="G892" s="400"/>
    </row>
    <row r="893" spans="1:7" x14ac:dyDescent="0.25">
      <c r="B893" s="375"/>
      <c r="E893" s="396"/>
      <c r="F893" s="396"/>
      <c r="G893" s="400"/>
    </row>
    <row r="894" spans="1:7" x14ac:dyDescent="0.25">
      <c r="B894" s="375"/>
      <c r="E894" s="396"/>
      <c r="F894" s="396"/>
      <c r="G894" s="400"/>
    </row>
    <row r="895" spans="1:7" x14ac:dyDescent="0.25">
      <c r="E895" s="396"/>
      <c r="F895" s="396"/>
      <c r="G895" s="400"/>
    </row>
    <row r="896" spans="1:7" x14ac:dyDescent="0.25">
      <c r="E896" s="396"/>
      <c r="F896" s="396"/>
      <c r="G896" s="400"/>
    </row>
    <row r="897" spans="1:7" x14ac:dyDescent="0.25">
      <c r="B897" s="375"/>
      <c r="E897" s="396"/>
      <c r="F897" s="396"/>
      <c r="G897" s="400"/>
    </row>
    <row r="898" spans="1:7" x14ac:dyDescent="0.25">
      <c r="E898" s="396"/>
      <c r="F898" s="396"/>
      <c r="G898" s="400"/>
    </row>
    <row r="899" spans="1:7" x14ac:dyDescent="0.25">
      <c r="E899" s="396"/>
      <c r="F899" s="396"/>
      <c r="G899" s="400"/>
    </row>
    <row r="900" spans="1:7" x14ac:dyDescent="0.25">
      <c r="E900" s="396"/>
      <c r="F900" s="396"/>
      <c r="G900" s="400"/>
    </row>
    <row r="901" spans="1:7" x14ac:dyDescent="0.25">
      <c r="A901" s="401"/>
      <c r="B901" s="355"/>
      <c r="E901" s="396"/>
      <c r="F901" s="396"/>
      <c r="G901" s="400"/>
    </row>
    <row r="902" spans="1:7" x14ac:dyDescent="0.25">
      <c r="E902" s="396"/>
      <c r="F902" s="396"/>
      <c r="G902" s="400"/>
    </row>
    <row r="903" spans="1:7" x14ac:dyDescent="0.25">
      <c r="E903" s="396"/>
      <c r="F903" s="396"/>
      <c r="G903" s="400"/>
    </row>
    <row r="904" spans="1:7" x14ac:dyDescent="0.25">
      <c r="E904" s="396"/>
      <c r="F904" s="396"/>
      <c r="G904" s="400"/>
    </row>
    <row r="905" spans="1:7" x14ac:dyDescent="0.25">
      <c r="E905" s="396"/>
      <c r="F905" s="396"/>
      <c r="G905" s="400"/>
    </row>
    <row r="906" spans="1:7" x14ac:dyDescent="0.25">
      <c r="E906" s="396"/>
      <c r="F906" s="396"/>
      <c r="G906" s="400"/>
    </row>
    <row r="907" spans="1:7" x14ac:dyDescent="0.25">
      <c r="E907" s="396"/>
      <c r="F907" s="396"/>
      <c r="G907" s="400"/>
    </row>
    <row r="908" spans="1:7" x14ac:dyDescent="0.25">
      <c r="B908" s="355"/>
      <c r="E908" s="396"/>
      <c r="F908" s="396"/>
      <c r="G908" s="400"/>
    </row>
    <row r="909" spans="1:7" x14ac:dyDescent="0.25">
      <c r="E909" s="396"/>
      <c r="F909" s="396"/>
      <c r="G909" s="400"/>
    </row>
    <row r="910" spans="1:7" x14ac:dyDescent="0.25">
      <c r="E910" s="396"/>
      <c r="F910" s="396"/>
      <c r="G910" s="400"/>
    </row>
    <row r="911" spans="1:7" x14ac:dyDescent="0.25">
      <c r="E911" s="396"/>
      <c r="F911" s="396"/>
      <c r="G911" s="400"/>
    </row>
    <row r="912" spans="1:7" x14ac:dyDescent="0.25">
      <c r="E912" s="396"/>
      <c r="F912" s="396"/>
      <c r="G912" s="400"/>
    </row>
    <row r="913" spans="1:7" x14ac:dyDescent="0.25">
      <c r="E913" s="396"/>
      <c r="F913" s="396"/>
      <c r="G913" s="400"/>
    </row>
    <row r="914" spans="1:7" x14ac:dyDescent="0.25">
      <c r="E914" s="396"/>
      <c r="F914" s="396"/>
      <c r="G914" s="400"/>
    </row>
    <row r="915" spans="1:7" x14ac:dyDescent="0.25">
      <c r="E915" s="396"/>
      <c r="F915" s="396"/>
      <c r="G915" s="400"/>
    </row>
    <row r="916" spans="1:7" x14ac:dyDescent="0.25">
      <c r="A916" s="401"/>
      <c r="B916" s="387"/>
      <c r="E916" s="396"/>
      <c r="F916" s="396"/>
      <c r="G916" s="400"/>
    </row>
    <row r="917" spans="1:7" x14ac:dyDescent="0.25">
      <c r="E917" s="396"/>
      <c r="F917" s="396"/>
      <c r="G917" s="400"/>
    </row>
    <row r="918" spans="1:7" x14ac:dyDescent="0.25">
      <c r="E918" s="396"/>
      <c r="F918" s="396"/>
      <c r="G918" s="400"/>
    </row>
    <row r="919" spans="1:7" x14ac:dyDescent="0.25">
      <c r="E919" s="396"/>
      <c r="F919" s="396"/>
      <c r="G919" s="400"/>
    </row>
    <row r="920" spans="1:7" x14ac:dyDescent="0.25">
      <c r="E920" s="396"/>
      <c r="F920" s="396"/>
      <c r="G920" s="400"/>
    </row>
    <row r="921" spans="1:7" x14ac:dyDescent="0.25">
      <c r="A921" s="401"/>
      <c r="B921" s="387"/>
      <c r="E921" s="396"/>
      <c r="F921" s="396"/>
      <c r="G921" s="400"/>
    </row>
    <row r="922" spans="1:7" x14ac:dyDescent="0.25">
      <c r="E922" s="396"/>
      <c r="F922" s="396"/>
      <c r="G922" s="400"/>
    </row>
    <row r="923" spans="1:7" x14ac:dyDescent="0.25">
      <c r="E923" s="396"/>
      <c r="F923" s="396"/>
      <c r="G923" s="400"/>
    </row>
    <row r="924" spans="1:7" x14ac:dyDescent="0.25">
      <c r="E924" s="396"/>
      <c r="F924" s="396"/>
      <c r="G924" s="400"/>
    </row>
    <row r="925" spans="1:7" x14ac:dyDescent="0.25">
      <c r="A925" s="401"/>
      <c r="B925" s="355"/>
      <c r="E925" s="396"/>
      <c r="F925" s="396"/>
      <c r="G925" s="400"/>
    </row>
    <row r="926" spans="1:7" x14ac:dyDescent="0.25">
      <c r="E926" s="396"/>
      <c r="F926" s="396"/>
      <c r="G926" s="400"/>
    </row>
    <row r="927" spans="1:7" x14ac:dyDescent="0.25">
      <c r="E927" s="396"/>
      <c r="F927" s="396"/>
      <c r="G927" s="400"/>
    </row>
    <row r="928" spans="1:7" x14ac:dyDescent="0.25">
      <c r="E928" s="396"/>
      <c r="F928" s="396"/>
      <c r="G928" s="400"/>
    </row>
    <row r="929" spans="1:7" x14ac:dyDescent="0.25">
      <c r="E929" s="396"/>
      <c r="F929" s="396"/>
      <c r="G929" s="400"/>
    </row>
    <row r="930" spans="1:7" x14ac:dyDescent="0.25">
      <c r="A930" s="401"/>
      <c r="B930" s="387"/>
      <c r="E930" s="396"/>
      <c r="F930" s="396"/>
      <c r="G930" s="400"/>
    </row>
    <row r="931" spans="1:7" x14ac:dyDescent="0.25">
      <c r="E931" s="396"/>
      <c r="F931" s="396"/>
      <c r="G931" s="400"/>
    </row>
    <row r="932" spans="1:7" x14ac:dyDescent="0.25">
      <c r="E932" s="396"/>
      <c r="F932" s="396"/>
      <c r="G932" s="400"/>
    </row>
    <row r="933" spans="1:7" x14ac:dyDescent="0.25">
      <c r="E933" s="396"/>
      <c r="F933" s="396"/>
      <c r="G933" s="400"/>
    </row>
    <row r="934" spans="1:7" x14ac:dyDescent="0.25">
      <c r="A934" s="401"/>
      <c r="B934" s="387"/>
      <c r="E934" s="396"/>
      <c r="F934" s="396"/>
      <c r="G934" s="400"/>
    </row>
    <row r="935" spans="1:7" x14ac:dyDescent="0.25">
      <c r="E935" s="396"/>
      <c r="F935" s="396"/>
      <c r="G935" s="400"/>
    </row>
    <row r="936" spans="1:7" x14ac:dyDescent="0.25">
      <c r="E936" s="396"/>
      <c r="F936" s="396"/>
      <c r="G936" s="400"/>
    </row>
    <row r="937" spans="1:7" x14ac:dyDescent="0.25">
      <c r="E937" s="396"/>
      <c r="F937" s="396"/>
      <c r="G937" s="400"/>
    </row>
    <row r="938" spans="1:7" x14ac:dyDescent="0.25">
      <c r="E938" s="396"/>
      <c r="F938" s="396"/>
      <c r="G938" s="400"/>
    </row>
    <row r="939" spans="1:7" x14ac:dyDescent="0.25">
      <c r="E939" s="396"/>
      <c r="F939" s="396"/>
      <c r="G939" s="400"/>
    </row>
    <row r="940" spans="1:7" x14ac:dyDescent="0.25">
      <c r="E940" s="396"/>
      <c r="F940" s="396"/>
      <c r="G940" s="400"/>
    </row>
    <row r="941" spans="1:7" x14ac:dyDescent="0.25">
      <c r="E941" s="396"/>
      <c r="F941" s="396"/>
      <c r="G941" s="400"/>
    </row>
    <row r="942" spans="1:7" x14ac:dyDescent="0.25">
      <c r="B942" s="375"/>
      <c r="E942" s="396"/>
      <c r="F942" s="396"/>
      <c r="G942" s="400"/>
    </row>
    <row r="943" spans="1:7" x14ac:dyDescent="0.25">
      <c r="B943" s="375"/>
      <c r="E943" s="11"/>
      <c r="F943" s="11"/>
      <c r="G943" s="400"/>
    </row>
    <row r="944" spans="1:7" x14ac:dyDescent="0.25">
      <c r="B944" s="375"/>
      <c r="E944" s="33"/>
      <c r="F944" s="354"/>
      <c r="G944" s="354"/>
    </row>
    <row r="945" spans="1:7" x14ac:dyDescent="0.25">
      <c r="C945" s="354"/>
      <c r="D945" s="354"/>
      <c r="E945" s="354"/>
      <c r="F945" s="354"/>
      <c r="G945" s="354"/>
    </row>
    <row r="946" spans="1:7" x14ac:dyDescent="0.25">
      <c r="C946" s="358"/>
      <c r="D946" s="358"/>
    </row>
    <row r="947" spans="1:7" x14ac:dyDescent="0.25">
      <c r="C947" s="358"/>
      <c r="D947" s="358"/>
      <c r="E947" s="354"/>
      <c r="F947" s="354"/>
      <c r="G947" s="354"/>
    </row>
    <row r="948" spans="1:7" x14ac:dyDescent="0.25">
      <c r="C948" s="358"/>
      <c r="D948" s="358"/>
      <c r="E948" s="354"/>
      <c r="F948" s="354"/>
      <c r="G948" s="354"/>
    </row>
    <row r="949" spans="1:7" x14ac:dyDescent="0.25">
      <c r="C949" s="358"/>
      <c r="D949" s="358"/>
      <c r="E949" s="354"/>
      <c r="F949" s="354"/>
      <c r="G949" s="354"/>
    </row>
    <row r="951" spans="1:7" x14ac:dyDescent="0.25">
      <c r="A951" s="387"/>
      <c r="C951" s="354"/>
      <c r="D951" s="354"/>
      <c r="E951" s="354"/>
      <c r="F951" s="354"/>
      <c r="G951" s="354"/>
    </row>
    <row r="952" spans="1:7" x14ac:dyDescent="0.25">
      <c r="A952" s="446"/>
      <c r="B952" s="387"/>
      <c r="C952" s="354"/>
      <c r="D952" s="354"/>
      <c r="E952" s="354"/>
      <c r="F952" s="354"/>
      <c r="G952" s="354"/>
    </row>
    <row r="953" spans="1:7" x14ac:dyDescent="0.25">
      <c r="B953" s="375"/>
      <c r="E953" s="11"/>
      <c r="F953" s="11"/>
      <c r="G953" s="400"/>
    </row>
    <row r="954" spans="1:7" x14ac:dyDescent="0.25">
      <c r="A954" s="401"/>
      <c r="B954" s="358"/>
      <c r="C954" s="446"/>
      <c r="D954" s="446"/>
      <c r="E954" s="421"/>
      <c r="F954" s="429"/>
      <c r="G954" s="405"/>
    </row>
    <row r="955" spans="1:7" x14ac:dyDescent="0.25">
      <c r="A955" s="391"/>
      <c r="B955" s="476"/>
      <c r="C955" s="446"/>
      <c r="D955" s="446"/>
      <c r="E955" s="446"/>
      <c r="F955" s="446"/>
      <c r="G955" s="426"/>
    </row>
    <row r="956" spans="1:7" x14ac:dyDescent="0.25">
      <c r="A956" s="391"/>
      <c r="B956" s="476"/>
      <c r="C956" s="377"/>
      <c r="D956" s="377"/>
      <c r="E956" s="377"/>
      <c r="F956" s="377"/>
      <c r="G956" s="427"/>
    </row>
    <row r="957" spans="1:7" x14ac:dyDescent="0.25">
      <c r="A957" s="385"/>
      <c r="B957" s="375"/>
      <c r="C957" s="377"/>
      <c r="D957" s="377"/>
      <c r="E957" s="396"/>
      <c r="F957" s="396"/>
      <c r="G957" s="400"/>
    </row>
    <row r="958" spans="1:7" x14ac:dyDescent="0.25">
      <c r="A958" s="385"/>
      <c r="B958" s="375"/>
      <c r="C958" s="377"/>
      <c r="D958" s="377"/>
      <c r="E958" s="396"/>
      <c r="F958" s="396"/>
      <c r="G958" s="400"/>
    </row>
    <row r="959" spans="1:7" x14ac:dyDescent="0.25">
      <c r="A959" s="385"/>
      <c r="B959" s="375"/>
      <c r="C959" s="377"/>
      <c r="D959" s="377"/>
      <c r="E959" s="396"/>
      <c r="F959" s="396"/>
      <c r="G959" s="400"/>
    </row>
    <row r="960" spans="1:7" x14ac:dyDescent="0.25">
      <c r="A960" s="385"/>
      <c r="B960" s="375"/>
      <c r="C960" s="377"/>
      <c r="D960" s="377"/>
      <c r="E960" s="396"/>
      <c r="F960" s="396"/>
      <c r="G960" s="400"/>
    </row>
    <row r="961" spans="1:7" x14ac:dyDescent="0.25">
      <c r="A961" s="391"/>
      <c r="B961" s="387"/>
      <c r="C961" s="377"/>
      <c r="D961" s="377"/>
      <c r="E961" s="396"/>
      <c r="F961" s="396"/>
      <c r="G961" s="427"/>
    </row>
    <row r="962" spans="1:7" x14ac:dyDescent="0.25">
      <c r="A962" s="385"/>
      <c r="B962" s="375"/>
      <c r="C962" s="377"/>
      <c r="D962" s="377"/>
      <c r="E962" s="396"/>
      <c r="F962" s="396"/>
      <c r="G962" s="400"/>
    </row>
    <row r="963" spans="1:7" x14ac:dyDescent="0.25">
      <c r="A963" s="385"/>
      <c r="B963" s="375"/>
      <c r="C963" s="377"/>
      <c r="D963" s="377"/>
      <c r="E963" s="396"/>
      <c r="F963" s="396"/>
      <c r="G963" s="400"/>
    </row>
    <row r="964" spans="1:7" x14ac:dyDescent="0.25">
      <c r="A964" s="385"/>
      <c r="B964" s="375"/>
      <c r="C964" s="377"/>
      <c r="D964" s="377"/>
      <c r="E964" s="396"/>
      <c r="F964" s="396"/>
      <c r="G964" s="400"/>
    </row>
    <row r="965" spans="1:7" x14ac:dyDescent="0.25">
      <c r="A965" s="385"/>
      <c r="B965" s="375"/>
      <c r="C965" s="377"/>
      <c r="D965" s="377"/>
      <c r="E965" s="396"/>
      <c r="F965" s="396"/>
      <c r="G965" s="400"/>
    </row>
    <row r="966" spans="1:7" x14ac:dyDescent="0.25">
      <c r="A966" s="391"/>
      <c r="B966" s="387"/>
      <c r="C966" s="377"/>
      <c r="D966" s="377"/>
      <c r="E966" s="396"/>
      <c r="F966" s="396"/>
      <c r="G966" s="427"/>
    </row>
    <row r="967" spans="1:7" x14ac:dyDescent="0.25">
      <c r="A967" s="385"/>
      <c r="B967" s="375"/>
      <c r="C967" s="377"/>
      <c r="D967" s="377"/>
      <c r="E967" s="396"/>
      <c r="F967" s="396"/>
      <c r="G967" s="400"/>
    </row>
    <row r="968" spans="1:7" x14ac:dyDescent="0.25">
      <c r="A968" s="385"/>
      <c r="B968" s="375"/>
      <c r="C968" s="377"/>
      <c r="D968" s="377"/>
      <c r="E968" s="396"/>
      <c r="F968" s="396"/>
      <c r="G968" s="400"/>
    </row>
    <row r="969" spans="1:7" x14ac:dyDescent="0.25">
      <c r="A969" s="385"/>
      <c r="B969" s="375"/>
      <c r="C969" s="377"/>
      <c r="D969" s="377"/>
      <c r="E969" s="396"/>
      <c r="F969" s="396"/>
      <c r="G969" s="400"/>
    </row>
    <row r="970" spans="1:7" x14ac:dyDescent="0.25">
      <c r="A970" s="385"/>
      <c r="B970" s="375"/>
      <c r="C970" s="377"/>
      <c r="D970" s="377"/>
      <c r="E970" s="396"/>
      <c r="F970" s="396"/>
      <c r="G970" s="400"/>
    </row>
    <row r="971" spans="1:7" x14ac:dyDescent="0.25">
      <c r="A971" s="385"/>
      <c r="B971" s="375"/>
      <c r="C971" s="377"/>
      <c r="D971" s="377"/>
      <c r="E971" s="396"/>
      <c r="F971" s="396"/>
      <c r="G971" s="400"/>
    </row>
    <row r="972" spans="1:7" x14ac:dyDescent="0.25">
      <c r="A972" s="391"/>
      <c r="B972" s="476"/>
      <c r="C972" s="446"/>
      <c r="D972" s="446"/>
      <c r="E972" s="446"/>
      <c r="F972" s="446"/>
      <c r="G972" s="446"/>
    </row>
    <row r="973" spans="1:7" x14ac:dyDescent="0.25">
      <c r="A973" s="391"/>
      <c r="B973" s="476"/>
      <c r="C973" s="446"/>
      <c r="D973" s="446"/>
      <c r="E973" s="372"/>
      <c r="F973" s="372"/>
      <c r="G973" s="427"/>
    </row>
    <row r="974" spans="1:7" x14ac:dyDescent="0.25">
      <c r="A974" s="385"/>
      <c r="B974" s="375"/>
      <c r="C974" s="377"/>
      <c r="D974" s="377"/>
      <c r="E974" s="372"/>
      <c r="F974" s="372"/>
      <c r="G974" s="400"/>
    </row>
    <row r="975" spans="1:7" x14ac:dyDescent="0.25">
      <c r="A975" s="385"/>
      <c r="B975" s="375"/>
      <c r="C975" s="377"/>
      <c r="D975" s="377"/>
      <c r="E975" s="372"/>
      <c r="F975" s="372"/>
      <c r="G975" s="400"/>
    </row>
    <row r="976" spans="1:7" x14ac:dyDescent="0.25">
      <c r="A976" s="385"/>
      <c r="B976" s="375"/>
      <c r="C976" s="377"/>
      <c r="D976" s="377"/>
      <c r="E976" s="372"/>
      <c r="F976" s="372"/>
      <c r="G976" s="400"/>
    </row>
    <row r="977" spans="1:7" x14ac:dyDescent="0.25">
      <c r="A977" s="385"/>
      <c r="B977" s="375"/>
      <c r="C977" s="377"/>
      <c r="D977" s="377"/>
      <c r="E977" s="372"/>
      <c r="F977" s="372"/>
      <c r="G977" s="400"/>
    </row>
    <row r="978" spans="1:7" x14ac:dyDescent="0.25">
      <c r="A978" s="385"/>
      <c r="B978" s="375"/>
      <c r="C978" s="377"/>
      <c r="D978" s="377"/>
      <c r="E978" s="372"/>
      <c r="F978" s="372"/>
      <c r="G978" s="400"/>
    </row>
    <row r="979" spans="1:7" x14ac:dyDescent="0.25">
      <c r="A979" s="385"/>
      <c r="B979" s="375"/>
      <c r="C979" s="377"/>
      <c r="D979" s="377"/>
      <c r="E979" s="372"/>
      <c r="F979" s="372"/>
      <c r="G979" s="400"/>
    </row>
    <row r="980" spans="1:7" x14ac:dyDescent="0.25">
      <c r="A980" s="391"/>
      <c r="B980" s="387"/>
      <c r="C980" s="377"/>
      <c r="D980" s="377"/>
      <c r="E980" s="372"/>
      <c r="F980" s="372"/>
      <c r="G980" s="400"/>
    </row>
    <row r="981" spans="1:7" x14ac:dyDescent="0.25">
      <c r="A981" s="385"/>
      <c r="B981" s="375"/>
      <c r="C981" s="377"/>
      <c r="D981" s="377"/>
      <c r="E981" s="372"/>
      <c r="F981" s="372"/>
      <c r="G981" s="400"/>
    </row>
    <row r="982" spans="1:7" x14ac:dyDescent="0.25">
      <c r="A982" s="385"/>
      <c r="B982" s="375"/>
      <c r="C982" s="377"/>
      <c r="D982" s="377"/>
      <c r="E982" s="372"/>
      <c r="F982" s="372"/>
      <c r="G982" s="400"/>
    </row>
    <row r="983" spans="1:7" x14ac:dyDescent="0.25">
      <c r="A983" s="385"/>
      <c r="B983" s="375"/>
      <c r="C983" s="377"/>
      <c r="D983" s="377"/>
      <c r="E983" s="372"/>
      <c r="F983" s="372"/>
      <c r="G983" s="400"/>
    </row>
    <row r="984" spans="1:7" x14ac:dyDescent="0.25">
      <c r="A984" s="385"/>
      <c r="B984" s="375"/>
      <c r="C984" s="377"/>
      <c r="D984" s="377"/>
      <c r="E984" s="372"/>
      <c r="F984" s="372"/>
      <c r="G984" s="400"/>
    </row>
    <row r="985" spans="1:7" x14ac:dyDescent="0.25">
      <c r="A985" s="385"/>
      <c r="B985" s="375"/>
      <c r="C985" s="377"/>
      <c r="D985" s="377"/>
      <c r="E985" s="372"/>
      <c r="F985" s="372"/>
      <c r="G985" s="400"/>
    </row>
    <row r="986" spans="1:7" x14ac:dyDescent="0.25">
      <c r="A986" s="391"/>
      <c r="B986" s="476"/>
      <c r="C986" s="446"/>
      <c r="D986" s="446"/>
      <c r="E986" s="372"/>
      <c r="F986" s="372"/>
      <c r="G986" s="427"/>
    </row>
    <row r="987" spans="1:7" x14ac:dyDescent="0.25">
      <c r="A987" s="385"/>
      <c r="B987" s="375"/>
      <c r="C987" s="377"/>
      <c r="D987" s="377"/>
      <c r="E987" s="396"/>
      <c r="F987" s="396"/>
      <c r="G987" s="400"/>
    </row>
    <row r="988" spans="1:7" x14ac:dyDescent="0.25">
      <c r="A988" s="385"/>
      <c r="B988" s="375"/>
      <c r="C988" s="377"/>
      <c r="D988" s="377"/>
      <c r="E988" s="396"/>
      <c r="F988" s="396"/>
      <c r="G988" s="400"/>
    </row>
    <row r="989" spans="1:7" x14ac:dyDescent="0.25">
      <c r="A989" s="385"/>
      <c r="B989" s="375"/>
      <c r="C989" s="377"/>
      <c r="D989" s="377"/>
      <c r="E989" s="396"/>
      <c r="F989" s="396"/>
      <c r="G989" s="400"/>
    </row>
    <row r="990" spans="1:7" x14ac:dyDescent="0.25">
      <c r="A990" s="385"/>
      <c r="B990" s="375"/>
      <c r="C990" s="377"/>
      <c r="D990" s="377"/>
      <c r="E990" s="396"/>
      <c r="F990" s="396"/>
      <c r="G990" s="400"/>
    </row>
    <row r="991" spans="1:7" x14ac:dyDescent="0.25">
      <c r="A991" s="385"/>
      <c r="B991" s="375"/>
      <c r="C991" s="377"/>
      <c r="D991" s="377"/>
      <c r="E991" s="372"/>
      <c r="F991" s="372"/>
      <c r="G991" s="400"/>
    </row>
    <row r="992" spans="1:7" x14ac:dyDescent="0.25">
      <c r="A992" s="385"/>
      <c r="B992" s="375"/>
      <c r="C992" s="377"/>
      <c r="D992" s="377"/>
      <c r="E992" s="372"/>
      <c r="F992" s="372"/>
      <c r="G992" s="400"/>
    </row>
    <row r="993" spans="1:7" x14ac:dyDescent="0.25">
      <c r="A993" s="401"/>
      <c r="B993" s="387"/>
      <c r="C993" s="387"/>
      <c r="D993" s="387"/>
      <c r="E993" s="387"/>
      <c r="F993" s="387"/>
      <c r="G993" s="387"/>
    </row>
    <row r="994" spans="1:7" x14ac:dyDescent="0.25">
      <c r="A994" s="401"/>
      <c r="B994" s="358"/>
      <c r="C994" s="446"/>
      <c r="D994" s="446"/>
      <c r="E994" s="421"/>
      <c r="F994" s="429"/>
      <c r="G994" s="405"/>
    </row>
    <row r="995" spans="1:7" x14ac:dyDescent="0.25">
      <c r="B995" s="355"/>
      <c r="E995" s="396"/>
    </row>
    <row r="996" spans="1:7" x14ac:dyDescent="0.25">
      <c r="B996" s="355"/>
      <c r="E996" s="396"/>
    </row>
    <row r="997" spans="1:7" x14ac:dyDescent="0.25">
      <c r="E997" s="396"/>
      <c r="F997" s="396"/>
      <c r="G997" s="400"/>
    </row>
    <row r="998" spans="1:7" x14ac:dyDescent="0.25">
      <c r="E998" s="396"/>
      <c r="F998" s="396"/>
      <c r="G998" s="400"/>
    </row>
    <row r="999" spans="1:7" x14ac:dyDescent="0.25">
      <c r="E999" s="396"/>
      <c r="F999" s="396"/>
      <c r="G999" s="400"/>
    </row>
    <row r="1000" spans="1:7" x14ac:dyDescent="0.25">
      <c r="E1000" s="396"/>
      <c r="F1000" s="396"/>
      <c r="G1000" s="400"/>
    </row>
    <row r="1001" spans="1:7" x14ac:dyDescent="0.25">
      <c r="E1001" s="396"/>
      <c r="F1001" s="396"/>
      <c r="G1001" s="400"/>
    </row>
    <row r="1002" spans="1:7" x14ac:dyDescent="0.25">
      <c r="E1002" s="396"/>
      <c r="F1002" s="396"/>
      <c r="G1002" s="400"/>
    </row>
    <row r="1003" spans="1:7" x14ac:dyDescent="0.25">
      <c r="E1003" s="396"/>
      <c r="F1003" s="396"/>
      <c r="G1003" s="400"/>
    </row>
    <row r="1004" spans="1:7" x14ac:dyDescent="0.25">
      <c r="E1004" s="396"/>
      <c r="F1004" s="396"/>
      <c r="G1004" s="400"/>
    </row>
    <row r="1005" spans="1:7" x14ac:dyDescent="0.25">
      <c r="E1005" s="396"/>
      <c r="F1005" s="396"/>
      <c r="G1005" s="400"/>
    </row>
    <row r="1006" spans="1:7" x14ac:dyDescent="0.25">
      <c r="E1006" s="396"/>
      <c r="F1006" s="396"/>
      <c r="G1006" s="400"/>
    </row>
    <row r="1007" spans="1:7" x14ac:dyDescent="0.25">
      <c r="B1007" s="355"/>
      <c r="E1007" s="396"/>
      <c r="F1007" s="396"/>
    </row>
    <row r="1008" spans="1:7" x14ac:dyDescent="0.25">
      <c r="E1008" s="396"/>
      <c r="F1008" s="396"/>
      <c r="G1008" s="400"/>
    </row>
    <row r="1009" spans="2:7" x14ac:dyDescent="0.25">
      <c r="E1009" s="396"/>
      <c r="F1009" s="396"/>
      <c r="G1009" s="400"/>
    </row>
    <row r="1010" spans="2:7" x14ac:dyDescent="0.25">
      <c r="E1010" s="396"/>
      <c r="F1010" s="396"/>
      <c r="G1010" s="400"/>
    </row>
    <row r="1011" spans="2:7" x14ac:dyDescent="0.25">
      <c r="E1011" s="396"/>
      <c r="F1011" s="396"/>
      <c r="G1011" s="400"/>
    </row>
    <row r="1012" spans="2:7" x14ac:dyDescent="0.25">
      <c r="E1012" s="396"/>
      <c r="F1012" s="396"/>
      <c r="G1012" s="400"/>
    </row>
    <row r="1013" spans="2:7" x14ac:dyDescent="0.25">
      <c r="E1013" s="396"/>
      <c r="F1013" s="396"/>
      <c r="G1013" s="400"/>
    </row>
    <row r="1014" spans="2:7" x14ac:dyDescent="0.25">
      <c r="E1014" s="396"/>
      <c r="F1014" s="396"/>
      <c r="G1014" s="400"/>
    </row>
    <row r="1015" spans="2:7" x14ac:dyDescent="0.25">
      <c r="E1015" s="396"/>
      <c r="F1015" s="396"/>
      <c r="G1015" s="400"/>
    </row>
    <row r="1016" spans="2:7" x14ac:dyDescent="0.25">
      <c r="E1016" s="396"/>
      <c r="F1016" s="396"/>
      <c r="G1016" s="400"/>
    </row>
    <row r="1017" spans="2:7" x14ac:dyDescent="0.25">
      <c r="B1017" s="355"/>
      <c r="E1017" s="396"/>
      <c r="F1017" s="396"/>
    </row>
    <row r="1018" spans="2:7" x14ac:dyDescent="0.25">
      <c r="E1018" s="396"/>
      <c r="F1018" s="396"/>
      <c r="G1018" s="400"/>
    </row>
    <row r="1019" spans="2:7" x14ac:dyDescent="0.25">
      <c r="E1019" s="396"/>
      <c r="F1019" s="396"/>
      <c r="G1019" s="400"/>
    </row>
    <row r="1020" spans="2:7" x14ac:dyDescent="0.25">
      <c r="E1020" s="396"/>
      <c r="F1020" s="396"/>
      <c r="G1020" s="400"/>
    </row>
    <row r="1021" spans="2:7" x14ac:dyDescent="0.25">
      <c r="E1021" s="396"/>
      <c r="F1021" s="396"/>
      <c r="G1021" s="400"/>
    </row>
    <row r="1022" spans="2:7" x14ac:dyDescent="0.25">
      <c r="E1022" s="396"/>
      <c r="F1022" s="396"/>
      <c r="G1022" s="400"/>
    </row>
    <row r="1023" spans="2:7" x14ac:dyDescent="0.25">
      <c r="E1023" s="396"/>
      <c r="F1023" s="396"/>
      <c r="G1023" s="400"/>
    </row>
    <row r="1024" spans="2:7" x14ac:dyDescent="0.25">
      <c r="E1024" s="396"/>
      <c r="F1024" s="396"/>
      <c r="G1024" s="400"/>
    </row>
    <row r="1025" spans="2:7" x14ac:dyDescent="0.25">
      <c r="E1025" s="396"/>
      <c r="F1025" s="396"/>
      <c r="G1025" s="400"/>
    </row>
    <row r="1026" spans="2:7" x14ac:dyDescent="0.25">
      <c r="B1026" s="355"/>
      <c r="E1026" s="396"/>
      <c r="F1026" s="396"/>
    </row>
    <row r="1027" spans="2:7" x14ac:dyDescent="0.25">
      <c r="E1027" s="396"/>
      <c r="F1027" s="396"/>
      <c r="G1027" s="400"/>
    </row>
    <row r="1028" spans="2:7" x14ac:dyDescent="0.25">
      <c r="E1028" s="396"/>
      <c r="F1028" s="396"/>
      <c r="G1028" s="400"/>
    </row>
    <row r="1029" spans="2:7" x14ac:dyDescent="0.25">
      <c r="E1029" s="396"/>
      <c r="F1029" s="396"/>
      <c r="G1029" s="400"/>
    </row>
    <row r="1030" spans="2:7" x14ac:dyDescent="0.25">
      <c r="E1030" s="396"/>
      <c r="F1030" s="396"/>
      <c r="G1030" s="400"/>
    </row>
    <row r="1031" spans="2:7" x14ac:dyDescent="0.25">
      <c r="E1031" s="396"/>
      <c r="F1031" s="396"/>
      <c r="G1031" s="400"/>
    </row>
    <row r="1032" spans="2:7" x14ac:dyDescent="0.25">
      <c r="E1032" s="396"/>
      <c r="F1032" s="396"/>
      <c r="G1032" s="400"/>
    </row>
    <row r="1033" spans="2:7" x14ac:dyDescent="0.25">
      <c r="E1033" s="396"/>
      <c r="F1033" s="396"/>
      <c r="G1033" s="400"/>
    </row>
    <row r="1034" spans="2:7" x14ac:dyDescent="0.25">
      <c r="E1034" s="396"/>
      <c r="F1034" s="396"/>
      <c r="G1034" s="400"/>
    </row>
    <row r="1035" spans="2:7" x14ac:dyDescent="0.25">
      <c r="B1035" s="355"/>
      <c r="E1035" s="396"/>
      <c r="F1035" s="396"/>
    </row>
    <row r="1036" spans="2:7" x14ac:dyDescent="0.25">
      <c r="E1036" s="396"/>
      <c r="F1036" s="396"/>
      <c r="G1036" s="400"/>
    </row>
    <row r="1037" spans="2:7" x14ac:dyDescent="0.25">
      <c r="E1037" s="396"/>
      <c r="F1037" s="396"/>
      <c r="G1037" s="400"/>
    </row>
    <row r="1038" spans="2:7" x14ac:dyDescent="0.25">
      <c r="E1038" s="396"/>
      <c r="F1038" s="396"/>
      <c r="G1038" s="400"/>
    </row>
    <row r="1039" spans="2:7" x14ac:dyDescent="0.25">
      <c r="E1039" s="396"/>
      <c r="F1039" s="396"/>
      <c r="G1039" s="400"/>
    </row>
    <row r="1040" spans="2:7" x14ac:dyDescent="0.25">
      <c r="E1040" s="396"/>
      <c r="F1040" s="396"/>
      <c r="G1040" s="400"/>
    </row>
    <row r="1041" spans="2:7" x14ac:dyDescent="0.25">
      <c r="E1041" s="396"/>
      <c r="F1041" s="396"/>
      <c r="G1041" s="400"/>
    </row>
    <row r="1042" spans="2:7" x14ac:dyDescent="0.25">
      <c r="E1042" s="396"/>
      <c r="F1042" s="396"/>
      <c r="G1042" s="400"/>
    </row>
    <row r="1043" spans="2:7" x14ac:dyDescent="0.25">
      <c r="E1043" s="396"/>
      <c r="F1043" s="396"/>
      <c r="G1043" s="400"/>
    </row>
    <row r="1044" spans="2:7" x14ac:dyDescent="0.25">
      <c r="B1044" s="355"/>
      <c r="E1044" s="396"/>
      <c r="F1044" s="396"/>
    </row>
    <row r="1045" spans="2:7" x14ac:dyDescent="0.25">
      <c r="E1045" s="396"/>
      <c r="F1045" s="396"/>
      <c r="G1045" s="400"/>
    </row>
    <row r="1046" spans="2:7" x14ac:dyDescent="0.25">
      <c r="E1046" s="396"/>
      <c r="F1046" s="396"/>
      <c r="G1046" s="400"/>
    </row>
    <row r="1047" spans="2:7" x14ac:dyDescent="0.25">
      <c r="E1047" s="396"/>
      <c r="F1047" s="396"/>
      <c r="G1047" s="400"/>
    </row>
    <row r="1048" spans="2:7" x14ac:dyDescent="0.25">
      <c r="E1048" s="396"/>
      <c r="F1048" s="396"/>
      <c r="G1048" s="400"/>
    </row>
    <row r="1049" spans="2:7" x14ac:dyDescent="0.25">
      <c r="E1049" s="396"/>
      <c r="F1049" s="396"/>
      <c r="G1049" s="400"/>
    </row>
    <row r="1050" spans="2:7" x14ac:dyDescent="0.25">
      <c r="E1050" s="396"/>
      <c r="F1050" s="396"/>
      <c r="G1050" s="400"/>
    </row>
    <row r="1051" spans="2:7" x14ac:dyDescent="0.25">
      <c r="E1051" s="396"/>
      <c r="F1051" s="396"/>
      <c r="G1051" s="400"/>
    </row>
    <row r="1052" spans="2:7" x14ac:dyDescent="0.25">
      <c r="E1052" s="396"/>
      <c r="F1052" s="396"/>
      <c r="G1052" s="400"/>
    </row>
    <row r="1053" spans="2:7" x14ac:dyDescent="0.25">
      <c r="B1053" s="355"/>
      <c r="E1053" s="396"/>
      <c r="F1053" s="396"/>
    </row>
    <row r="1054" spans="2:7" x14ac:dyDescent="0.25">
      <c r="E1054" s="396"/>
      <c r="F1054" s="396"/>
      <c r="G1054" s="400"/>
    </row>
    <row r="1055" spans="2:7" x14ac:dyDescent="0.25">
      <c r="E1055" s="396"/>
      <c r="F1055" s="396"/>
      <c r="G1055" s="400"/>
    </row>
    <row r="1056" spans="2:7" x14ac:dyDescent="0.25">
      <c r="E1056" s="396"/>
      <c r="F1056" s="396"/>
      <c r="G1056" s="400"/>
    </row>
    <row r="1057" spans="2:7" x14ac:dyDescent="0.25">
      <c r="E1057" s="396"/>
      <c r="F1057" s="396"/>
      <c r="G1057" s="400"/>
    </row>
    <row r="1058" spans="2:7" x14ac:dyDescent="0.25">
      <c r="E1058" s="396"/>
      <c r="F1058" s="396"/>
      <c r="G1058" s="400"/>
    </row>
    <row r="1059" spans="2:7" x14ac:dyDescent="0.25">
      <c r="E1059" s="396"/>
      <c r="F1059" s="396"/>
      <c r="G1059" s="400"/>
    </row>
    <row r="1060" spans="2:7" x14ac:dyDescent="0.25">
      <c r="E1060" s="396"/>
      <c r="F1060" s="396"/>
      <c r="G1060" s="400"/>
    </row>
    <row r="1061" spans="2:7" x14ac:dyDescent="0.25">
      <c r="E1061" s="396"/>
      <c r="F1061" s="396"/>
      <c r="G1061" s="400"/>
    </row>
    <row r="1062" spans="2:7" x14ac:dyDescent="0.25">
      <c r="B1062" s="355"/>
      <c r="E1062" s="396"/>
      <c r="F1062" s="396"/>
    </row>
    <row r="1063" spans="2:7" x14ac:dyDescent="0.25">
      <c r="E1063" s="396"/>
      <c r="F1063" s="396"/>
      <c r="G1063" s="400"/>
    </row>
    <row r="1064" spans="2:7" x14ac:dyDescent="0.25">
      <c r="E1064" s="396"/>
      <c r="F1064" s="396"/>
      <c r="G1064" s="400"/>
    </row>
    <row r="1065" spans="2:7" x14ac:dyDescent="0.25">
      <c r="E1065" s="396"/>
      <c r="F1065" s="396"/>
      <c r="G1065" s="400"/>
    </row>
    <row r="1066" spans="2:7" x14ac:dyDescent="0.25">
      <c r="E1066" s="396"/>
      <c r="F1066" s="396"/>
      <c r="G1066" s="400"/>
    </row>
    <row r="1067" spans="2:7" x14ac:dyDescent="0.25">
      <c r="E1067" s="396"/>
      <c r="F1067" s="396"/>
      <c r="G1067" s="400"/>
    </row>
    <row r="1068" spans="2:7" x14ac:dyDescent="0.25">
      <c r="E1068" s="396"/>
      <c r="F1068" s="396"/>
      <c r="G1068" s="400"/>
    </row>
    <row r="1069" spans="2:7" x14ac:dyDescent="0.25">
      <c r="B1069" s="355"/>
      <c r="E1069" s="396"/>
      <c r="F1069" s="396"/>
    </row>
    <row r="1070" spans="2:7" x14ac:dyDescent="0.25">
      <c r="B1070" s="375"/>
      <c r="E1070" s="396"/>
      <c r="F1070" s="396"/>
      <c r="G1070" s="400"/>
    </row>
    <row r="1071" spans="2:7" x14ac:dyDescent="0.25">
      <c r="B1071" s="375"/>
      <c r="E1071" s="396"/>
      <c r="F1071" s="396"/>
      <c r="G1071" s="400"/>
    </row>
    <row r="1072" spans="2:7" x14ac:dyDescent="0.25">
      <c r="B1072" s="375"/>
      <c r="E1072" s="396"/>
      <c r="F1072" s="396"/>
      <c r="G1072" s="400"/>
    </row>
    <row r="1073" spans="2:7" x14ac:dyDescent="0.25">
      <c r="B1073" s="375"/>
      <c r="E1073" s="396"/>
      <c r="F1073" s="396"/>
      <c r="G1073" s="400"/>
    </row>
    <row r="1074" spans="2:7" x14ac:dyDescent="0.25">
      <c r="B1074" s="375"/>
      <c r="E1074" s="396"/>
      <c r="F1074" s="396"/>
      <c r="G1074" s="400"/>
    </row>
    <row r="1075" spans="2:7" x14ac:dyDescent="0.25">
      <c r="B1075" s="375"/>
      <c r="E1075" s="396"/>
      <c r="F1075" s="396"/>
      <c r="G1075" s="400"/>
    </row>
    <row r="1076" spans="2:7" x14ac:dyDescent="0.25">
      <c r="B1076" s="375"/>
      <c r="E1076" s="396"/>
      <c r="F1076" s="396"/>
      <c r="G1076" s="400"/>
    </row>
    <row r="1077" spans="2:7" x14ac:dyDescent="0.25">
      <c r="B1077" s="375"/>
      <c r="E1077" s="396"/>
      <c r="F1077" s="396"/>
      <c r="G1077" s="400"/>
    </row>
    <row r="1078" spans="2:7" x14ac:dyDescent="0.25">
      <c r="B1078" s="387"/>
      <c r="E1078" s="396"/>
      <c r="F1078" s="396"/>
    </row>
    <row r="1079" spans="2:7" x14ac:dyDescent="0.25">
      <c r="B1079" s="448"/>
      <c r="E1079" s="396"/>
      <c r="F1079" s="396"/>
      <c r="G1079" s="400"/>
    </row>
    <row r="1080" spans="2:7" x14ac:dyDescent="0.25">
      <c r="E1080" s="396"/>
      <c r="F1080" s="396"/>
      <c r="G1080" s="400"/>
    </row>
    <row r="1081" spans="2:7" x14ac:dyDescent="0.25">
      <c r="E1081" s="396"/>
      <c r="F1081" s="396"/>
      <c r="G1081" s="400"/>
    </row>
    <row r="1082" spans="2:7" x14ac:dyDescent="0.25">
      <c r="E1082" s="396"/>
      <c r="F1082" s="396"/>
      <c r="G1082" s="400"/>
    </row>
    <row r="1083" spans="2:7" x14ac:dyDescent="0.25">
      <c r="E1083" s="396"/>
      <c r="F1083" s="396"/>
      <c r="G1083" s="400"/>
    </row>
    <row r="1084" spans="2:7" x14ac:dyDescent="0.25">
      <c r="E1084" s="396"/>
      <c r="F1084" s="396"/>
      <c r="G1084" s="400"/>
    </row>
    <row r="1085" spans="2:7" x14ac:dyDescent="0.25">
      <c r="E1085" s="396"/>
      <c r="F1085" s="396"/>
      <c r="G1085" s="400"/>
    </row>
    <row r="1086" spans="2:7" x14ac:dyDescent="0.25">
      <c r="E1086" s="396"/>
      <c r="F1086" s="396"/>
      <c r="G1086" s="400"/>
    </row>
    <row r="1087" spans="2:7" x14ac:dyDescent="0.25">
      <c r="E1087" s="396"/>
      <c r="F1087" s="396"/>
      <c r="G1087" s="400"/>
    </row>
    <row r="1088" spans="2:7" x14ac:dyDescent="0.25">
      <c r="E1088" s="396"/>
      <c r="F1088" s="396"/>
      <c r="G1088" s="400"/>
    </row>
    <row r="1089" spans="2:7" x14ac:dyDescent="0.25">
      <c r="B1089" s="355"/>
      <c r="E1089" s="396"/>
      <c r="F1089" s="396"/>
    </row>
    <row r="1090" spans="2:7" x14ac:dyDescent="0.25">
      <c r="B1090" s="387"/>
      <c r="E1090" s="396"/>
      <c r="F1090" s="396"/>
    </row>
    <row r="1091" spans="2:7" x14ac:dyDescent="0.25">
      <c r="B1091" s="355"/>
      <c r="E1091" s="396"/>
      <c r="F1091" s="396"/>
    </row>
    <row r="1092" spans="2:7" x14ac:dyDescent="0.25">
      <c r="E1092" s="396"/>
      <c r="F1092" s="396"/>
      <c r="G1092" s="400"/>
    </row>
    <row r="1093" spans="2:7" x14ac:dyDescent="0.25">
      <c r="E1093" s="396"/>
      <c r="F1093" s="396"/>
      <c r="G1093" s="400"/>
    </row>
    <row r="1094" spans="2:7" x14ac:dyDescent="0.25">
      <c r="E1094" s="396"/>
      <c r="F1094" s="396"/>
      <c r="G1094" s="400"/>
    </row>
    <row r="1095" spans="2:7" x14ac:dyDescent="0.25">
      <c r="E1095" s="396"/>
      <c r="F1095" s="396"/>
      <c r="G1095" s="400"/>
    </row>
    <row r="1096" spans="2:7" x14ac:dyDescent="0.25">
      <c r="E1096" s="396"/>
      <c r="F1096" s="396"/>
      <c r="G1096" s="400"/>
    </row>
    <row r="1097" spans="2:7" x14ac:dyDescent="0.25">
      <c r="B1097" s="355"/>
      <c r="E1097" s="396"/>
      <c r="F1097" s="396"/>
    </row>
    <row r="1098" spans="2:7" x14ac:dyDescent="0.25">
      <c r="E1098" s="396"/>
      <c r="F1098" s="396"/>
      <c r="G1098" s="400"/>
    </row>
    <row r="1099" spans="2:7" x14ac:dyDescent="0.25">
      <c r="E1099" s="396"/>
      <c r="F1099" s="396"/>
      <c r="G1099" s="400"/>
    </row>
    <row r="1100" spans="2:7" x14ac:dyDescent="0.25">
      <c r="E1100" s="396"/>
      <c r="F1100" s="396"/>
      <c r="G1100" s="400"/>
    </row>
    <row r="1101" spans="2:7" x14ac:dyDescent="0.25">
      <c r="E1101" s="396"/>
      <c r="F1101" s="396"/>
      <c r="G1101" s="400"/>
    </row>
    <row r="1102" spans="2:7" x14ac:dyDescent="0.25">
      <c r="E1102" s="396"/>
      <c r="F1102" s="396"/>
      <c r="G1102" s="400"/>
    </row>
    <row r="1103" spans="2:7" x14ac:dyDescent="0.25">
      <c r="B1103" s="355"/>
      <c r="E1103" s="396"/>
      <c r="F1103" s="396"/>
      <c r="G1103" s="400"/>
    </row>
    <row r="1104" spans="2:7" x14ac:dyDescent="0.25">
      <c r="E1104" s="396"/>
      <c r="F1104" s="396"/>
      <c r="G1104" s="400"/>
    </row>
    <row r="1105" spans="1:7" x14ac:dyDescent="0.25">
      <c r="B1105" s="355"/>
      <c r="E1105" s="396"/>
      <c r="F1105" s="396"/>
      <c r="G1105" s="400"/>
    </row>
    <row r="1106" spans="1:7" x14ac:dyDescent="0.25">
      <c r="B1106" s="375"/>
      <c r="E1106" s="396"/>
      <c r="F1106" s="396"/>
      <c r="G1106" s="400"/>
    </row>
    <row r="1107" spans="1:7" x14ac:dyDescent="0.25">
      <c r="B1107" s="375"/>
      <c r="E1107" s="396"/>
      <c r="F1107" s="396"/>
      <c r="G1107" s="400"/>
    </row>
    <row r="1108" spans="1:7" x14ac:dyDescent="0.25">
      <c r="B1108" s="355"/>
      <c r="E1108" s="396"/>
      <c r="F1108" s="396"/>
      <c r="G1108" s="400"/>
    </row>
    <row r="1109" spans="1:7" x14ac:dyDescent="0.25">
      <c r="E1109" s="396"/>
      <c r="F1109" s="396"/>
      <c r="G1109" s="400"/>
    </row>
    <row r="1110" spans="1:7" x14ac:dyDescent="0.25">
      <c r="E1110" s="396"/>
      <c r="F1110" s="396"/>
      <c r="G1110" s="400"/>
    </row>
    <row r="1111" spans="1:7" x14ac:dyDescent="0.25">
      <c r="E1111" s="396"/>
      <c r="F1111" s="396"/>
      <c r="G1111" s="400"/>
    </row>
    <row r="1112" spans="1:7" x14ac:dyDescent="0.25">
      <c r="E1112" s="396"/>
      <c r="F1112" s="396"/>
      <c r="G1112" s="400"/>
    </row>
    <row r="1113" spans="1:7" x14ac:dyDescent="0.25">
      <c r="B1113" s="355"/>
      <c r="E1113" s="388"/>
      <c r="F1113" s="388"/>
      <c r="G1113" s="400"/>
    </row>
    <row r="1114" spans="1:7" x14ac:dyDescent="0.25">
      <c r="B1114" s="355"/>
      <c r="E1114" s="372"/>
      <c r="F1114" s="372"/>
      <c r="G1114" s="372"/>
    </row>
    <row r="1115" spans="1:7" x14ac:dyDescent="0.25">
      <c r="A1115" s="401"/>
      <c r="B1115" s="387"/>
      <c r="C1115" s="387"/>
      <c r="D1115" s="387"/>
      <c r="E1115" s="387"/>
      <c r="F1115" s="387"/>
      <c r="G1115" s="387"/>
    </row>
    <row r="1116" spans="1:7" x14ac:dyDescent="0.25">
      <c r="A1116" s="401"/>
      <c r="B1116" s="358"/>
      <c r="C1116" s="446"/>
      <c r="D1116" s="446"/>
      <c r="E1116" s="421"/>
      <c r="F1116" s="429"/>
      <c r="G1116" s="405"/>
    </row>
    <row r="1117" spans="1:7" x14ac:dyDescent="0.25">
      <c r="B1117" s="387"/>
      <c r="F1117" s="24"/>
      <c r="G1117" s="406"/>
    </row>
    <row r="1118" spans="1:7" x14ac:dyDescent="0.25">
      <c r="B1118" s="375"/>
      <c r="E1118" s="396"/>
      <c r="F1118" s="396"/>
      <c r="G1118" s="400"/>
    </row>
    <row r="1119" spans="1:7" x14ac:dyDescent="0.25">
      <c r="B1119" s="375"/>
      <c r="E1119" s="396"/>
      <c r="F1119" s="396"/>
      <c r="G1119" s="400"/>
    </row>
    <row r="1120" spans="1:7" x14ac:dyDescent="0.25">
      <c r="B1120" s="375"/>
      <c r="E1120" s="396"/>
      <c r="F1120" s="396"/>
      <c r="G1120" s="400"/>
    </row>
    <row r="1121" spans="2:7" x14ac:dyDescent="0.25">
      <c r="B1121" s="375"/>
      <c r="E1121" s="396"/>
      <c r="F1121" s="396"/>
      <c r="G1121" s="400"/>
    </row>
    <row r="1122" spans="2:7" x14ac:dyDescent="0.25">
      <c r="B1122" s="375"/>
      <c r="E1122" s="396"/>
      <c r="F1122" s="396"/>
      <c r="G1122" s="400"/>
    </row>
    <row r="1123" spans="2:7" x14ac:dyDescent="0.25">
      <c r="B1123" s="375"/>
      <c r="E1123" s="396"/>
      <c r="F1123" s="396"/>
      <c r="G1123" s="400"/>
    </row>
    <row r="1124" spans="2:7" x14ac:dyDescent="0.25">
      <c r="B1124" s="387"/>
      <c r="E1124" s="396"/>
      <c r="F1124" s="396"/>
      <c r="G1124" s="406"/>
    </row>
    <row r="1125" spans="2:7" x14ac:dyDescent="0.25">
      <c r="B1125" s="375"/>
      <c r="E1125" s="396"/>
      <c r="F1125" s="396"/>
      <c r="G1125" s="400"/>
    </row>
    <row r="1126" spans="2:7" x14ac:dyDescent="0.25">
      <c r="B1126" s="375"/>
      <c r="E1126" s="396"/>
      <c r="F1126" s="396"/>
      <c r="G1126" s="400"/>
    </row>
    <row r="1127" spans="2:7" x14ac:dyDescent="0.25">
      <c r="B1127" s="375"/>
      <c r="E1127" s="396"/>
      <c r="F1127" s="396"/>
      <c r="G1127" s="400"/>
    </row>
    <row r="1128" spans="2:7" x14ac:dyDescent="0.25">
      <c r="B1128" s="375"/>
      <c r="E1128" s="396"/>
      <c r="F1128" s="396"/>
      <c r="G1128" s="400"/>
    </row>
    <row r="1129" spans="2:7" x14ac:dyDescent="0.25">
      <c r="B1129" s="375"/>
      <c r="E1129" s="396"/>
      <c r="F1129" s="396"/>
      <c r="G1129" s="400"/>
    </row>
    <row r="1130" spans="2:7" x14ac:dyDescent="0.25">
      <c r="B1130" s="375"/>
      <c r="E1130" s="396"/>
      <c r="F1130" s="396"/>
      <c r="G1130" s="400"/>
    </row>
    <row r="1131" spans="2:7" x14ac:dyDescent="0.25">
      <c r="B1131" s="387"/>
      <c r="E1131" s="396"/>
      <c r="F1131" s="396"/>
      <c r="G1131" s="406"/>
    </row>
    <row r="1132" spans="2:7" x14ac:dyDescent="0.25">
      <c r="B1132" s="375"/>
      <c r="E1132" s="396"/>
      <c r="F1132" s="396"/>
      <c r="G1132" s="400"/>
    </row>
    <row r="1133" spans="2:7" x14ac:dyDescent="0.25">
      <c r="B1133" s="375"/>
      <c r="E1133" s="396"/>
      <c r="F1133" s="396"/>
      <c r="G1133" s="400"/>
    </row>
    <row r="1134" spans="2:7" x14ac:dyDescent="0.25">
      <c r="B1134" s="375"/>
      <c r="E1134" s="396"/>
      <c r="F1134" s="396"/>
      <c r="G1134" s="400"/>
    </row>
    <row r="1135" spans="2:7" x14ac:dyDescent="0.25">
      <c r="B1135" s="375"/>
      <c r="E1135" s="396"/>
      <c r="F1135" s="396"/>
      <c r="G1135" s="400"/>
    </row>
    <row r="1136" spans="2:7" x14ac:dyDescent="0.25">
      <c r="B1136" s="375"/>
      <c r="E1136" s="396"/>
      <c r="F1136" s="396"/>
      <c r="G1136" s="400"/>
    </row>
    <row r="1137" spans="2:7" x14ac:dyDescent="0.25">
      <c r="B1137" s="375"/>
      <c r="E1137" s="396"/>
      <c r="F1137" s="396"/>
      <c r="G1137" s="400"/>
    </row>
    <row r="1138" spans="2:7" x14ac:dyDescent="0.25">
      <c r="B1138" s="387"/>
      <c r="E1138" s="396"/>
      <c r="F1138" s="396"/>
      <c r="G1138" s="406"/>
    </row>
    <row r="1139" spans="2:7" x14ac:dyDescent="0.25">
      <c r="B1139" s="375"/>
      <c r="E1139" s="396"/>
      <c r="F1139" s="396"/>
      <c r="G1139" s="400"/>
    </row>
    <row r="1140" spans="2:7" x14ac:dyDescent="0.25">
      <c r="B1140" s="375"/>
      <c r="E1140" s="396"/>
      <c r="F1140" s="396"/>
      <c r="G1140" s="400"/>
    </row>
    <row r="1141" spans="2:7" x14ac:dyDescent="0.25">
      <c r="B1141" s="375"/>
      <c r="E1141" s="396"/>
      <c r="F1141" s="396"/>
      <c r="G1141" s="400"/>
    </row>
    <row r="1142" spans="2:7" x14ac:dyDescent="0.25">
      <c r="B1142" s="375"/>
      <c r="E1142" s="396"/>
      <c r="F1142" s="396"/>
      <c r="G1142" s="400"/>
    </row>
    <row r="1143" spans="2:7" x14ac:dyDescent="0.25">
      <c r="B1143" s="375"/>
      <c r="E1143" s="396"/>
      <c r="F1143" s="396"/>
      <c r="G1143" s="400"/>
    </row>
    <row r="1144" spans="2:7" x14ac:dyDescent="0.25">
      <c r="B1144" s="375"/>
      <c r="E1144" s="396"/>
      <c r="F1144" s="396"/>
      <c r="G1144" s="400"/>
    </row>
    <row r="1145" spans="2:7" x14ac:dyDescent="0.25">
      <c r="B1145" s="387"/>
      <c r="E1145" s="396"/>
      <c r="F1145" s="396"/>
      <c r="G1145" s="406"/>
    </row>
    <row r="1146" spans="2:7" x14ac:dyDescent="0.25">
      <c r="B1146" s="375"/>
      <c r="E1146" s="396"/>
      <c r="F1146" s="396"/>
      <c r="G1146" s="400"/>
    </row>
    <row r="1147" spans="2:7" x14ac:dyDescent="0.25">
      <c r="B1147" s="375"/>
      <c r="E1147" s="396"/>
      <c r="F1147" s="396"/>
      <c r="G1147" s="400"/>
    </row>
    <row r="1148" spans="2:7" x14ac:dyDescent="0.25">
      <c r="B1148" s="375"/>
      <c r="E1148" s="396"/>
      <c r="F1148" s="396"/>
      <c r="G1148" s="400"/>
    </row>
    <row r="1149" spans="2:7" x14ac:dyDescent="0.25">
      <c r="B1149" s="387"/>
      <c r="E1149" s="396"/>
      <c r="F1149" s="396"/>
      <c r="G1149" s="406"/>
    </row>
    <row r="1150" spans="2:7" x14ac:dyDescent="0.25">
      <c r="B1150" s="375"/>
      <c r="E1150" s="396"/>
      <c r="F1150" s="396"/>
      <c r="G1150" s="400"/>
    </row>
    <row r="1151" spans="2:7" x14ac:dyDescent="0.25">
      <c r="B1151" s="375"/>
      <c r="E1151" s="396"/>
      <c r="F1151" s="396"/>
      <c r="G1151" s="400"/>
    </row>
    <row r="1152" spans="2:7" x14ac:dyDescent="0.25">
      <c r="B1152" s="387"/>
      <c r="E1152" s="396"/>
      <c r="F1152" s="396"/>
      <c r="G1152" s="406"/>
    </row>
    <row r="1153" spans="1:7" x14ac:dyDescent="0.25">
      <c r="B1153" s="375"/>
      <c r="E1153" s="396"/>
      <c r="F1153" s="396"/>
      <c r="G1153" s="400"/>
    </row>
    <row r="1154" spans="1:7" x14ac:dyDescent="0.25">
      <c r="B1154" s="375"/>
      <c r="E1154" s="396"/>
      <c r="F1154" s="396"/>
      <c r="G1154" s="400"/>
    </row>
    <row r="1155" spans="1:7" x14ac:dyDescent="0.25">
      <c r="B1155" s="375"/>
      <c r="E1155" s="396"/>
      <c r="F1155" s="396"/>
      <c r="G1155" s="400"/>
    </row>
    <row r="1156" spans="1:7" x14ac:dyDescent="0.25">
      <c r="B1156" s="375"/>
      <c r="E1156" s="396"/>
      <c r="F1156" s="396"/>
      <c r="G1156" s="400"/>
    </row>
    <row r="1157" spans="1:7" x14ac:dyDescent="0.25">
      <c r="B1157" s="375"/>
      <c r="E1157" s="396"/>
      <c r="F1157" s="396"/>
      <c r="G1157" s="400"/>
    </row>
    <row r="1158" spans="1:7" x14ac:dyDescent="0.25">
      <c r="B1158" s="375"/>
      <c r="E1158" s="396"/>
      <c r="F1158" s="396"/>
      <c r="G1158" s="400"/>
    </row>
    <row r="1159" spans="1:7" x14ac:dyDescent="0.25">
      <c r="B1159" s="375"/>
      <c r="E1159" s="32"/>
      <c r="F1159" s="24"/>
      <c r="G1159" s="400"/>
    </row>
    <row r="1160" spans="1:7" x14ac:dyDescent="0.25">
      <c r="A1160" s="401"/>
      <c r="B1160" s="355"/>
      <c r="C1160" s="355"/>
      <c r="D1160" s="355"/>
      <c r="E1160" s="355"/>
      <c r="F1160" s="355"/>
      <c r="G1160" s="355"/>
    </row>
    <row r="1161" spans="1:7" x14ac:dyDescent="0.25">
      <c r="A1161" s="401"/>
      <c r="B1161" s="358"/>
      <c r="C1161" s="446"/>
      <c r="D1161" s="446"/>
      <c r="E1161" s="421"/>
      <c r="F1161" s="429"/>
      <c r="G1161" s="405"/>
    </row>
    <row r="1162" spans="1:7" x14ac:dyDescent="0.25">
      <c r="B1162" s="387"/>
      <c r="F1162" s="354"/>
      <c r="G1162" s="403"/>
    </row>
    <row r="1163" spans="1:7" x14ac:dyDescent="0.25">
      <c r="B1163" s="387"/>
      <c r="E1163" s="396"/>
      <c r="F1163" s="396"/>
      <c r="G1163" s="400"/>
    </row>
    <row r="1164" spans="1:7" x14ac:dyDescent="0.25">
      <c r="B1164" s="387"/>
      <c r="E1164" s="396"/>
      <c r="F1164" s="396"/>
      <c r="G1164" s="400"/>
    </row>
    <row r="1165" spans="1:7" x14ac:dyDescent="0.25">
      <c r="B1165" s="387"/>
      <c r="E1165" s="396"/>
      <c r="F1165" s="396"/>
      <c r="G1165" s="400"/>
    </row>
    <row r="1166" spans="1:7" x14ac:dyDescent="0.25">
      <c r="B1166" s="387"/>
      <c r="E1166" s="396"/>
      <c r="F1166" s="396"/>
      <c r="G1166" s="400"/>
    </row>
    <row r="1167" spans="1:7" x14ac:dyDescent="0.25">
      <c r="B1167" s="387"/>
      <c r="E1167" s="396"/>
      <c r="F1167" s="396"/>
      <c r="G1167" s="400"/>
    </row>
    <row r="1168" spans="1:7" x14ac:dyDescent="0.25">
      <c r="B1168" s="387"/>
      <c r="E1168" s="396"/>
      <c r="F1168" s="396"/>
      <c r="G1168" s="400"/>
    </row>
    <row r="1169" spans="2:7" x14ac:dyDescent="0.25">
      <c r="B1169" s="387"/>
      <c r="E1169" s="396"/>
      <c r="F1169" s="396"/>
      <c r="G1169" s="400"/>
    </row>
    <row r="1170" spans="2:7" x14ac:dyDescent="0.25">
      <c r="B1170" s="387"/>
      <c r="E1170" s="396"/>
      <c r="F1170" s="396"/>
      <c r="G1170" s="400"/>
    </row>
    <row r="1171" spans="2:7" x14ac:dyDescent="0.25">
      <c r="B1171" s="387"/>
      <c r="E1171" s="396"/>
      <c r="F1171" s="396"/>
      <c r="G1171" s="400"/>
    </row>
    <row r="1172" spans="2:7" x14ac:dyDescent="0.25">
      <c r="B1172" s="387"/>
      <c r="E1172" s="396"/>
      <c r="F1172" s="396"/>
      <c r="G1172" s="400"/>
    </row>
    <row r="1173" spans="2:7" x14ac:dyDescent="0.25">
      <c r="B1173" s="387"/>
      <c r="E1173" s="396"/>
      <c r="F1173" s="396"/>
      <c r="G1173" s="400"/>
    </row>
    <row r="1174" spans="2:7" x14ac:dyDescent="0.25">
      <c r="B1174" s="387"/>
      <c r="E1174" s="396"/>
      <c r="F1174" s="396"/>
      <c r="G1174" s="400"/>
    </row>
    <row r="1175" spans="2:7" x14ac:dyDescent="0.25">
      <c r="B1175" s="387"/>
      <c r="E1175" s="396"/>
      <c r="F1175" s="396"/>
      <c r="G1175" s="400"/>
    </row>
    <row r="1176" spans="2:7" x14ac:dyDescent="0.25">
      <c r="B1176" s="387"/>
      <c r="E1176" s="396"/>
      <c r="F1176" s="396"/>
      <c r="G1176" s="400"/>
    </row>
    <row r="1177" spans="2:7" x14ac:dyDescent="0.25">
      <c r="B1177" s="387"/>
      <c r="E1177" s="396"/>
      <c r="F1177" s="396"/>
      <c r="G1177" s="400"/>
    </row>
    <row r="1178" spans="2:7" x14ac:dyDescent="0.25">
      <c r="B1178" s="387"/>
      <c r="E1178" s="396"/>
      <c r="F1178" s="396"/>
      <c r="G1178" s="400"/>
    </row>
    <row r="1179" spans="2:7" x14ac:dyDescent="0.25">
      <c r="B1179" s="387"/>
      <c r="E1179" s="396"/>
      <c r="F1179" s="396"/>
      <c r="G1179" s="400"/>
    </row>
    <row r="1180" spans="2:7" x14ac:dyDescent="0.25">
      <c r="B1180" s="387"/>
      <c r="E1180" s="396"/>
      <c r="F1180" s="396"/>
      <c r="G1180" s="400"/>
    </row>
    <row r="1181" spans="2:7" x14ac:dyDescent="0.25">
      <c r="B1181" s="387"/>
      <c r="E1181" s="396"/>
      <c r="F1181" s="396"/>
      <c r="G1181" s="400"/>
    </row>
    <row r="1182" spans="2:7" x14ac:dyDescent="0.25">
      <c r="B1182" s="387"/>
      <c r="E1182" s="396"/>
      <c r="F1182" s="396"/>
      <c r="G1182" s="400"/>
    </row>
    <row r="1183" spans="2:7" x14ac:dyDescent="0.25">
      <c r="B1183" s="387"/>
      <c r="E1183" s="396"/>
      <c r="F1183" s="396"/>
      <c r="G1183" s="400"/>
    </row>
    <row r="1184" spans="2:7" x14ac:dyDescent="0.25">
      <c r="B1184" s="387"/>
      <c r="E1184" s="396"/>
      <c r="F1184" s="396"/>
      <c r="G1184" s="400"/>
    </row>
    <row r="1185" spans="1:7" x14ac:dyDescent="0.25">
      <c r="B1185" s="387"/>
      <c r="E1185" s="396"/>
      <c r="F1185" s="396"/>
      <c r="G1185" s="400"/>
    </row>
    <row r="1186" spans="1:7" x14ac:dyDescent="0.25">
      <c r="B1186" s="387"/>
      <c r="E1186" s="34"/>
      <c r="F1186" s="354"/>
      <c r="G1186" s="400"/>
    </row>
    <row r="1187" spans="1:7" x14ac:dyDescent="0.25">
      <c r="A1187" s="401"/>
      <c r="B1187" s="355"/>
      <c r="C1187" s="355"/>
      <c r="D1187" s="355"/>
      <c r="E1187" s="355"/>
      <c r="F1187" s="355"/>
      <c r="G1187" s="355"/>
    </row>
    <row r="1188" spans="1:7" x14ac:dyDescent="0.25">
      <c r="A1188" s="401"/>
      <c r="B1188" s="358"/>
      <c r="C1188" s="446"/>
      <c r="D1188" s="446"/>
      <c r="E1188" s="421"/>
      <c r="F1188" s="429"/>
      <c r="G1188" s="405"/>
    </row>
    <row r="1189" spans="1:7" x14ac:dyDescent="0.25">
      <c r="A1189" s="401"/>
      <c r="B1189" s="358"/>
      <c r="C1189" s="391"/>
      <c r="D1189" s="391"/>
      <c r="E1189" s="446"/>
      <c r="F1189" s="446"/>
      <c r="G1189" s="358"/>
    </row>
    <row r="1190" spans="1:7" x14ac:dyDescent="0.25">
      <c r="C1190" s="385"/>
      <c r="D1190" s="385"/>
      <c r="E1190" s="396"/>
      <c r="F1190" s="396"/>
      <c r="G1190" s="397"/>
    </row>
    <row r="1191" spans="1:7" x14ac:dyDescent="0.25">
      <c r="C1191" s="385"/>
      <c r="D1191" s="385"/>
      <c r="E1191" s="396"/>
      <c r="F1191" s="396"/>
      <c r="G1191" s="397"/>
    </row>
    <row r="1192" spans="1:7" x14ac:dyDescent="0.25">
      <c r="C1192" s="385"/>
      <c r="D1192" s="385"/>
      <c r="E1192" s="396"/>
      <c r="F1192" s="396"/>
      <c r="G1192" s="397"/>
    </row>
    <row r="1193" spans="1:7" x14ac:dyDescent="0.25">
      <c r="C1193" s="385"/>
      <c r="D1193" s="385"/>
      <c r="E1193" s="396"/>
      <c r="F1193" s="396"/>
      <c r="G1193" s="397"/>
    </row>
    <row r="1194" spans="1:7" x14ac:dyDescent="0.25">
      <c r="C1194" s="385"/>
      <c r="D1194" s="385"/>
      <c r="E1194" s="396"/>
      <c r="F1194" s="396"/>
      <c r="G1194" s="397"/>
    </row>
    <row r="1195" spans="1:7" x14ac:dyDescent="0.25">
      <c r="C1195" s="385"/>
      <c r="D1195" s="385"/>
      <c r="E1195" s="396"/>
      <c r="F1195" s="396"/>
      <c r="G1195" s="397"/>
    </row>
    <row r="1196" spans="1:7" x14ac:dyDescent="0.25">
      <c r="C1196" s="385"/>
      <c r="D1196" s="385"/>
      <c r="E1196" s="396"/>
      <c r="F1196" s="396"/>
      <c r="G1196" s="397"/>
    </row>
    <row r="1197" spans="1:7" x14ac:dyDescent="0.25">
      <c r="C1197" s="385"/>
      <c r="D1197" s="385"/>
      <c r="E1197" s="396"/>
      <c r="F1197" s="396"/>
      <c r="G1197" s="397"/>
    </row>
    <row r="1198" spans="1:7" x14ac:dyDescent="0.25">
      <c r="C1198" s="385"/>
      <c r="D1198" s="385"/>
      <c r="E1198" s="396"/>
      <c r="F1198" s="396"/>
      <c r="G1198" s="397"/>
    </row>
    <row r="1199" spans="1:7" x14ac:dyDescent="0.25">
      <c r="B1199" s="375"/>
      <c r="C1199" s="385"/>
      <c r="D1199" s="385"/>
      <c r="E1199" s="396"/>
      <c r="F1199" s="396"/>
      <c r="G1199" s="397"/>
    </row>
    <row r="1200" spans="1:7" x14ac:dyDescent="0.25">
      <c r="B1200" s="375"/>
      <c r="C1200" s="385"/>
      <c r="D1200" s="385"/>
      <c r="E1200" s="396"/>
      <c r="F1200" s="396"/>
      <c r="G1200" s="397"/>
    </row>
    <row r="1201" spans="1:7" x14ac:dyDescent="0.25">
      <c r="B1201" s="375"/>
      <c r="C1201" s="385"/>
      <c r="D1201" s="385"/>
      <c r="E1201" s="396"/>
      <c r="F1201" s="396"/>
      <c r="G1201" s="397"/>
    </row>
    <row r="1202" spans="1:7" x14ac:dyDescent="0.25">
      <c r="B1202" s="375"/>
      <c r="C1202" s="385"/>
      <c r="D1202" s="385"/>
      <c r="E1202" s="396"/>
      <c r="F1202" s="396"/>
      <c r="G1202" s="397"/>
    </row>
    <row r="1203" spans="1:7" x14ac:dyDescent="0.25">
      <c r="B1203" s="399"/>
      <c r="C1203" s="385"/>
      <c r="D1203" s="385"/>
      <c r="E1203" s="396"/>
      <c r="F1203" s="396"/>
      <c r="G1203" s="397"/>
    </row>
    <row r="1204" spans="1:7" x14ac:dyDescent="0.25">
      <c r="B1204" s="399"/>
      <c r="C1204" s="385"/>
      <c r="D1204" s="385"/>
      <c r="E1204" s="396"/>
      <c r="F1204" s="396"/>
      <c r="G1204" s="397"/>
    </row>
    <row r="1205" spans="1:7" x14ac:dyDescent="0.25">
      <c r="A1205" s="401"/>
      <c r="B1205" s="373"/>
      <c r="C1205" s="391"/>
      <c r="D1205" s="391"/>
      <c r="E1205" s="396"/>
      <c r="F1205" s="396"/>
      <c r="G1205" s="405"/>
    </row>
    <row r="1206" spans="1:7" x14ac:dyDescent="0.25">
      <c r="C1206" s="385"/>
      <c r="D1206" s="385"/>
      <c r="E1206" s="396"/>
      <c r="F1206" s="396"/>
      <c r="G1206" s="397"/>
    </row>
    <row r="1207" spans="1:7" x14ac:dyDescent="0.25">
      <c r="C1207" s="374"/>
      <c r="D1207" s="374"/>
      <c r="E1207" s="396"/>
      <c r="F1207" s="396"/>
      <c r="G1207" s="397"/>
    </row>
    <row r="1208" spans="1:7" x14ac:dyDescent="0.25">
      <c r="C1208" s="374"/>
      <c r="D1208" s="374"/>
      <c r="E1208" s="396"/>
      <c r="F1208" s="396"/>
      <c r="G1208" s="397"/>
    </row>
    <row r="1209" spans="1:7" x14ac:dyDescent="0.25">
      <c r="C1209" s="374"/>
      <c r="D1209" s="374"/>
      <c r="E1209" s="396"/>
      <c r="F1209" s="396"/>
      <c r="G1209" s="397"/>
    </row>
    <row r="1210" spans="1:7" x14ac:dyDescent="0.25">
      <c r="C1210" s="374"/>
      <c r="D1210" s="374"/>
      <c r="E1210" s="396"/>
      <c r="F1210" s="396"/>
      <c r="G1210" s="397"/>
    </row>
    <row r="1211" spans="1:7" x14ac:dyDescent="0.25">
      <c r="C1211" s="374"/>
      <c r="D1211" s="374"/>
      <c r="E1211" s="396"/>
      <c r="F1211" s="396"/>
      <c r="G1211" s="397"/>
    </row>
    <row r="1212" spans="1:7" x14ac:dyDescent="0.25">
      <c r="C1212" s="374"/>
      <c r="D1212" s="374"/>
      <c r="E1212" s="396"/>
      <c r="F1212" s="396"/>
      <c r="G1212" s="397"/>
    </row>
    <row r="1213" spans="1:7" x14ac:dyDescent="0.25">
      <c r="C1213" s="374"/>
      <c r="D1213" s="374"/>
      <c r="E1213" s="396"/>
      <c r="F1213" s="396"/>
      <c r="G1213" s="397"/>
    </row>
    <row r="1214" spans="1:7" x14ac:dyDescent="0.25">
      <c r="C1214" s="374"/>
      <c r="D1214" s="374"/>
      <c r="E1214" s="396"/>
      <c r="F1214" s="396"/>
      <c r="G1214" s="397"/>
    </row>
    <row r="1215" spans="1:7" x14ac:dyDescent="0.25">
      <c r="B1215" s="375"/>
      <c r="C1215" s="374"/>
      <c r="D1215" s="374"/>
      <c r="E1215" s="396"/>
      <c r="F1215" s="396"/>
      <c r="G1215" s="397"/>
    </row>
    <row r="1216" spans="1:7" x14ac:dyDescent="0.25">
      <c r="A1216" s="401"/>
      <c r="B1216" s="387"/>
      <c r="C1216" s="401"/>
      <c r="D1216" s="401"/>
      <c r="E1216" s="396"/>
      <c r="F1216" s="396"/>
      <c r="G1216" s="405"/>
    </row>
    <row r="1217" spans="1:7" x14ac:dyDescent="0.25">
      <c r="C1217" s="385"/>
      <c r="D1217" s="385"/>
      <c r="E1217" s="396"/>
      <c r="F1217" s="396"/>
      <c r="G1217" s="397"/>
    </row>
    <row r="1218" spans="1:7" x14ac:dyDescent="0.25">
      <c r="C1218" s="374"/>
      <c r="D1218" s="374"/>
      <c r="E1218" s="396"/>
      <c r="F1218" s="396"/>
      <c r="G1218" s="397"/>
    </row>
    <row r="1219" spans="1:7" x14ac:dyDescent="0.25">
      <c r="C1219" s="374"/>
      <c r="D1219" s="374"/>
      <c r="E1219" s="396"/>
      <c r="F1219" s="396"/>
      <c r="G1219" s="397"/>
    </row>
    <row r="1220" spans="1:7" x14ac:dyDescent="0.25">
      <c r="C1220" s="374"/>
      <c r="D1220" s="374"/>
      <c r="E1220" s="396"/>
      <c r="F1220" s="396"/>
      <c r="G1220" s="397"/>
    </row>
    <row r="1221" spans="1:7" x14ac:dyDescent="0.25">
      <c r="C1221" s="374"/>
      <c r="D1221" s="374"/>
      <c r="E1221" s="396"/>
      <c r="F1221" s="396"/>
      <c r="G1221" s="397"/>
    </row>
    <row r="1222" spans="1:7" x14ac:dyDescent="0.25">
      <c r="C1222" s="374"/>
      <c r="D1222" s="374"/>
      <c r="E1222" s="396"/>
      <c r="F1222" s="396"/>
      <c r="G1222" s="397"/>
    </row>
    <row r="1223" spans="1:7" x14ac:dyDescent="0.25">
      <c r="C1223" s="374"/>
      <c r="D1223" s="374"/>
      <c r="E1223" s="396"/>
      <c r="F1223" s="396"/>
      <c r="G1223" s="397"/>
    </row>
    <row r="1224" spans="1:7" x14ac:dyDescent="0.25">
      <c r="C1224" s="374"/>
      <c r="D1224" s="374"/>
      <c r="E1224" s="396"/>
      <c r="F1224" s="396"/>
      <c r="G1224" s="397"/>
    </row>
    <row r="1225" spans="1:7" x14ac:dyDescent="0.25">
      <c r="C1225" s="374"/>
      <c r="D1225" s="374"/>
      <c r="E1225" s="396"/>
      <c r="F1225" s="396"/>
      <c r="G1225" s="397"/>
    </row>
    <row r="1226" spans="1:7" x14ac:dyDescent="0.25">
      <c r="B1226" s="375"/>
      <c r="C1226" s="374"/>
      <c r="D1226" s="374"/>
      <c r="E1226" s="396"/>
      <c r="F1226" s="396"/>
      <c r="G1226" s="397"/>
    </row>
    <row r="1227" spans="1:7" x14ac:dyDescent="0.25">
      <c r="A1227" s="401"/>
      <c r="B1227" s="387"/>
      <c r="C1227" s="374"/>
      <c r="D1227" s="374"/>
      <c r="E1227" s="396"/>
      <c r="F1227" s="396"/>
      <c r="G1227" s="397"/>
    </row>
    <row r="1228" spans="1:7" x14ac:dyDescent="0.25">
      <c r="B1228" s="375"/>
      <c r="C1228" s="374"/>
      <c r="D1228" s="374"/>
      <c r="E1228" s="396"/>
      <c r="F1228" s="396"/>
      <c r="G1228" s="397"/>
    </row>
    <row r="1229" spans="1:7" x14ac:dyDescent="0.25">
      <c r="B1229" s="375"/>
      <c r="C1229" s="374"/>
      <c r="D1229" s="374"/>
      <c r="E1229" s="396"/>
      <c r="F1229" s="396"/>
      <c r="G1229" s="397"/>
    </row>
    <row r="1230" spans="1:7" x14ac:dyDescent="0.25">
      <c r="B1230" s="375"/>
      <c r="C1230" s="374"/>
      <c r="D1230" s="374"/>
      <c r="E1230" s="396"/>
      <c r="F1230" s="396"/>
      <c r="G1230" s="397"/>
    </row>
    <row r="1231" spans="1:7" x14ac:dyDescent="0.25">
      <c r="B1231" s="375"/>
      <c r="C1231" s="374"/>
      <c r="D1231" s="374"/>
      <c r="E1231" s="396"/>
      <c r="F1231" s="396"/>
      <c r="G1231" s="397"/>
    </row>
    <row r="1232" spans="1:7" x14ac:dyDescent="0.25">
      <c r="B1232" s="375"/>
      <c r="C1232" s="374"/>
      <c r="D1232" s="374"/>
      <c r="E1232" s="396"/>
      <c r="F1232" s="396"/>
      <c r="G1232" s="397"/>
    </row>
    <row r="1233" spans="1:7" x14ac:dyDescent="0.25">
      <c r="B1233" s="375"/>
      <c r="C1233" s="374"/>
      <c r="D1233" s="374"/>
      <c r="E1233" s="396"/>
      <c r="F1233" s="396"/>
      <c r="G1233" s="397"/>
    </row>
    <row r="1234" spans="1:7" x14ac:dyDescent="0.25">
      <c r="B1234" s="375"/>
      <c r="C1234" s="374"/>
      <c r="D1234" s="374"/>
      <c r="E1234" s="396"/>
      <c r="F1234" s="396"/>
      <c r="G1234" s="397"/>
    </row>
    <row r="1235" spans="1:7" x14ac:dyDescent="0.25">
      <c r="A1235" s="401"/>
      <c r="B1235" s="387"/>
      <c r="C1235" s="401"/>
      <c r="D1235" s="401"/>
      <c r="E1235" s="396"/>
      <c r="F1235" s="396"/>
      <c r="G1235" s="428"/>
    </row>
    <row r="1236" spans="1:7" x14ac:dyDescent="0.25">
      <c r="B1236" s="375"/>
      <c r="C1236" s="374"/>
      <c r="D1236" s="374"/>
      <c r="E1236" s="396"/>
      <c r="F1236" s="396"/>
      <c r="G1236" s="397"/>
    </row>
    <row r="1237" spans="1:7" x14ac:dyDescent="0.25">
      <c r="B1237" s="375"/>
      <c r="C1237" s="374"/>
      <c r="D1237" s="374"/>
      <c r="E1237" s="396"/>
      <c r="F1237" s="396"/>
      <c r="G1237" s="397"/>
    </row>
    <row r="1238" spans="1:7" x14ac:dyDescent="0.25">
      <c r="B1238" s="375"/>
      <c r="C1238" s="374"/>
      <c r="D1238" s="374"/>
      <c r="E1238" s="396"/>
      <c r="F1238" s="396"/>
      <c r="G1238" s="397"/>
    </row>
    <row r="1239" spans="1:7" x14ac:dyDescent="0.25">
      <c r="B1239" s="375"/>
      <c r="C1239" s="374"/>
      <c r="D1239" s="374"/>
      <c r="E1239" s="396"/>
      <c r="F1239" s="396"/>
      <c r="G1239" s="397"/>
    </row>
    <row r="1240" spans="1:7" x14ac:dyDescent="0.25">
      <c r="B1240" s="375"/>
      <c r="C1240" s="374"/>
      <c r="D1240" s="374"/>
      <c r="E1240" s="396"/>
      <c r="F1240" s="396"/>
      <c r="G1240" s="397"/>
    </row>
    <row r="1241" spans="1:7" x14ac:dyDescent="0.25">
      <c r="B1241" s="375"/>
      <c r="C1241" s="374"/>
      <c r="D1241" s="374"/>
      <c r="E1241" s="396"/>
      <c r="F1241" s="396"/>
      <c r="G1241" s="397"/>
    </row>
    <row r="1242" spans="1:7" x14ac:dyDescent="0.25">
      <c r="B1242" s="375"/>
      <c r="C1242" s="374"/>
      <c r="D1242" s="374"/>
      <c r="E1242" s="396"/>
      <c r="F1242" s="396"/>
      <c r="G1242" s="397"/>
    </row>
    <row r="1243" spans="1:7" x14ac:dyDescent="0.25">
      <c r="B1243" s="375"/>
      <c r="C1243" s="374"/>
      <c r="D1243" s="374"/>
      <c r="E1243" s="396"/>
      <c r="F1243" s="396"/>
      <c r="G1243" s="397"/>
    </row>
    <row r="1244" spans="1:7" x14ac:dyDescent="0.25">
      <c r="B1244" s="375"/>
      <c r="C1244" s="374"/>
      <c r="D1244" s="374"/>
      <c r="E1244" s="396"/>
      <c r="F1244" s="396"/>
      <c r="G1244" s="397"/>
    </row>
    <row r="1245" spans="1:7" x14ac:dyDescent="0.25">
      <c r="A1245" s="401"/>
      <c r="B1245" s="387"/>
      <c r="C1245" s="401"/>
      <c r="D1245" s="401"/>
      <c r="E1245" s="396"/>
      <c r="F1245" s="396"/>
      <c r="G1245" s="428"/>
    </row>
    <row r="1246" spans="1:7" x14ac:dyDescent="0.25">
      <c r="B1246" s="375"/>
      <c r="C1246" s="374"/>
      <c r="D1246" s="374"/>
      <c r="E1246" s="396"/>
      <c r="F1246" s="396"/>
      <c r="G1246" s="397"/>
    </row>
    <row r="1247" spans="1:7" x14ac:dyDescent="0.25">
      <c r="B1247" s="375"/>
      <c r="C1247" s="374"/>
      <c r="D1247" s="374"/>
      <c r="E1247" s="396"/>
      <c r="F1247" s="396"/>
      <c r="G1247" s="397"/>
    </row>
    <row r="1248" spans="1:7" x14ac:dyDescent="0.25">
      <c r="B1248" s="375"/>
      <c r="C1248" s="374"/>
      <c r="D1248" s="374"/>
      <c r="E1248" s="396"/>
      <c r="F1248" s="396"/>
      <c r="G1248" s="397"/>
    </row>
    <row r="1249" spans="1:7" x14ac:dyDescent="0.25">
      <c r="B1249" s="375"/>
      <c r="C1249" s="374"/>
      <c r="D1249" s="374"/>
      <c r="E1249" s="396"/>
      <c r="F1249" s="396"/>
      <c r="G1249" s="397"/>
    </row>
    <row r="1250" spans="1:7" x14ac:dyDescent="0.25">
      <c r="B1250" s="375"/>
      <c r="C1250" s="374"/>
      <c r="D1250" s="374"/>
      <c r="E1250" s="396"/>
      <c r="F1250" s="396"/>
      <c r="G1250" s="397"/>
    </row>
    <row r="1251" spans="1:7" x14ac:dyDescent="0.25">
      <c r="B1251" s="375"/>
      <c r="C1251" s="374"/>
      <c r="D1251" s="374"/>
      <c r="E1251" s="396"/>
      <c r="F1251" s="396"/>
      <c r="G1251" s="397"/>
    </row>
    <row r="1252" spans="1:7" x14ac:dyDescent="0.25">
      <c r="B1252" s="375"/>
      <c r="C1252" s="374"/>
      <c r="D1252" s="374"/>
      <c r="E1252" s="396"/>
      <c r="F1252" s="396"/>
      <c r="G1252" s="397"/>
    </row>
    <row r="1253" spans="1:7" x14ac:dyDescent="0.25">
      <c r="B1253" s="375"/>
      <c r="C1253" s="374"/>
      <c r="D1253" s="374"/>
      <c r="E1253" s="396"/>
      <c r="F1253" s="396"/>
      <c r="G1253" s="397"/>
    </row>
    <row r="1254" spans="1:7" x14ac:dyDescent="0.25">
      <c r="B1254" s="375"/>
      <c r="C1254" s="374"/>
      <c r="D1254" s="374"/>
      <c r="E1254" s="396"/>
      <c r="F1254" s="396"/>
      <c r="G1254" s="397"/>
    </row>
    <row r="1255" spans="1:7" x14ac:dyDescent="0.25">
      <c r="B1255" s="375"/>
      <c r="C1255" s="374"/>
      <c r="D1255" s="374"/>
      <c r="E1255" s="396"/>
      <c r="F1255" s="396"/>
      <c r="G1255" s="397"/>
    </row>
    <row r="1256" spans="1:7" x14ac:dyDescent="0.25">
      <c r="A1256" s="401"/>
      <c r="B1256" s="387"/>
      <c r="C1256" s="401"/>
      <c r="D1256" s="401"/>
      <c r="E1256" s="396"/>
      <c r="F1256" s="396"/>
      <c r="G1256" s="428"/>
    </row>
    <row r="1257" spans="1:7" x14ac:dyDescent="0.25">
      <c r="B1257" s="375"/>
      <c r="C1257" s="374"/>
      <c r="D1257" s="374"/>
      <c r="E1257" s="396"/>
      <c r="F1257" s="396"/>
      <c r="G1257" s="397"/>
    </row>
    <row r="1258" spans="1:7" x14ac:dyDescent="0.25">
      <c r="B1258" s="375"/>
      <c r="C1258" s="374"/>
      <c r="D1258" s="374"/>
      <c r="E1258" s="396"/>
      <c r="F1258" s="396"/>
      <c r="G1258" s="397"/>
    </row>
    <row r="1259" spans="1:7" x14ac:dyDescent="0.25">
      <c r="B1259" s="375"/>
      <c r="C1259" s="374"/>
      <c r="D1259" s="374"/>
      <c r="E1259" s="396"/>
      <c r="F1259" s="396"/>
      <c r="G1259" s="397"/>
    </row>
    <row r="1260" spans="1:7" x14ac:dyDescent="0.25">
      <c r="B1260" s="375"/>
      <c r="C1260" s="374"/>
      <c r="D1260" s="374"/>
      <c r="E1260" s="396"/>
      <c r="F1260" s="396"/>
      <c r="G1260" s="397"/>
    </row>
    <row r="1261" spans="1:7" x14ac:dyDescent="0.25">
      <c r="B1261" s="375"/>
      <c r="C1261" s="374"/>
      <c r="D1261" s="374"/>
      <c r="E1261" s="396"/>
      <c r="F1261" s="396"/>
      <c r="G1261" s="397"/>
    </row>
    <row r="1262" spans="1:7" x14ac:dyDescent="0.25">
      <c r="B1262" s="375"/>
      <c r="C1262" s="374"/>
      <c r="D1262" s="374"/>
      <c r="E1262" s="396"/>
      <c r="F1262" s="396"/>
      <c r="G1262" s="397"/>
    </row>
    <row r="1263" spans="1:7" x14ac:dyDescent="0.25">
      <c r="B1263" s="375"/>
      <c r="C1263" s="374"/>
      <c r="D1263" s="374"/>
      <c r="E1263" s="396"/>
      <c r="F1263" s="396"/>
      <c r="G1263" s="397"/>
    </row>
    <row r="1264" spans="1:7" x14ac:dyDescent="0.25">
      <c r="B1264" s="375"/>
      <c r="C1264" s="374"/>
      <c r="D1264" s="374"/>
      <c r="E1264" s="396"/>
      <c r="F1264" s="396"/>
      <c r="G1264" s="397"/>
    </row>
    <row r="1265" spans="1:7" x14ac:dyDescent="0.25">
      <c r="B1265" s="375"/>
      <c r="C1265" s="374"/>
      <c r="D1265" s="374"/>
      <c r="E1265" s="396"/>
      <c r="F1265" s="396"/>
      <c r="G1265" s="397"/>
    </row>
    <row r="1266" spans="1:7" x14ac:dyDescent="0.25">
      <c r="A1266" s="401"/>
      <c r="B1266" s="387"/>
      <c r="C1266" s="401"/>
      <c r="D1266" s="401"/>
      <c r="E1266" s="396"/>
      <c r="F1266" s="396"/>
      <c r="G1266" s="428"/>
    </row>
    <row r="1267" spans="1:7" x14ac:dyDescent="0.25">
      <c r="B1267" s="375"/>
      <c r="C1267" s="374"/>
      <c r="D1267" s="374"/>
      <c r="E1267" s="396"/>
      <c r="F1267" s="396"/>
      <c r="G1267" s="397"/>
    </row>
    <row r="1268" spans="1:7" x14ac:dyDescent="0.25">
      <c r="B1268" s="375"/>
      <c r="C1268" s="374"/>
      <c r="D1268" s="374"/>
      <c r="E1268" s="396"/>
      <c r="F1268" s="396"/>
      <c r="G1268" s="397"/>
    </row>
    <row r="1269" spans="1:7" x14ac:dyDescent="0.25">
      <c r="B1269" s="375"/>
      <c r="C1269" s="374"/>
      <c r="D1269" s="374"/>
      <c r="E1269" s="396"/>
      <c r="F1269" s="396"/>
      <c r="G1269" s="397"/>
    </row>
    <row r="1270" spans="1:7" x14ac:dyDescent="0.25">
      <c r="B1270" s="375"/>
      <c r="C1270" s="374"/>
      <c r="D1270" s="374"/>
      <c r="E1270" s="396"/>
      <c r="F1270" s="396"/>
      <c r="G1270" s="397"/>
    </row>
    <row r="1271" spans="1:7" x14ac:dyDescent="0.25">
      <c r="B1271" s="375"/>
      <c r="C1271" s="374"/>
      <c r="D1271" s="374"/>
      <c r="E1271" s="396"/>
      <c r="F1271" s="396"/>
      <c r="G1271" s="397"/>
    </row>
    <row r="1272" spans="1:7" x14ac:dyDescent="0.25">
      <c r="B1272" s="375"/>
      <c r="C1272" s="374"/>
      <c r="D1272" s="374"/>
      <c r="E1272" s="396"/>
      <c r="F1272" s="396"/>
      <c r="G1272" s="397"/>
    </row>
    <row r="1273" spans="1:7" x14ac:dyDescent="0.25">
      <c r="B1273" s="375"/>
      <c r="C1273" s="374"/>
      <c r="D1273" s="374"/>
      <c r="E1273" s="396"/>
      <c r="F1273" s="396"/>
      <c r="G1273" s="397"/>
    </row>
    <row r="1274" spans="1:7" x14ac:dyDescent="0.25">
      <c r="A1274" s="401"/>
      <c r="B1274" s="387"/>
      <c r="C1274" s="401"/>
      <c r="D1274" s="401"/>
      <c r="E1274" s="396"/>
      <c r="F1274" s="396"/>
      <c r="G1274" s="428"/>
    </row>
    <row r="1275" spans="1:7" x14ac:dyDescent="0.25">
      <c r="B1275" s="375"/>
      <c r="C1275" s="374"/>
      <c r="D1275" s="374"/>
      <c r="E1275" s="396"/>
      <c r="F1275" s="396"/>
      <c r="G1275" s="397"/>
    </row>
    <row r="1276" spans="1:7" x14ac:dyDescent="0.25">
      <c r="B1276" s="375"/>
      <c r="C1276" s="374"/>
      <c r="D1276" s="374"/>
      <c r="E1276" s="396"/>
      <c r="F1276" s="396"/>
      <c r="G1276" s="397"/>
    </row>
    <row r="1277" spans="1:7" x14ac:dyDescent="0.25">
      <c r="B1277" s="375"/>
      <c r="C1277" s="374"/>
      <c r="D1277" s="374"/>
      <c r="E1277" s="396"/>
      <c r="F1277" s="396"/>
      <c r="G1277" s="397"/>
    </row>
    <row r="1278" spans="1:7" x14ac:dyDescent="0.25">
      <c r="B1278" s="375"/>
      <c r="C1278" s="374"/>
      <c r="D1278" s="374"/>
      <c r="E1278" s="396"/>
      <c r="F1278" s="396"/>
      <c r="G1278" s="397"/>
    </row>
    <row r="1279" spans="1:7" x14ac:dyDescent="0.25">
      <c r="B1279" s="375"/>
      <c r="C1279" s="374"/>
      <c r="D1279" s="374"/>
      <c r="E1279" s="396"/>
      <c r="F1279" s="396"/>
      <c r="G1279" s="397"/>
    </row>
    <row r="1280" spans="1:7" x14ac:dyDescent="0.25">
      <c r="B1280" s="375"/>
      <c r="C1280" s="374"/>
      <c r="D1280" s="374"/>
      <c r="E1280" s="396"/>
      <c r="F1280" s="396"/>
      <c r="G1280" s="397"/>
    </row>
    <row r="1281" spans="1:7" x14ac:dyDescent="0.25">
      <c r="B1281" s="375"/>
      <c r="C1281" s="374"/>
      <c r="D1281" s="374"/>
      <c r="E1281" s="396"/>
      <c r="F1281" s="396"/>
      <c r="G1281" s="397"/>
    </row>
    <row r="1282" spans="1:7" x14ac:dyDescent="0.25">
      <c r="A1282" s="401"/>
      <c r="B1282" s="387"/>
      <c r="C1282" s="401"/>
      <c r="D1282" s="401"/>
      <c r="E1282" s="396"/>
      <c r="F1282" s="396"/>
      <c r="G1282" s="428"/>
    </row>
    <row r="1283" spans="1:7" x14ac:dyDescent="0.25">
      <c r="B1283" s="375"/>
      <c r="C1283" s="374"/>
      <c r="D1283" s="374"/>
      <c r="E1283" s="396"/>
      <c r="F1283" s="396"/>
      <c r="G1283" s="397"/>
    </row>
    <row r="1284" spans="1:7" x14ac:dyDescent="0.25">
      <c r="B1284" s="375"/>
      <c r="C1284" s="374"/>
      <c r="D1284" s="374"/>
      <c r="E1284" s="396"/>
      <c r="F1284" s="396"/>
      <c r="G1284" s="397"/>
    </row>
    <row r="1285" spans="1:7" x14ac:dyDescent="0.25">
      <c r="A1285" s="401"/>
      <c r="B1285" s="387"/>
      <c r="C1285" s="401"/>
      <c r="D1285" s="401"/>
      <c r="E1285" s="396"/>
      <c r="F1285" s="396"/>
      <c r="G1285" s="428"/>
    </row>
    <row r="1286" spans="1:7" x14ac:dyDescent="0.25">
      <c r="B1286" s="375"/>
      <c r="C1286" s="374"/>
      <c r="D1286" s="374"/>
      <c r="E1286" s="396"/>
      <c r="F1286" s="396"/>
      <c r="G1286" s="397"/>
    </row>
    <row r="1287" spans="1:7" x14ac:dyDescent="0.25">
      <c r="B1287" s="375"/>
      <c r="C1287" s="374"/>
      <c r="D1287" s="374"/>
      <c r="E1287" s="396"/>
      <c r="F1287" s="396"/>
      <c r="G1287" s="397"/>
    </row>
    <row r="1288" spans="1:7" x14ac:dyDescent="0.25">
      <c r="A1288" s="401"/>
      <c r="B1288" s="387"/>
      <c r="C1288" s="401"/>
      <c r="D1288" s="401"/>
      <c r="E1288" s="396"/>
      <c r="F1288" s="396"/>
      <c r="G1288" s="428"/>
    </row>
    <row r="1289" spans="1:7" x14ac:dyDescent="0.25">
      <c r="B1289" s="375"/>
      <c r="C1289" s="374"/>
      <c r="D1289" s="374"/>
      <c r="E1289" s="396"/>
      <c r="F1289" s="396"/>
      <c r="G1289" s="397"/>
    </row>
    <row r="1290" spans="1:7" x14ac:dyDescent="0.25">
      <c r="B1290" s="375"/>
      <c r="C1290" s="374"/>
      <c r="D1290" s="374"/>
      <c r="E1290" s="396"/>
      <c r="F1290" s="396"/>
      <c r="G1290" s="397"/>
    </row>
    <row r="1291" spans="1:7" x14ac:dyDescent="0.25">
      <c r="B1291" s="375"/>
      <c r="C1291" s="374"/>
      <c r="D1291" s="374"/>
      <c r="E1291" s="396"/>
      <c r="F1291" s="396"/>
      <c r="G1291" s="397"/>
    </row>
    <row r="1292" spans="1:7" x14ac:dyDescent="0.25">
      <c r="B1292" s="375"/>
      <c r="C1292" s="374"/>
      <c r="D1292" s="374"/>
      <c r="E1292" s="396"/>
      <c r="F1292" s="396"/>
      <c r="G1292" s="397"/>
    </row>
    <row r="1293" spans="1:7" x14ac:dyDescent="0.25">
      <c r="B1293" s="375"/>
      <c r="C1293" s="374"/>
      <c r="D1293" s="374"/>
      <c r="E1293" s="396"/>
      <c r="F1293" s="396"/>
      <c r="G1293" s="397"/>
    </row>
    <row r="1294" spans="1:7" x14ac:dyDescent="0.25">
      <c r="B1294" s="375"/>
      <c r="C1294" s="374"/>
      <c r="D1294" s="374"/>
      <c r="E1294" s="396"/>
      <c r="F1294" s="396"/>
      <c r="G1294" s="397"/>
    </row>
    <row r="1295" spans="1:7" x14ac:dyDescent="0.25">
      <c r="B1295" s="375"/>
      <c r="C1295" s="374"/>
      <c r="D1295" s="374"/>
      <c r="E1295" s="396"/>
      <c r="F1295" s="396"/>
      <c r="G1295" s="397"/>
    </row>
    <row r="1296" spans="1:7" x14ac:dyDescent="0.25">
      <c r="B1296" s="375"/>
      <c r="C1296" s="374"/>
      <c r="D1296" s="374"/>
      <c r="E1296" s="396"/>
      <c r="F1296" s="396"/>
      <c r="G1296" s="397"/>
    </row>
    <row r="1297" spans="1:7" x14ac:dyDescent="0.25">
      <c r="B1297" s="375"/>
      <c r="C1297" s="374"/>
      <c r="D1297" s="374"/>
      <c r="E1297" s="396"/>
      <c r="F1297" s="396"/>
      <c r="G1297" s="397"/>
    </row>
    <row r="1298" spans="1:7" x14ac:dyDescent="0.25">
      <c r="B1298" s="375"/>
      <c r="C1298" s="374"/>
      <c r="D1298" s="374"/>
      <c r="E1298" s="396"/>
      <c r="F1298" s="396"/>
      <c r="G1298" s="397"/>
    </row>
    <row r="1299" spans="1:7" x14ac:dyDescent="0.25">
      <c r="B1299" s="375"/>
      <c r="C1299" s="374"/>
      <c r="D1299" s="374"/>
      <c r="E1299" s="396"/>
      <c r="F1299" s="396"/>
      <c r="G1299" s="397"/>
    </row>
    <row r="1300" spans="1:7" x14ac:dyDescent="0.25">
      <c r="A1300" s="401"/>
      <c r="B1300" s="387"/>
      <c r="C1300" s="401"/>
      <c r="D1300" s="401"/>
      <c r="E1300" s="396"/>
      <c r="F1300" s="396"/>
      <c r="G1300" s="428"/>
    </row>
    <row r="1301" spans="1:7" x14ac:dyDescent="0.25">
      <c r="B1301" s="375"/>
      <c r="C1301" s="374"/>
      <c r="D1301" s="374"/>
      <c r="E1301" s="396"/>
      <c r="F1301" s="396"/>
      <c r="G1301" s="397"/>
    </row>
    <row r="1302" spans="1:7" x14ac:dyDescent="0.25">
      <c r="B1302" s="375"/>
      <c r="C1302" s="374"/>
      <c r="D1302" s="374"/>
      <c r="E1302" s="396"/>
      <c r="F1302" s="396"/>
      <c r="G1302" s="397"/>
    </row>
    <row r="1303" spans="1:7" x14ac:dyDescent="0.25">
      <c r="B1303" s="375"/>
      <c r="C1303" s="374"/>
      <c r="D1303" s="374"/>
      <c r="E1303" s="396"/>
      <c r="F1303" s="396"/>
      <c r="G1303" s="397"/>
    </row>
    <row r="1304" spans="1:7" x14ac:dyDescent="0.25">
      <c r="B1304" s="375"/>
      <c r="C1304" s="374"/>
      <c r="D1304" s="374"/>
      <c r="E1304" s="396"/>
      <c r="F1304" s="396"/>
      <c r="G1304" s="397"/>
    </row>
    <row r="1305" spans="1:7" x14ac:dyDescent="0.25">
      <c r="B1305" s="375"/>
      <c r="C1305" s="374"/>
      <c r="D1305" s="374"/>
      <c r="E1305" s="396"/>
      <c r="F1305" s="396"/>
      <c r="G1305" s="397"/>
    </row>
    <row r="1306" spans="1:7" x14ac:dyDescent="0.25">
      <c r="B1306" s="375"/>
      <c r="C1306" s="374"/>
      <c r="D1306" s="374"/>
      <c r="E1306" s="396"/>
      <c r="F1306" s="396"/>
      <c r="G1306" s="397"/>
    </row>
    <row r="1307" spans="1:7" x14ac:dyDescent="0.25">
      <c r="B1307" s="375"/>
      <c r="C1307" s="374"/>
      <c r="D1307" s="374"/>
      <c r="E1307" s="396"/>
      <c r="F1307" s="396"/>
      <c r="G1307" s="397"/>
    </row>
    <row r="1308" spans="1:7" x14ac:dyDescent="0.25">
      <c r="B1308" s="375"/>
      <c r="C1308" s="374"/>
      <c r="D1308" s="374"/>
      <c r="E1308" s="396"/>
      <c r="F1308" s="396"/>
      <c r="G1308" s="397"/>
    </row>
    <row r="1309" spans="1:7" x14ac:dyDescent="0.25">
      <c r="B1309" s="375"/>
      <c r="C1309" s="374"/>
      <c r="D1309" s="374"/>
      <c r="E1309" s="396"/>
      <c r="F1309" s="396"/>
      <c r="G1309" s="397"/>
    </row>
    <row r="1310" spans="1:7" x14ac:dyDescent="0.25">
      <c r="B1310" s="375"/>
      <c r="C1310" s="374"/>
      <c r="D1310" s="374"/>
      <c r="E1310" s="396"/>
      <c r="F1310" s="396"/>
      <c r="G1310" s="397"/>
    </row>
    <row r="1311" spans="1:7" x14ac:dyDescent="0.25">
      <c r="B1311" s="375"/>
      <c r="C1311" s="374"/>
      <c r="D1311" s="374"/>
      <c r="E1311" s="396"/>
      <c r="F1311" s="396"/>
      <c r="G1311" s="397"/>
    </row>
    <row r="1312" spans="1:7" x14ac:dyDescent="0.25">
      <c r="B1312" s="375"/>
      <c r="C1312" s="374"/>
      <c r="D1312" s="374"/>
      <c r="E1312" s="396"/>
      <c r="F1312" s="396"/>
      <c r="G1312" s="397"/>
    </row>
    <row r="1313" spans="1:7" s="351" customFormat="1" x14ac:dyDescent="0.25">
      <c r="A1313" s="401"/>
      <c r="B1313" s="387"/>
      <c r="C1313" s="401"/>
      <c r="D1313" s="401"/>
      <c r="E1313" s="396"/>
      <c r="F1313" s="396"/>
      <c r="G1313" s="428"/>
    </row>
    <row r="1314" spans="1:7" s="351" customFormat="1" x14ac:dyDescent="0.25">
      <c r="A1314" s="374"/>
      <c r="B1314" s="375"/>
      <c r="C1314" s="374"/>
      <c r="D1314" s="374"/>
      <c r="E1314" s="396"/>
      <c r="F1314" s="396"/>
      <c r="G1314" s="397"/>
    </row>
    <row r="1315" spans="1:7" s="351" customFormat="1" x14ac:dyDescent="0.25">
      <c r="A1315" s="374"/>
      <c r="B1315" s="375"/>
      <c r="C1315" s="374"/>
      <c r="D1315" s="374"/>
      <c r="E1315" s="396"/>
      <c r="F1315" s="396"/>
      <c r="G1315" s="397"/>
    </row>
    <row r="1316" spans="1:7" s="351" customFormat="1" x14ac:dyDescent="0.25">
      <c r="A1316" s="374"/>
      <c r="B1316" s="375"/>
      <c r="C1316" s="374"/>
      <c r="D1316" s="374"/>
      <c r="E1316" s="396"/>
      <c r="F1316" s="396"/>
      <c r="G1316" s="397"/>
    </row>
    <row r="1317" spans="1:7" s="351" customFormat="1" x14ac:dyDescent="0.25">
      <c r="A1317" s="374"/>
      <c r="B1317" s="375"/>
      <c r="C1317" s="374"/>
      <c r="D1317" s="374"/>
      <c r="E1317" s="396"/>
      <c r="F1317" s="396"/>
      <c r="G1317" s="397"/>
    </row>
    <row r="1318" spans="1:7" s="351" customFormat="1" x14ac:dyDescent="0.25">
      <c r="A1318" s="374"/>
      <c r="B1318" s="375"/>
      <c r="C1318" s="374"/>
      <c r="D1318" s="374"/>
      <c r="E1318" s="396"/>
      <c r="F1318" s="396"/>
      <c r="G1318" s="397"/>
    </row>
    <row r="1319" spans="1:7" s="351" customFormat="1" x14ac:dyDescent="0.25">
      <c r="A1319" s="374"/>
      <c r="B1319" s="375"/>
      <c r="C1319" s="374"/>
      <c r="D1319" s="374"/>
      <c r="E1319" s="396"/>
      <c r="F1319" s="396"/>
      <c r="G1319" s="397"/>
    </row>
    <row r="1320" spans="1:7" s="351" customFormat="1" x14ac:dyDescent="0.25">
      <c r="A1320" s="374"/>
      <c r="B1320" s="375"/>
      <c r="C1320" s="374"/>
      <c r="D1320" s="374"/>
      <c r="E1320" s="396"/>
      <c r="F1320" s="396"/>
      <c r="G1320" s="397"/>
    </row>
    <row r="1321" spans="1:7" s="351" customFormat="1" x14ac:dyDescent="0.25">
      <c r="A1321" s="374"/>
      <c r="B1321" s="375"/>
      <c r="C1321" s="374"/>
      <c r="D1321" s="374"/>
      <c r="E1321" s="396"/>
      <c r="F1321" s="396"/>
      <c r="G1321" s="397"/>
    </row>
    <row r="1322" spans="1:7" s="351" customFormat="1" x14ac:dyDescent="0.25">
      <c r="A1322" s="374"/>
      <c r="B1322" s="375"/>
      <c r="C1322" s="374"/>
      <c r="D1322" s="374"/>
      <c r="E1322" s="396"/>
      <c r="F1322" s="396"/>
      <c r="G1322" s="397"/>
    </row>
    <row r="1323" spans="1:7" s="351" customFormat="1" x14ac:dyDescent="0.25">
      <c r="A1323" s="374"/>
      <c r="B1323" s="375"/>
      <c r="C1323" s="374"/>
      <c r="D1323" s="374"/>
      <c r="E1323" s="396"/>
      <c r="F1323" s="396"/>
      <c r="G1323" s="397"/>
    </row>
    <row r="1324" spans="1:7" s="351" customFormat="1" x14ac:dyDescent="0.25">
      <c r="A1324" s="374"/>
      <c r="B1324" s="375"/>
      <c r="C1324" s="374"/>
      <c r="D1324" s="374"/>
      <c r="E1324" s="396"/>
      <c r="F1324" s="396"/>
      <c r="G1324" s="397"/>
    </row>
    <row r="1325" spans="1:7" s="351" customFormat="1" x14ac:dyDescent="0.25">
      <c r="A1325" s="374"/>
      <c r="B1325" s="375"/>
      <c r="C1325" s="374"/>
      <c r="D1325" s="374"/>
      <c r="E1325" s="396"/>
      <c r="F1325" s="396"/>
      <c r="G1325" s="397"/>
    </row>
    <row r="1326" spans="1:7" s="351" customFormat="1" x14ac:dyDescent="0.25">
      <c r="A1326" s="374"/>
      <c r="B1326" s="375"/>
      <c r="C1326" s="374"/>
      <c r="D1326" s="374"/>
      <c r="E1326" s="396"/>
      <c r="F1326" s="396"/>
      <c r="G1326" s="397"/>
    </row>
    <row r="1327" spans="1:7" s="351" customFormat="1" x14ac:dyDescent="0.25">
      <c r="A1327" s="374"/>
      <c r="B1327" s="375"/>
      <c r="C1327" s="374"/>
      <c r="D1327" s="374"/>
      <c r="E1327" s="396"/>
      <c r="F1327" s="396"/>
      <c r="G1327" s="397"/>
    </row>
    <row r="1328" spans="1:7" s="351" customFormat="1" x14ac:dyDescent="0.25">
      <c r="A1328" s="374"/>
      <c r="B1328" s="375"/>
      <c r="C1328" s="374"/>
      <c r="D1328" s="374"/>
      <c r="E1328" s="396"/>
      <c r="F1328" s="396"/>
      <c r="G1328" s="397"/>
    </row>
    <row r="1329" spans="1:7" s="351" customFormat="1" x14ac:dyDescent="0.25">
      <c r="A1329" s="374"/>
      <c r="B1329" s="375"/>
      <c r="C1329" s="374"/>
      <c r="D1329" s="374"/>
      <c r="E1329" s="396"/>
      <c r="F1329" s="396"/>
      <c r="G1329" s="397"/>
    </row>
    <row r="1330" spans="1:7" s="351" customFormat="1" x14ac:dyDescent="0.25">
      <c r="A1330" s="374"/>
      <c r="B1330" s="375"/>
      <c r="C1330" s="374"/>
      <c r="D1330" s="374"/>
      <c r="E1330" s="396"/>
      <c r="F1330" s="396"/>
      <c r="G1330" s="397"/>
    </row>
    <row r="1331" spans="1:7" s="351" customFormat="1" x14ac:dyDescent="0.25">
      <c r="A1331" s="374"/>
      <c r="B1331" s="375"/>
      <c r="C1331" s="374"/>
      <c r="D1331" s="374"/>
      <c r="E1331" s="396"/>
      <c r="F1331" s="396"/>
      <c r="G1331" s="397"/>
    </row>
    <row r="1332" spans="1:7" s="351" customFormat="1" x14ac:dyDescent="0.25">
      <c r="A1332" s="374"/>
      <c r="B1332" s="375"/>
      <c r="C1332" s="374"/>
      <c r="D1332" s="374"/>
      <c r="E1332" s="396"/>
      <c r="F1332" s="396"/>
      <c r="G1332" s="397"/>
    </row>
    <row r="1333" spans="1:7" s="351" customFormat="1" x14ac:dyDescent="0.25">
      <c r="A1333" s="374"/>
      <c r="B1333" s="375"/>
      <c r="C1333" s="374"/>
      <c r="D1333" s="374"/>
      <c r="E1333" s="396"/>
      <c r="F1333" s="396"/>
      <c r="G1333" s="397"/>
    </row>
    <row r="1334" spans="1:7" s="351" customFormat="1" x14ac:dyDescent="0.25">
      <c r="A1334" s="374"/>
      <c r="B1334" s="375"/>
      <c r="E1334" s="33"/>
      <c r="F1334" s="354"/>
      <c r="G1334" s="354"/>
    </row>
    <row r="1335" spans="1:7" s="351" customFormat="1" x14ac:dyDescent="0.25">
      <c r="A1335" s="374"/>
      <c r="B1335" s="354"/>
      <c r="C1335" s="354"/>
      <c r="D1335" s="354"/>
      <c r="E1335" s="354"/>
      <c r="F1335" s="354"/>
      <c r="G1335" s="354"/>
    </row>
    <row r="1336" spans="1:7" s="351" customFormat="1" x14ac:dyDescent="0.25">
      <c r="A1336" s="374"/>
      <c r="B1336" s="354"/>
      <c r="C1336" s="358"/>
      <c r="D1336" s="358"/>
    </row>
    <row r="1337" spans="1:7" s="351" customFormat="1" x14ac:dyDescent="0.25">
      <c r="A1337" s="374"/>
      <c r="B1337" s="354"/>
      <c r="C1337" s="358"/>
      <c r="D1337" s="358"/>
      <c r="E1337" s="354"/>
      <c r="F1337" s="354"/>
      <c r="G1337" s="354"/>
    </row>
    <row r="1338" spans="1:7" s="351" customFormat="1" x14ac:dyDescent="0.25">
      <c r="A1338" s="374"/>
      <c r="B1338" s="354"/>
      <c r="C1338" s="358"/>
      <c r="D1338" s="358"/>
      <c r="E1338" s="354"/>
      <c r="F1338" s="354"/>
      <c r="G1338" s="354"/>
    </row>
    <row r="1339" spans="1:7" s="351" customFormat="1" x14ac:dyDescent="0.25">
      <c r="A1339" s="374"/>
      <c r="B1339" s="354"/>
      <c r="C1339" s="358"/>
      <c r="D1339" s="358"/>
      <c r="E1339" s="354"/>
      <c r="F1339" s="354"/>
      <c r="G1339" s="354"/>
    </row>
    <row r="1340" spans="1:7" s="351" customFormat="1" x14ac:dyDescent="0.25">
      <c r="A1340" s="374"/>
      <c r="B1340" s="354"/>
      <c r="C1340" s="355"/>
      <c r="D1340" s="355"/>
      <c r="E1340" s="354"/>
      <c r="F1340" s="354"/>
      <c r="G1340" s="354"/>
    </row>
    <row r="1341" spans="1:7" s="351" customFormat="1" x14ac:dyDescent="0.25">
      <c r="A1341" s="387"/>
      <c r="B1341" s="354"/>
      <c r="C1341" s="354"/>
      <c r="D1341" s="354"/>
      <c r="E1341" s="354"/>
      <c r="F1341" s="354"/>
      <c r="G1341" s="354"/>
    </row>
    <row r="1342" spans="1:7" s="351" customFormat="1" x14ac:dyDescent="0.25">
      <c r="A1342" s="446"/>
    </row>
    <row r="1343" spans="1:7" s="351" customFormat="1" x14ac:dyDescent="0.25">
      <c r="A1343" s="401"/>
      <c r="B1343" s="358"/>
      <c r="C1343" s="446"/>
      <c r="D1343" s="446"/>
      <c r="E1343" s="421"/>
      <c r="F1343" s="429"/>
      <c r="G1343" s="429"/>
    </row>
    <row r="1344" spans="1:7" s="351" customFormat="1" x14ac:dyDescent="0.25">
      <c r="A1344" s="401"/>
      <c r="B1344" s="355"/>
      <c r="C1344" s="355"/>
      <c r="D1344" s="355"/>
      <c r="E1344" s="355"/>
      <c r="F1344" s="355"/>
      <c r="G1344" s="355"/>
    </row>
    <row r="1345" spans="1:7" s="351" customFormat="1" x14ac:dyDescent="0.25">
      <c r="A1345" s="374"/>
      <c r="B1345" s="387"/>
      <c r="E1345" s="32"/>
      <c r="F1345" s="24"/>
      <c r="G1345" s="406"/>
    </row>
    <row r="1346" spans="1:7" s="351" customFormat="1" x14ac:dyDescent="0.25">
      <c r="A1346" s="374"/>
      <c r="B1346" s="354"/>
      <c r="E1346" s="12"/>
      <c r="F1346" s="24"/>
      <c r="G1346" s="400"/>
    </row>
    <row r="1347" spans="1:7" s="351" customFormat="1" x14ac:dyDescent="0.25">
      <c r="A1347" s="401"/>
      <c r="B1347" s="387"/>
      <c r="F1347" s="24"/>
      <c r="G1347" s="406"/>
    </row>
    <row r="1348" spans="1:7" s="351" customFormat="1" x14ac:dyDescent="0.25">
      <c r="A1348" s="374"/>
      <c r="B1348" s="375"/>
      <c r="E1348" s="396"/>
      <c r="F1348" s="396"/>
      <c r="G1348" s="400"/>
    </row>
    <row r="1349" spans="1:7" s="351" customFormat="1" x14ac:dyDescent="0.25">
      <c r="A1349" s="374"/>
      <c r="B1349" s="375"/>
      <c r="E1349" s="396"/>
      <c r="F1349" s="396"/>
      <c r="G1349" s="400"/>
    </row>
    <row r="1350" spans="1:7" s="351" customFormat="1" x14ac:dyDescent="0.25">
      <c r="A1350" s="374"/>
      <c r="B1350" s="375"/>
      <c r="E1350" s="396"/>
      <c r="F1350" s="396"/>
      <c r="G1350" s="400"/>
    </row>
    <row r="1351" spans="1:7" s="351" customFormat="1" x14ac:dyDescent="0.25">
      <c r="A1351" s="374"/>
      <c r="B1351" s="375"/>
      <c r="E1351" s="396"/>
      <c r="F1351" s="396"/>
      <c r="G1351" s="400"/>
    </row>
    <row r="1352" spans="1:7" s="351" customFormat="1" x14ac:dyDescent="0.25">
      <c r="A1352" s="374"/>
      <c r="B1352" s="375"/>
      <c r="E1352" s="396"/>
      <c r="F1352" s="396"/>
      <c r="G1352" s="400"/>
    </row>
    <row r="1353" spans="1:7" s="351" customFormat="1" x14ac:dyDescent="0.25">
      <c r="A1353" s="374"/>
      <c r="B1353" s="375"/>
      <c r="E1353" s="396"/>
      <c r="F1353" s="396"/>
      <c r="G1353" s="400"/>
    </row>
    <row r="1354" spans="1:7" s="351" customFormat="1" x14ac:dyDescent="0.25">
      <c r="A1354" s="374"/>
      <c r="B1354" s="375"/>
      <c r="E1354" s="396"/>
      <c r="F1354" s="396"/>
      <c r="G1354" s="400"/>
    </row>
    <row r="1355" spans="1:7" s="351" customFormat="1" x14ac:dyDescent="0.25">
      <c r="A1355" s="374"/>
      <c r="B1355" s="375"/>
      <c r="E1355" s="396"/>
      <c r="F1355" s="396"/>
      <c r="G1355" s="400"/>
    </row>
    <row r="1356" spans="1:7" s="351" customFormat="1" x14ac:dyDescent="0.25">
      <c r="A1356" s="374"/>
      <c r="B1356" s="375"/>
      <c r="E1356" s="396"/>
      <c r="F1356" s="396"/>
      <c r="G1356" s="400"/>
    </row>
    <row r="1357" spans="1:7" s="351" customFormat="1" x14ac:dyDescent="0.25">
      <c r="A1357" s="374"/>
      <c r="B1357" s="375"/>
      <c r="E1357" s="396"/>
      <c r="F1357" s="396"/>
      <c r="G1357" s="400"/>
    </row>
    <row r="1358" spans="1:7" s="351" customFormat="1" x14ac:dyDescent="0.25">
      <c r="A1358" s="374"/>
      <c r="B1358" s="375"/>
      <c r="E1358" s="396"/>
      <c r="F1358" s="396"/>
      <c r="G1358" s="400"/>
    </row>
    <row r="1359" spans="1:7" s="351" customFormat="1" x14ac:dyDescent="0.25">
      <c r="A1359" s="374"/>
      <c r="B1359" s="375"/>
      <c r="E1359" s="396"/>
      <c r="F1359" s="396"/>
      <c r="G1359" s="400"/>
    </row>
    <row r="1360" spans="1:7" s="351" customFormat="1" x14ac:dyDescent="0.25">
      <c r="A1360" s="374"/>
      <c r="B1360" s="375"/>
      <c r="E1360" s="396"/>
      <c r="F1360" s="396"/>
      <c r="G1360" s="400"/>
    </row>
    <row r="1361" spans="1:7" s="351" customFormat="1" x14ac:dyDescent="0.25">
      <c r="A1361" s="374"/>
      <c r="B1361" s="375"/>
      <c r="E1361" s="396"/>
      <c r="F1361" s="396"/>
      <c r="G1361" s="400"/>
    </row>
    <row r="1362" spans="1:7" s="351" customFormat="1" x14ac:dyDescent="0.25">
      <c r="A1362" s="374"/>
      <c r="B1362" s="375"/>
      <c r="E1362" s="396"/>
      <c r="F1362" s="396"/>
      <c r="G1362" s="400"/>
    </row>
    <row r="1363" spans="1:7" s="351" customFormat="1" x14ac:dyDescent="0.25">
      <c r="A1363" s="374"/>
      <c r="B1363" s="375"/>
      <c r="E1363" s="396"/>
      <c r="F1363" s="396"/>
      <c r="G1363" s="400"/>
    </row>
    <row r="1364" spans="1:7" s="351" customFormat="1" x14ac:dyDescent="0.25">
      <c r="A1364" s="374"/>
      <c r="B1364" s="375"/>
      <c r="E1364" s="396"/>
      <c r="F1364" s="396"/>
      <c r="G1364" s="400"/>
    </row>
    <row r="1365" spans="1:7" s="351" customFormat="1" x14ac:dyDescent="0.25">
      <c r="A1365" s="374"/>
      <c r="B1365" s="375"/>
      <c r="E1365" s="396"/>
      <c r="F1365" s="396"/>
      <c r="G1365" s="400"/>
    </row>
    <row r="1366" spans="1:7" s="351" customFormat="1" x14ac:dyDescent="0.25">
      <c r="A1366" s="374"/>
      <c r="B1366" s="375"/>
      <c r="E1366" s="396"/>
      <c r="F1366" s="396"/>
      <c r="G1366" s="400"/>
    </row>
    <row r="1367" spans="1:7" s="351" customFormat="1" x14ac:dyDescent="0.25">
      <c r="A1367" s="374"/>
      <c r="B1367" s="375"/>
      <c r="E1367" s="396"/>
      <c r="F1367" s="396"/>
      <c r="G1367" s="400"/>
    </row>
    <row r="1368" spans="1:7" s="351" customFormat="1" x14ac:dyDescent="0.25">
      <c r="A1368" s="374"/>
      <c r="B1368" s="375"/>
      <c r="E1368" s="396"/>
      <c r="F1368" s="396"/>
      <c r="G1368" s="400"/>
    </row>
    <row r="1369" spans="1:7" s="351" customFormat="1" x14ac:dyDescent="0.25">
      <c r="A1369" s="374"/>
      <c r="B1369" s="387"/>
      <c r="E1369" s="396"/>
      <c r="F1369" s="396"/>
      <c r="G1369" s="406"/>
    </row>
    <row r="1370" spans="1:7" s="351" customFormat="1" x14ac:dyDescent="0.25">
      <c r="A1370" s="374"/>
      <c r="B1370" s="375"/>
      <c r="E1370" s="396"/>
      <c r="F1370" s="396"/>
      <c r="G1370" s="400"/>
    </row>
    <row r="1371" spans="1:7" s="351" customFormat="1" x14ac:dyDescent="0.25">
      <c r="A1371" s="374"/>
      <c r="B1371" s="375"/>
      <c r="E1371" s="396"/>
      <c r="F1371" s="396"/>
      <c r="G1371" s="400"/>
    </row>
    <row r="1372" spans="1:7" s="351" customFormat="1" x14ac:dyDescent="0.25">
      <c r="A1372" s="374"/>
      <c r="B1372" s="375"/>
      <c r="E1372" s="396"/>
      <c r="F1372" s="396"/>
      <c r="G1372" s="400"/>
    </row>
    <row r="1373" spans="1:7" s="351" customFormat="1" x14ac:dyDescent="0.25">
      <c r="A1373" s="374"/>
      <c r="B1373" s="375"/>
      <c r="E1373" s="396"/>
      <c r="F1373" s="396"/>
      <c r="G1373" s="400"/>
    </row>
    <row r="1374" spans="1:7" s="351" customFormat="1" x14ac:dyDescent="0.25">
      <c r="A1374" s="374"/>
      <c r="B1374" s="375"/>
      <c r="E1374" s="396"/>
      <c r="F1374" s="396"/>
      <c r="G1374" s="400"/>
    </row>
    <row r="1375" spans="1:7" s="351" customFormat="1" x14ac:dyDescent="0.25">
      <c r="A1375" s="374"/>
      <c r="B1375" s="375"/>
      <c r="E1375" s="396"/>
      <c r="F1375" s="396"/>
      <c r="G1375" s="400"/>
    </row>
    <row r="1376" spans="1:7" s="351" customFormat="1" x14ac:dyDescent="0.25">
      <c r="A1376" s="374"/>
      <c r="B1376" s="375"/>
      <c r="E1376" s="396"/>
      <c r="F1376" s="396"/>
      <c r="G1376" s="400"/>
    </row>
    <row r="1377" spans="1:7" s="351" customFormat="1" x14ac:dyDescent="0.25">
      <c r="A1377" s="374"/>
      <c r="B1377" s="375"/>
      <c r="E1377" s="396"/>
      <c r="F1377" s="396"/>
      <c r="G1377" s="400"/>
    </row>
    <row r="1378" spans="1:7" s="351" customFormat="1" x14ac:dyDescent="0.25">
      <c r="A1378" s="374"/>
      <c r="B1378" s="375"/>
      <c r="E1378" s="396"/>
      <c r="F1378" s="396"/>
      <c r="G1378" s="400"/>
    </row>
    <row r="1379" spans="1:7" s="351" customFormat="1" x14ac:dyDescent="0.25">
      <c r="A1379" s="374"/>
      <c r="B1379" s="375"/>
      <c r="E1379" s="396"/>
      <c r="F1379" s="396"/>
      <c r="G1379" s="400"/>
    </row>
    <row r="1380" spans="1:7" s="351" customFormat="1" x14ac:dyDescent="0.25">
      <c r="A1380" s="374"/>
      <c r="B1380" s="375"/>
      <c r="E1380" s="396"/>
      <c r="F1380" s="396"/>
      <c r="G1380" s="400"/>
    </row>
    <row r="1381" spans="1:7" s="351" customFormat="1" x14ac:dyDescent="0.25">
      <c r="A1381" s="374"/>
      <c r="B1381" s="375"/>
      <c r="E1381" s="396"/>
      <c r="F1381" s="396"/>
      <c r="G1381" s="400"/>
    </row>
    <row r="1382" spans="1:7" s="351" customFormat="1" x14ac:dyDescent="0.25">
      <c r="A1382" s="374"/>
      <c r="B1382" s="375"/>
      <c r="E1382" s="396"/>
      <c r="F1382" s="396"/>
      <c r="G1382" s="400"/>
    </row>
    <row r="1383" spans="1:7" s="351" customFormat="1" x14ac:dyDescent="0.25">
      <c r="A1383" s="374"/>
      <c r="B1383" s="375"/>
      <c r="E1383" s="396"/>
      <c r="F1383" s="396"/>
      <c r="G1383" s="400"/>
    </row>
    <row r="1384" spans="1:7" s="351" customFormat="1" x14ac:dyDescent="0.25">
      <c r="A1384" s="374"/>
      <c r="B1384" s="375"/>
      <c r="E1384" s="396"/>
      <c r="F1384" s="396"/>
      <c r="G1384" s="400"/>
    </row>
    <row r="1385" spans="1:7" s="351" customFormat="1" x14ac:dyDescent="0.25">
      <c r="A1385" s="374"/>
      <c r="B1385" s="375"/>
      <c r="E1385" s="396"/>
      <c r="F1385" s="396"/>
      <c r="G1385" s="400"/>
    </row>
    <row r="1386" spans="1:7" s="351" customFormat="1" x14ac:dyDescent="0.25">
      <c r="A1386" s="374"/>
      <c r="B1386" s="375"/>
      <c r="E1386" s="396"/>
      <c r="F1386" s="396"/>
      <c r="G1386" s="400"/>
    </row>
    <row r="1387" spans="1:7" s="351" customFormat="1" x14ac:dyDescent="0.25">
      <c r="A1387" s="374"/>
      <c r="B1387" s="375"/>
      <c r="E1387" s="396"/>
      <c r="F1387" s="396"/>
      <c r="G1387" s="400"/>
    </row>
    <row r="1388" spans="1:7" s="351" customFormat="1" x14ac:dyDescent="0.25">
      <c r="A1388" s="374"/>
      <c r="B1388" s="375"/>
      <c r="E1388" s="396"/>
      <c r="F1388" s="396"/>
      <c r="G1388" s="400"/>
    </row>
    <row r="1389" spans="1:7" s="351" customFormat="1" x14ac:dyDescent="0.25">
      <c r="A1389" s="374"/>
      <c r="B1389" s="375"/>
      <c r="E1389" s="396"/>
      <c r="F1389" s="396"/>
      <c r="G1389" s="400"/>
    </row>
    <row r="1390" spans="1:7" s="351" customFormat="1" x14ac:dyDescent="0.25">
      <c r="A1390" s="374"/>
      <c r="B1390" s="375"/>
      <c r="E1390" s="396"/>
      <c r="F1390" s="396"/>
      <c r="G1390" s="400"/>
    </row>
    <row r="1391" spans="1:7" s="351" customFormat="1" x14ac:dyDescent="0.25">
      <c r="A1391" s="374"/>
      <c r="B1391" s="375"/>
      <c r="E1391" s="396"/>
      <c r="F1391" s="396"/>
      <c r="G1391" s="400"/>
    </row>
    <row r="1392" spans="1:7" s="351" customFormat="1" x14ac:dyDescent="0.25">
      <c r="A1392" s="374"/>
      <c r="B1392" s="375"/>
      <c r="E1392" s="396"/>
      <c r="F1392" s="396"/>
      <c r="G1392" s="400"/>
    </row>
    <row r="1393" spans="1:7" s="351" customFormat="1" x14ac:dyDescent="0.25">
      <c r="A1393" s="374"/>
      <c r="B1393" s="375"/>
      <c r="E1393" s="396"/>
      <c r="F1393" s="396"/>
      <c r="G1393" s="400"/>
    </row>
    <row r="1394" spans="1:7" s="351" customFormat="1" x14ac:dyDescent="0.25">
      <c r="A1394" s="374"/>
      <c r="B1394" s="375"/>
      <c r="E1394" s="396"/>
      <c r="F1394" s="396"/>
      <c r="G1394" s="406"/>
    </row>
    <row r="1395" spans="1:7" s="351" customFormat="1" x14ac:dyDescent="0.25">
      <c r="A1395" s="374"/>
      <c r="B1395" s="375"/>
      <c r="E1395" s="396"/>
      <c r="F1395" s="396"/>
      <c r="G1395" s="400"/>
    </row>
    <row r="1396" spans="1:7" s="351" customFormat="1" x14ac:dyDescent="0.25">
      <c r="A1396" s="374"/>
      <c r="B1396" s="375"/>
      <c r="E1396" s="396"/>
      <c r="F1396" s="396"/>
      <c r="G1396" s="400"/>
    </row>
    <row r="1397" spans="1:7" s="351" customFormat="1" x14ac:dyDescent="0.25">
      <c r="A1397" s="374"/>
      <c r="B1397" s="375"/>
      <c r="E1397" s="396"/>
      <c r="F1397" s="396"/>
      <c r="G1397" s="400"/>
    </row>
    <row r="1398" spans="1:7" s="351" customFormat="1" x14ac:dyDescent="0.25">
      <c r="A1398" s="374"/>
      <c r="B1398" s="375"/>
      <c r="E1398" s="396"/>
      <c r="F1398" s="396"/>
      <c r="G1398" s="400"/>
    </row>
    <row r="1399" spans="1:7" s="351" customFormat="1" x14ac:dyDescent="0.25">
      <c r="A1399" s="374"/>
      <c r="B1399" s="375"/>
      <c r="E1399" s="396"/>
      <c r="F1399" s="396"/>
      <c r="G1399" s="400"/>
    </row>
    <row r="1400" spans="1:7" s="351" customFormat="1" x14ac:dyDescent="0.25">
      <c r="A1400" s="374"/>
      <c r="B1400" s="375"/>
      <c r="E1400" s="396"/>
      <c r="F1400" s="396"/>
      <c r="G1400" s="400"/>
    </row>
    <row r="1401" spans="1:7" s="351" customFormat="1" x14ac:dyDescent="0.25">
      <c r="A1401" s="374"/>
      <c r="B1401" s="375"/>
      <c r="E1401" s="396"/>
      <c r="F1401" s="396"/>
      <c r="G1401" s="400"/>
    </row>
    <row r="1402" spans="1:7" s="351" customFormat="1" x14ac:dyDescent="0.25">
      <c r="A1402" s="374"/>
      <c r="B1402" s="375"/>
      <c r="E1402" s="396"/>
      <c r="F1402" s="396"/>
      <c r="G1402" s="400"/>
    </row>
    <row r="1403" spans="1:7" s="351" customFormat="1" x14ac:dyDescent="0.25">
      <c r="A1403" s="374"/>
      <c r="B1403" s="375"/>
      <c r="E1403" s="396"/>
      <c r="F1403" s="396"/>
      <c r="G1403" s="400"/>
    </row>
    <row r="1404" spans="1:7" s="351" customFormat="1" x14ac:dyDescent="0.25">
      <c r="A1404" s="374"/>
      <c r="B1404" s="375"/>
      <c r="E1404" s="396"/>
      <c r="F1404" s="396"/>
      <c r="G1404" s="400"/>
    </row>
    <row r="1405" spans="1:7" s="351" customFormat="1" x14ac:dyDescent="0.25">
      <c r="A1405" s="374"/>
      <c r="B1405" s="375"/>
      <c r="E1405" s="396"/>
      <c r="F1405" s="396"/>
      <c r="G1405" s="400"/>
    </row>
    <row r="1406" spans="1:7" s="351" customFormat="1" x14ac:dyDescent="0.25">
      <c r="A1406" s="374"/>
      <c r="B1406" s="375"/>
      <c r="E1406" s="396"/>
      <c r="F1406" s="396"/>
      <c r="G1406" s="400"/>
    </row>
    <row r="1407" spans="1:7" s="351" customFormat="1" x14ac:dyDescent="0.25">
      <c r="A1407" s="374"/>
      <c r="B1407" s="375"/>
      <c r="E1407" s="396"/>
      <c r="F1407" s="396"/>
      <c r="G1407" s="400"/>
    </row>
    <row r="1408" spans="1:7" s="351" customFormat="1" x14ac:dyDescent="0.25">
      <c r="A1408" s="374"/>
      <c r="B1408" s="375"/>
      <c r="E1408" s="396"/>
      <c r="F1408" s="396"/>
      <c r="G1408" s="400"/>
    </row>
    <row r="1409" spans="1:7" s="351" customFormat="1" x14ac:dyDescent="0.25">
      <c r="A1409" s="374"/>
      <c r="B1409" s="375"/>
      <c r="E1409" s="396"/>
      <c r="F1409" s="396"/>
      <c r="G1409" s="400"/>
    </row>
    <row r="1410" spans="1:7" s="351" customFormat="1" x14ac:dyDescent="0.25">
      <c r="A1410" s="374"/>
      <c r="B1410" s="375"/>
      <c r="E1410" s="396"/>
      <c r="F1410" s="396"/>
      <c r="G1410" s="400"/>
    </row>
    <row r="1411" spans="1:7" s="351" customFormat="1" x14ac:dyDescent="0.25">
      <c r="A1411" s="374"/>
      <c r="B1411" s="375"/>
      <c r="E1411" s="396"/>
      <c r="F1411" s="396"/>
      <c r="G1411" s="400"/>
    </row>
    <row r="1412" spans="1:7" s="351" customFormat="1" x14ac:dyDescent="0.25">
      <c r="A1412" s="374"/>
      <c r="B1412" s="375"/>
      <c r="E1412" s="396"/>
      <c r="F1412" s="396"/>
      <c r="G1412" s="400"/>
    </row>
    <row r="1413" spans="1:7" s="351" customFormat="1" x14ac:dyDescent="0.25">
      <c r="A1413" s="374"/>
      <c r="B1413" s="375"/>
      <c r="E1413" s="396"/>
      <c r="F1413" s="396"/>
      <c r="G1413" s="400"/>
    </row>
    <row r="1414" spans="1:7" s="351" customFormat="1" x14ac:dyDescent="0.25">
      <c r="A1414" s="374"/>
      <c r="B1414" s="375"/>
      <c r="E1414" s="396"/>
      <c r="F1414" s="396"/>
      <c r="G1414" s="400"/>
    </row>
    <row r="1415" spans="1:7" s="351" customFormat="1" x14ac:dyDescent="0.25">
      <c r="A1415" s="374"/>
      <c r="B1415" s="375"/>
      <c r="E1415" s="396"/>
      <c r="F1415" s="396"/>
      <c r="G1415" s="400"/>
    </row>
    <row r="1416" spans="1:7" s="351" customFormat="1" x14ac:dyDescent="0.25">
      <c r="A1416" s="374"/>
      <c r="B1416" s="375"/>
      <c r="E1416" s="396"/>
      <c r="F1416" s="396"/>
      <c r="G1416" s="400"/>
    </row>
    <row r="1417" spans="1:7" s="351" customFormat="1" x14ac:dyDescent="0.25">
      <c r="A1417" s="374"/>
      <c r="B1417" s="375"/>
      <c r="E1417" s="396"/>
      <c r="F1417" s="396"/>
      <c r="G1417" s="400"/>
    </row>
    <row r="1418" spans="1:7" s="351" customFormat="1" x14ac:dyDescent="0.25">
      <c r="A1418" s="374"/>
      <c r="B1418" s="375"/>
      <c r="E1418" s="396"/>
      <c r="F1418" s="396"/>
      <c r="G1418" s="400"/>
    </row>
    <row r="1419" spans="1:7" s="351" customFormat="1" x14ac:dyDescent="0.25">
      <c r="A1419" s="374"/>
      <c r="B1419" s="375"/>
      <c r="E1419" s="396"/>
      <c r="F1419" s="396"/>
      <c r="G1419" s="400"/>
    </row>
    <row r="1420" spans="1:7" s="351" customFormat="1" x14ac:dyDescent="0.25">
      <c r="A1420" s="374"/>
      <c r="B1420" s="375"/>
      <c r="E1420" s="396"/>
      <c r="F1420" s="396"/>
      <c r="G1420" s="400"/>
    </row>
    <row r="1421" spans="1:7" s="351" customFormat="1" x14ac:dyDescent="0.25">
      <c r="A1421" s="374"/>
      <c r="B1421" s="375"/>
      <c r="E1421" s="396"/>
      <c r="F1421" s="396"/>
      <c r="G1421" s="400"/>
    </row>
    <row r="1422" spans="1:7" s="351" customFormat="1" x14ac:dyDescent="0.25">
      <c r="A1422" s="374"/>
      <c r="B1422" s="375"/>
      <c r="E1422" s="396"/>
      <c r="F1422" s="396"/>
      <c r="G1422" s="400"/>
    </row>
    <row r="1423" spans="1:7" s="351" customFormat="1" x14ac:dyDescent="0.25">
      <c r="A1423" s="374"/>
      <c r="B1423" s="375"/>
      <c r="E1423" s="396"/>
      <c r="F1423" s="396"/>
      <c r="G1423" s="400"/>
    </row>
    <row r="1424" spans="1:7" s="351" customFormat="1" x14ac:dyDescent="0.25">
      <c r="A1424" s="374"/>
      <c r="B1424" s="375"/>
      <c r="E1424" s="396"/>
      <c r="F1424" s="396"/>
      <c r="G1424" s="400"/>
    </row>
    <row r="1425" spans="1:7" s="351" customFormat="1" x14ac:dyDescent="0.25">
      <c r="A1425" s="374"/>
      <c r="B1425" s="375"/>
      <c r="E1425" s="396"/>
      <c r="F1425" s="396"/>
      <c r="G1425" s="400"/>
    </row>
    <row r="1426" spans="1:7" s="351" customFormat="1" x14ac:dyDescent="0.25">
      <c r="A1426" s="374"/>
      <c r="B1426" s="375"/>
      <c r="E1426" s="396"/>
      <c r="F1426" s="396"/>
      <c r="G1426" s="400"/>
    </row>
    <row r="1427" spans="1:7" s="351" customFormat="1" x14ac:dyDescent="0.25">
      <c r="A1427" s="374"/>
      <c r="B1427" s="375"/>
      <c r="E1427" s="396"/>
      <c r="F1427" s="396"/>
      <c r="G1427" s="400"/>
    </row>
    <row r="1428" spans="1:7" s="351" customFormat="1" x14ac:dyDescent="0.25">
      <c r="A1428" s="374"/>
      <c r="B1428" s="375"/>
      <c r="E1428" s="396"/>
      <c r="F1428" s="396"/>
      <c r="G1428" s="400"/>
    </row>
    <row r="1429" spans="1:7" s="351" customFormat="1" x14ac:dyDescent="0.25">
      <c r="A1429" s="374"/>
      <c r="B1429" s="375"/>
      <c r="E1429" s="396"/>
      <c r="F1429" s="396"/>
      <c r="G1429" s="400"/>
    </row>
    <row r="1430" spans="1:7" s="351" customFormat="1" x14ac:dyDescent="0.25">
      <c r="A1430" s="374"/>
      <c r="B1430" s="375"/>
      <c r="E1430" s="396"/>
      <c r="F1430" s="396"/>
      <c r="G1430" s="400"/>
    </row>
    <row r="1431" spans="1:7" s="351" customFormat="1" x14ac:dyDescent="0.25">
      <c r="A1431" s="374"/>
      <c r="B1431" s="375"/>
      <c r="E1431" s="396"/>
      <c r="F1431" s="396"/>
      <c r="G1431" s="400"/>
    </row>
    <row r="1432" spans="1:7" s="351" customFormat="1" x14ac:dyDescent="0.25">
      <c r="A1432" s="374"/>
      <c r="B1432" s="375"/>
      <c r="E1432" s="396"/>
      <c r="F1432" s="396"/>
      <c r="G1432" s="400"/>
    </row>
    <row r="1433" spans="1:7" s="351" customFormat="1" x14ac:dyDescent="0.25">
      <c r="A1433" s="374"/>
      <c r="B1433" s="375"/>
      <c r="E1433" s="396"/>
      <c r="F1433" s="396"/>
      <c r="G1433" s="400"/>
    </row>
    <row r="1434" spans="1:7" s="351" customFormat="1" x14ac:dyDescent="0.25">
      <c r="A1434" s="374"/>
      <c r="B1434" s="375"/>
      <c r="E1434" s="396"/>
      <c r="F1434" s="396"/>
      <c r="G1434" s="400"/>
    </row>
    <row r="1435" spans="1:7" s="351" customFormat="1" x14ac:dyDescent="0.25">
      <c r="A1435" s="374"/>
      <c r="B1435" s="375"/>
      <c r="E1435" s="396"/>
      <c r="F1435" s="396"/>
      <c r="G1435" s="400"/>
    </row>
    <row r="1436" spans="1:7" s="351" customFormat="1" x14ac:dyDescent="0.25">
      <c r="A1436" s="374"/>
      <c r="B1436" s="375"/>
      <c r="E1436" s="396"/>
      <c r="F1436" s="396"/>
      <c r="G1436" s="400"/>
    </row>
    <row r="1437" spans="1:7" s="351" customFormat="1" x14ac:dyDescent="0.25">
      <c r="A1437" s="374"/>
      <c r="B1437" s="375"/>
      <c r="E1437" s="396"/>
      <c r="F1437" s="396"/>
      <c r="G1437" s="400"/>
    </row>
    <row r="1438" spans="1:7" s="351" customFormat="1" x14ac:dyDescent="0.25">
      <c r="A1438" s="374"/>
      <c r="B1438" s="375"/>
      <c r="E1438" s="396"/>
      <c r="F1438" s="396"/>
      <c r="G1438" s="400"/>
    </row>
    <row r="1439" spans="1:7" s="351" customFormat="1" x14ac:dyDescent="0.25">
      <c r="A1439" s="374"/>
      <c r="B1439" s="375"/>
      <c r="E1439" s="396"/>
      <c r="F1439" s="396"/>
      <c r="G1439" s="400"/>
    </row>
    <row r="1440" spans="1:7" s="351" customFormat="1" x14ac:dyDescent="0.25">
      <c r="A1440" s="374"/>
      <c r="B1440" s="375"/>
      <c r="E1440" s="396"/>
      <c r="F1440" s="396"/>
      <c r="G1440" s="400"/>
    </row>
    <row r="1441" spans="1:7" s="351" customFormat="1" x14ac:dyDescent="0.25">
      <c r="A1441" s="374"/>
      <c r="B1441" s="375"/>
      <c r="E1441" s="396"/>
      <c r="F1441" s="396"/>
      <c r="G1441" s="400"/>
    </row>
    <row r="1442" spans="1:7" s="351" customFormat="1" x14ac:dyDescent="0.25">
      <c r="A1442" s="374"/>
      <c r="B1442" s="375"/>
      <c r="E1442" s="396"/>
      <c r="F1442" s="396"/>
      <c r="G1442" s="400"/>
    </row>
    <row r="1443" spans="1:7" s="351" customFormat="1" x14ac:dyDescent="0.25">
      <c r="A1443" s="374"/>
      <c r="B1443" s="375"/>
      <c r="E1443" s="396"/>
      <c r="F1443" s="396"/>
      <c r="G1443" s="400"/>
    </row>
    <row r="1444" spans="1:7" s="351" customFormat="1" x14ac:dyDescent="0.25">
      <c r="A1444" s="374"/>
      <c r="B1444" s="375"/>
      <c r="E1444" s="396"/>
      <c r="F1444" s="396"/>
      <c r="G1444" s="400"/>
    </row>
    <row r="1445" spans="1:7" s="351" customFormat="1" x14ac:dyDescent="0.25">
      <c r="A1445" s="374"/>
      <c r="B1445" s="375"/>
      <c r="E1445" s="396"/>
      <c r="F1445" s="396"/>
      <c r="G1445" s="400"/>
    </row>
    <row r="1446" spans="1:7" s="351" customFormat="1" x14ac:dyDescent="0.25">
      <c r="A1446" s="374"/>
      <c r="B1446" s="375"/>
      <c r="E1446" s="396"/>
      <c r="F1446" s="396"/>
      <c r="G1446" s="400"/>
    </row>
    <row r="1447" spans="1:7" s="351" customFormat="1" x14ac:dyDescent="0.25">
      <c r="A1447" s="374"/>
      <c r="B1447" s="375"/>
      <c r="E1447" s="396"/>
      <c r="F1447" s="396"/>
      <c r="G1447" s="400"/>
    </row>
    <row r="1448" spans="1:7" s="351" customFormat="1" x14ac:dyDescent="0.25">
      <c r="A1448" s="374"/>
      <c r="B1448" s="375"/>
      <c r="E1448" s="396"/>
      <c r="F1448" s="396"/>
      <c r="G1448" s="400"/>
    </row>
    <row r="1449" spans="1:7" s="351" customFormat="1" x14ac:dyDescent="0.25">
      <c r="A1449" s="374"/>
      <c r="B1449" s="375"/>
      <c r="E1449" s="396"/>
      <c r="F1449" s="396"/>
      <c r="G1449" s="400"/>
    </row>
    <row r="1450" spans="1:7" s="351" customFormat="1" x14ac:dyDescent="0.25">
      <c r="A1450" s="374"/>
      <c r="B1450" s="375"/>
      <c r="E1450" s="396"/>
      <c r="F1450" s="396"/>
      <c r="G1450" s="400"/>
    </row>
    <row r="1451" spans="1:7" s="351" customFormat="1" x14ac:dyDescent="0.25">
      <c r="A1451" s="374"/>
      <c r="B1451" s="375"/>
      <c r="E1451" s="396"/>
      <c r="F1451" s="396"/>
      <c r="G1451" s="400"/>
    </row>
    <row r="1452" spans="1:7" s="351" customFormat="1" x14ac:dyDescent="0.25">
      <c r="A1452" s="374"/>
      <c r="B1452" s="375"/>
      <c r="E1452" s="32"/>
      <c r="F1452" s="24"/>
      <c r="G1452" s="400"/>
    </row>
    <row r="1453" spans="1:7" s="351" customFormat="1" x14ac:dyDescent="0.25">
      <c r="A1453" s="374"/>
      <c r="B1453" s="375"/>
      <c r="E1453" s="33"/>
      <c r="F1453" s="354"/>
      <c r="G1453" s="354"/>
    </row>
    <row r="1454" spans="1:7" s="351" customFormat="1" x14ac:dyDescent="0.25">
      <c r="A1454" s="374"/>
      <c r="B1454" s="354"/>
      <c r="C1454" s="354"/>
      <c r="D1454" s="354"/>
      <c r="E1454" s="354"/>
      <c r="F1454" s="354"/>
      <c r="G1454" s="354"/>
    </row>
    <row r="1455" spans="1:7" s="351" customFormat="1" x14ac:dyDescent="0.25">
      <c r="A1455" s="374"/>
      <c r="B1455" s="354"/>
      <c r="C1455" s="358"/>
      <c r="D1455" s="358"/>
    </row>
    <row r="1456" spans="1:7" s="351" customFormat="1" x14ac:dyDescent="0.25">
      <c r="A1456" s="374"/>
      <c r="B1456" s="354"/>
      <c r="C1456" s="358"/>
      <c r="D1456" s="358"/>
      <c r="E1456" s="354"/>
      <c r="F1456" s="354"/>
      <c r="G1456" s="354"/>
    </row>
    <row r="1457" spans="1:7" s="351" customFormat="1" x14ac:dyDescent="0.25">
      <c r="A1457" s="374"/>
      <c r="B1457" s="354"/>
      <c r="C1457" s="358"/>
      <c r="D1457" s="358"/>
      <c r="E1457" s="354"/>
      <c r="F1457" s="354"/>
      <c r="G1457" s="354"/>
    </row>
    <row r="1458" spans="1:7" s="351" customFormat="1" x14ac:dyDescent="0.25">
      <c r="A1458" s="374"/>
      <c r="B1458" s="354"/>
      <c r="C1458" s="358"/>
      <c r="D1458" s="358"/>
      <c r="E1458" s="354"/>
      <c r="F1458" s="354"/>
      <c r="G1458" s="354"/>
    </row>
    <row r="1459" spans="1:7" s="351" customFormat="1" x14ac:dyDescent="0.25">
      <c r="A1459" s="374"/>
      <c r="B1459" s="354"/>
      <c r="C1459" s="358"/>
      <c r="D1459" s="358"/>
    </row>
    <row r="1460" spans="1:7" s="351" customFormat="1" x14ac:dyDescent="0.25">
      <c r="A1460" s="374"/>
      <c r="B1460" s="387"/>
      <c r="C1460" s="354"/>
      <c r="D1460" s="354"/>
      <c r="E1460" s="354"/>
      <c r="F1460" s="354"/>
      <c r="G1460" s="354"/>
    </row>
    <row r="1461" spans="1:7" s="351" customFormat="1" x14ac:dyDescent="0.25">
      <c r="A1461" s="401"/>
      <c r="B1461" s="387"/>
      <c r="C1461" s="354"/>
      <c r="D1461" s="354"/>
      <c r="E1461" s="354"/>
      <c r="F1461" s="354"/>
      <c r="G1461" s="354"/>
    </row>
    <row r="1462" spans="1:7" s="351" customFormat="1" x14ac:dyDescent="0.25">
      <c r="A1462" s="374"/>
      <c r="B1462" s="375"/>
      <c r="E1462" s="11"/>
      <c r="F1462" s="396"/>
      <c r="G1462" s="400"/>
    </row>
    <row r="1463" spans="1:7" s="351" customFormat="1" x14ac:dyDescent="0.25">
      <c r="A1463" s="374"/>
      <c r="B1463" s="375"/>
      <c r="E1463" s="11"/>
      <c r="F1463" s="396"/>
      <c r="G1463" s="400"/>
    </row>
    <row r="1464" spans="1:7" s="351" customFormat="1" x14ac:dyDescent="0.25">
      <c r="A1464" s="374"/>
      <c r="B1464" s="375"/>
      <c r="E1464" s="11"/>
      <c r="F1464" s="396"/>
      <c r="G1464" s="400"/>
    </row>
    <row r="1465" spans="1:7" s="351" customFormat="1" x14ac:dyDescent="0.25">
      <c r="A1465" s="374"/>
      <c r="B1465" s="375"/>
      <c r="E1465" s="11"/>
      <c r="F1465" s="396"/>
      <c r="G1465" s="400"/>
    </row>
    <row r="1466" spans="1:7" s="351" customFormat="1" x14ac:dyDescent="0.25">
      <c r="A1466" s="374"/>
      <c r="B1466" s="375"/>
      <c r="E1466" s="11"/>
      <c r="F1466" s="396"/>
      <c r="G1466" s="400"/>
    </row>
    <row r="1467" spans="1:7" s="351" customFormat="1" x14ac:dyDescent="0.25">
      <c r="A1467" s="374"/>
      <c r="B1467" s="375"/>
      <c r="E1467" s="11"/>
      <c r="F1467" s="396"/>
      <c r="G1467" s="400"/>
    </row>
    <row r="1468" spans="1:7" s="351" customFormat="1" x14ac:dyDescent="0.25">
      <c r="A1468" s="374"/>
      <c r="B1468" s="408"/>
      <c r="E1468" s="11"/>
      <c r="F1468" s="396"/>
      <c r="G1468" s="400"/>
    </row>
    <row r="1469" spans="1:7" s="351" customFormat="1" x14ac:dyDescent="0.25">
      <c r="A1469" s="374"/>
      <c r="B1469" s="408"/>
      <c r="E1469" s="11"/>
      <c r="F1469" s="396"/>
      <c r="G1469" s="400"/>
    </row>
    <row r="1470" spans="1:7" s="351" customFormat="1" x14ac:dyDescent="0.25">
      <c r="A1470" s="374"/>
      <c r="B1470" s="408"/>
      <c r="E1470" s="372"/>
      <c r="F1470" s="396"/>
      <c r="G1470" s="400"/>
    </row>
    <row r="1471" spans="1:7" s="351" customFormat="1" x14ac:dyDescent="0.25">
      <c r="A1471" s="374"/>
      <c r="B1471" s="408"/>
      <c r="E1471" s="372"/>
      <c r="F1471" s="396"/>
      <c r="G1471" s="400"/>
    </row>
    <row r="1472" spans="1:7" s="351" customFormat="1" x14ac:dyDescent="0.25">
      <c r="A1472" s="374"/>
      <c r="B1472" s="408"/>
      <c r="E1472" s="372"/>
      <c r="F1472" s="396"/>
      <c r="G1472" s="400"/>
    </row>
    <row r="1473" spans="1:7" s="351" customFormat="1" x14ac:dyDescent="0.25">
      <c r="A1473" s="374"/>
      <c r="B1473" s="408"/>
      <c r="E1473" s="372"/>
      <c r="F1473" s="396"/>
      <c r="G1473" s="400"/>
    </row>
    <row r="1474" spans="1:7" s="351" customFormat="1" x14ac:dyDescent="0.25">
      <c r="A1474" s="374"/>
      <c r="B1474" s="408"/>
      <c r="E1474" s="372"/>
      <c r="F1474" s="396"/>
      <c r="G1474" s="400"/>
    </row>
    <row r="1475" spans="1:7" s="351" customFormat="1" x14ac:dyDescent="0.25">
      <c r="A1475" s="374"/>
      <c r="B1475" s="408"/>
      <c r="E1475" s="372"/>
      <c r="F1475" s="396"/>
      <c r="G1475" s="400"/>
    </row>
    <row r="1476" spans="1:7" s="351" customFormat="1" x14ac:dyDescent="0.25">
      <c r="A1476" s="374"/>
      <c r="B1476" s="408"/>
      <c r="E1476" s="372"/>
      <c r="F1476" s="396"/>
      <c r="G1476" s="400"/>
    </row>
    <row r="1477" spans="1:7" s="351" customFormat="1" x14ac:dyDescent="0.25">
      <c r="A1477" s="374"/>
      <c r="B1477" s="408"/>
      <c r="E1477" s="372"/>
      <c r="F1477" s="396"/>
      <c r="G1477" s="400"/>
    </row>
    <row r="1478" spans="1:7" s="351" customFormat="1" x14ac:dyDescent="0.25">
      <c r="A1478" s="374"/>
      <c r="B1478" s="408"/>
      <c r="E1478" s="372"/>
      <c r="F1478" s="396"/>
      <c r="G1478" s="400"/>
    </row>
    <row r="1479" spans="1:7" s="351" customFormat="1" x14ac:dyDescent="0.25">
      <c r="A1479" s="374"/>
      <c r="B1479" s="408"/>
      <c r="E1479" s="372"/>
      <c r="F1479" s="396"/>
      <c r="G1479" s="400"/>
    </row>
    <row r="1480" spans="1:7" s="351" customFormat="1" x14ac:dyDescent="0.25">
      <c r="A1480" s="374"/>
      <c r="B1480" s="408"/>
      <c r="E1480" s="372"/>
      <c r="F1480" s="396"/>
      <c r="G1480" s="400"/>
    </row>
    <row r="1481" spans="1:7" s="351" customFormat="1" x14ac:dyDescent="0.25">
      <c r="A1481" s="374"/>
      <c r="B1481" s="408"/>
      <c r="E1481" s="372"/>
      <c r="F1481" s="396"/>
      <c r="G1481" s="400"/>
    </row>
    <row r="1482" spans="1:7" s="351" customFormat="1" x14ac:dyDescent="0.25">
      <c r="A1482" s="374"/>
      <c r="B1482" s="408"/>
      <c r="E1482" s="372"/>
      <c r="F1482" s="396"/>
      <c r="G1482" s="400"/>
    </row>
    <row r="1483" spans="1:7" s="351" customFormat="1" x14ac:dyDescent="0.25">
      <c r="A1483" s="374"/>
      <c r="B1483" s="408"/>
      <c r="E1483" s="372"/>
      <c r="F1483" s="396"/>
      <c r="G1483" s="400"/>
    </row>
    <row r="1484" spans="1:7" s="351" customFormat="1" x14ac:dyDescent="0.25">
      <c r="A1484" s="374"/>
      <c r="B1484" s="408"/>
      <c r="E1484" s="372"/>
      <c r="F1484" s="396"/>
      <c r="G1484" s="400"/>
    </row>
    <row r="1485" spans="1:7" s="351" customFormat="1" x14ac:dyDescent="0.25">
      <c r="A1485" s="374"/>
      <c r="B1485" s="408"/>
      <c r="E1485" s="372"/>
      <c r="F1485" s="396"/>
      <c r="G1485" s="400"/>
    </row>
    <row r="1486" spans="1:7" s="351" customFormat="1" x14ac:dyDescent="0.25">
      <c r="A1486" s="374"/>
      <c r="B1486" s="408"/>
      <c r="E1486" s="372"/>
      <c r="F1486" s="396"/>
      <c r="G1486" s="400"/>
    </row>
    <row r="1487" spans="1:7" s="351" customFormat="1" x14ac:dyDescent="0.25">
      <c r="A1487" s="374"/>
      <c r="B1487" s="408"/>
      <c r="E1487" s="372"/>
      <c r="F1487" s="396"/>
      <c r="G1487" s="400"/>
    </row>
    <row r="1488" spans="1:7" s="351" customFormat="1" x14ac:dyDescent="0.25">
      <c r="A1488" s="374"/>
      <c r="B1488" s="408"/>
      <c r="E1488" s="372"/>
      <c r="F1488" s="396"/>
      <c r="G1488" s="400"/>
    </row>
    <row r="1489" spans="1:7" s="351" customFormat="1" x14ac:dyDescent="0.25">
      <c r="A1489" s="374"/>
      <c r="B1489" s="408"/>
      <c r="E1489" s="372"/>
      <c r="F1489" s="396"/>
      <c r="G1489" s="400"/>
    </row>
    <row r="1490" spans="1:7" s="351" customFormat="1" x14ac:dyDescent="0.25">
      <c r="A1490" s="374"/>
      <c r="B1490" s="408"/>
      <c r="E1490" s="372"/>
      <c r="F1490" s="396"/>
      <c r="G1490" s="400"/>
    </row>
    <row r="1491" spans="1:7" s="351" customFormat="1" x14ac:dyDescent="0.25">
      <c r="A1491" s="374"/>
      <c r="B1491" s="408"/>
      <c r="E1491" s="372"/>
      <c r="F1491" s="396"/>
      <c r="G1491" s="400"/>
    </row>
    <row r="1492" spans="1:7" s="351" customFormat="1" x14ac:dyDescent="0.25">
      <c r="A1492" s="374"/>
      <c r="B1492" s="408"/>
      <c r="E1492" s="372"/>
      <c r="F1492" s="396"/>
      <c r="G1492" s="400"/>
    </row>
    <row r="1493" spans="1:7" s="351" customFormat="1" x14ac:dyDescent="0.25">
      <c r="A1493" s="374"/>
      <c r="B1493" s="375"/>
      <c r="E1493" s="372"/>
      <c r="F1493" s="396"/>
      <c r="G1493" s="400"/>
    </row>
    <row r="1494" spans="1:7" s="351" customFormat="1" x14ac:dyDescent="0.25">
      <c r="A1494" s="374"/>
      <c r="B1494" s="408"/>
      <c r="E1494" s="372"/>
      <c r="F1494" s="396"/>
      <c r="G1494" s="400"/>
    </row>
    <row r="1495" spans="1:7" s="351" customFormat="1" x14ac:dyDescent="0.25">
      <c r="A1495" s="374"/>
      <c r="B1495" s="408"/>
      <c r="E1495" s="372"/>
      <c r="F1495" s="396"/>
      <c r="G1495" s="400"/>
    </row>
    <row r="1496" spans="1:7" s="351" customFormat="1" x14ac:dyDescent="0.25">
      <c r="A1496" s="374"/>
      <c r="B1496" s="408"/>
      <c r="E1496" s="372"/>
      <c r="F1496" s="396"/>
      <c r="G1496" s="400"/>
    </row>
    <row r="1497" spans="1:7" s="351" customFormat="1" x14ac:dyDescent="0.25">
      <c r="A1497" s="374"/>
      <c r="B1497" s="408"/>
      <c r="E1497" s="372"/>
      <c r="F1497" s="396"/>
      <c r="G1497" s="400"/>
    </row>
    <row r="1498" spans="1:7" s="351" customFormat="1" x14ac:dyDescent="0.25">
      <c r="A1498" s="374"/>
      <c r="B1498" s="408"/>
      <c r="E1498" s="372"/>
      <c r="F1498" s="396"/>
      <c r="G1498" s="400"/>
    </row>
    <row r="1499" spans="1:7" s="351" customFormat="1" x14ac:dyDescent="0.25">
      <c r="A1499" s="374"/>
      <c r="B1499" s="408"/>
      <c r="E1499" s="372"/>
      <c r="F1499" s="396"/>
      <c r="G1499" s="400"/>
    </row>
    <row r="1500" spans="1:7" s="351" customFormat="1" x14ac:dyDescent="0.25">
      <c r="A1500" s="374"/>
      <c r="B1500" s="408"/>
      <c r="E1500" s="372"/>
      <c r="F1500" s="396"/>
      <c r="G1500" s="400"/>
    </row>
    <row r="1501" spans="1:7" s="351" customFormat="1" x14ac:dyDescent="0.25">
      <c r="A1501" s="374"/>
      <c r="B1501" s="408"/>
      <c r="E1501" s="372"/>
      <c r="F1501" s="396"/>
      <c r="G1501" s="400"/>
    </row>
    <row r="1502" spans="1:7" s="351" customFormat="1" x14ac:dyDescent="0.25">
      <c r="A1502" s="374"/>
      <c r="B1502" s="408"/>
      <c r="E1502" s="372"/>
      <c r="F1502" s="396"/>
      <c r="G1502" s="400"/>
    </row>
    <row r="1503" spans="1:7" s="351" customFormat="1" x14ac:dyDescent="0.25">
      <c r="A1503" s="374"/>
      <c r="B1503" s="408"/>
      <c r="E1503" s="372"/>
      <c r="F1503" s="396"/>
      <c r="G1503" s="400"/>
    </row>
    <row r="1504" spans="1:7" s="351" customFormat="1" x14ac:dyDescent="0.25">
      <c r="A1504" s="374"/>
      <c r="B1504" s="408"/>
      <c r="E1504" s="372"/>
      <c r="F1504" s="396"/>
      <c r="G1504" s="400"/>
    </row>
    <row r="1505" spans="1:7" x14ac:dyDescent="0.25">
      <c r="B1505" s="408"/>
      <c r="E1505" s="372"/>
      <c r="F1505" s="396"/>
      <c r="G1505" s="400"/>
    </row>
    <row r="1506" spans="1:7" x14ac:dyDescent="0.25">
      <c r="A1506" s="401"/>
      <c r="B1506" s="355"/>
      <c r="C1506" s="355"/>
      <c r="D1506" s="355"/>
      <c r="E1506" s="355"/>
      <c r="F1506" s="355"/>
      <c r="G1506" s="355"/>
    </row>
    <row r="1507" spans="1:7" x14ac:dyDescent="0.25">
      <c r="A1507" s="401"/>
      <c r="B1507" s="476"/>
      <c r="C1507" s="401"/>
      <c r="D1507" s="401"/>
      <c r="E1507" s="421"/>
      <c r="F1507" s="421"/>
      <c r="G1507" s="405"/>
    </row>
    <row r="1508" spans="1:7" x14ac:dyDescent="0.25">
      <c r="B1508" s="448"/>
      <c r="C1508" s="374"/>
      <c r="D1508" s="374"/>
      <c r="E1508" s="396"/>
      <c r="F1508" s="396"/>
      <c r="G1508" s="397"/>
    </row>
    <row r="1509" spans="1:7" x14ac:dyDescent="0.25">
      <c r="B1509" s="444"/>
      <c r="C1509" s="374"/>
      <c r="D1509" s="374"/>
      <c r="E1509" s="396"/>
      <c r="F1509" s="396"/>
      <c r="G1509" s="397"/>
    </row>
    <row r="1510" spans="1:7" x14ac:dyDescent="0.25">
      <c r="B1510" s="448"/>
      <c r="C1510" s="374"/>
      <c r="D1510" s="374"/>
      <c r="E1510" s="396"/>
      <c r="F1510" s="396"/>
      <c r="G1510" s="397"/>
    </row>
    <row r="1511" spans="1:7" x14ac:dyDescent="0.25">
      <c r="B1511" s="448"/>
      <c r="C1511" s="374"/>
      <c r="D1511" s="374"/>
      <c r="E1511" s="396"/>
      <c r="F1511" s="396"/>
      <c r="G1511" s="397"/>
    </row>
    <row r="1512" spans="1:7" x14ac:dyDescent="0.25">
      <c r="B1512" s="375"/>
      <c r="C1512" s="374"/>
      <c r="D1512" s="374"/>
      <c r="E1512" s="396"/>
      <c r="F1512" s="396"/>
      <c r="G1512" s="397"/>
    </row>
    <row r="1513" spans="1:7" x14ac:dyDescent="0.25">
      <c r="B1513" s="375"/>
      <c r="C1513" s="374"/>
      <c r="D1513" s="374"/>
      <c r="E1513" s="396"/>
      <c r="F1513" s="396"/>
      <c r="G1513" s="397"/>
    </row>
    <row r="1514" spans="1:7" x14ac:dyDescent="0.25">
      <c r="B1514" s="375"/>
      <c r="C1514" s="374"/>
      <c r="D1514" s="374"/>
      <c r="E1514" s="396"/>
      <c r="F1514" s="396"/>
      <c r="G1514" s="397"/>
    </row>
    <row r="1515" spans="1:7" x14ac:dyDescent="0.25">
      <c r="B1515" s="375"/>
      <c r="C1515" s="374"/>
      <c r="D1515" s="374"/>
      <c r="E1515" s="396"/>
      <c r="F1515" s="396"/>
      <c r="G1515" s="397"/>
    </row>
    <row r="1516" spans="1:7" x14ac:dyDescent="0.25">
      <c r="B1516" s="375"/>
      <c r="C1516" s="374"/>
      <c r="D1516" s="374"/>
      <c r="E1516" s="396"/>
      <c r="F1516" s="396"/>
      <c r="G1516" s="397"/>
    </row>
    <row r="1517" spans="1:7" x14ac:dyDescent="0.25">
      <c r="B1517" s="375"/>
      <c r="C1517" s="374"/>
      <c r="D1517" s="374"/>
      <c r="E1517" s="396"/>
      <c r="F1517" s="396"/>
      <c r="G1517" s="397"/>
    </row>
    <row r="1518" spans="1:7" x14ac:dyDescent="0.25">
      <c r="B1518" s="375"/>
      <c r="C1518" s="374"/>
      <c r="D1518" s="374"/>
      <c r="E1518" s="396"/>
      <c r="F1518" s="396"/>
      <c r="G1518" s="397"/>
    </row>
    <row r="1519" spans="1:7" x14ac:dyDescent="0.25">
      <c r="B1519" s="375"/>
      <c r="C1519" s="374"/>
      <c r="D1519" s="374"/>
      <c r="E1519" s="396"/>
      <c r="F1519" s="396"/>
      <c r="G1519" s="397"/>
    </row>
    <row r="1520" spans="1:7" x14ac:dyDescent="0.25">
      <c r="B1520" s="375"/>
      <c r="C1520" s="374"/>
      <c r="D1520" s="374"/>
      <c r="E1520" s="396"/>
      <c r="F1520" s="396"/>
      <c r="G1520" s="397"/>
    </row>
    <row r="1521" spans="1:7" s="351" customFormat="1" x14ac:dyDescent="0.25">
      <c r="A1521" s="374"/>
      <c r="B1521" s="375"/>
      <c r="C1521" s="374"/>
      <c r="D1521" s="374"/>
      <c r="E1521" s="396"/>
      <c r="F1521" s="396"/>
      <c r="G1521" s="397"/>
    </row>
    <row r="1522" spans="1:7" s="351" customFormat="1" x14ac:dyDescent="0.25">
      <c r="A1522" s="374"/>
      <c r="B1522" s="375"/>
      <c r="C1522" s="374"/>
      <c r="D1522" s="374"/>
      <c r="E1522" s="396"/>
      <c r="F1522" s="396"/>
      <c r="G1522" s="397"/>
    </row>
    <row r="1523" spans="1:7" s="351" customFormat="1" x14ac:dyDescent="0.25">
      <c r="A1523" s="374"/>
      <c r="B1523" s="375"/>
      <c r="C1523" s="374"/>
      <c r="D1523" s="374"/>
      <c r="E1523" s="396"/>
      <c r="F1523" s="396"/>
      <c r="G1523" s="397"/>
    </row>
    <row r="1524" spans="1:7" s="351" customFormat="1" x14ac:dyDescent="0.25">
      <c r="A1524" s="374"/>
      <c r="B1524" s="375"/>
      <c r="C1524" s="374"/>
      <c r="D1524" s="374"/>
      <c r="E1524" s="396"/>
      <c r="F1524" s="396"/>
      <c r="G1524" s="397"/>
    </row>
    <row r="1525" spans="1:7" s="351" customFormat="1" x14ac:dyDescent="0.25">
      <c r="A1525" s="374"/>
      <c r="B1525" s="375"/>
      <c r="C1525" s="374"/>
      <c r="D1525" s="374"/>
      <c r="E1525" s="396"/>
      <c r="F1525" s="396"/>
      <c r="G1525" s="397"/>
    </row>
    <row r="1526" spans="1:7" s="351" customFormat="1" x14ac:dyDescent="0.25">
      <c r="A1526" s="374"/>
      <c r="B1526" s="375"/>
      <c r="C1526" s="374"/>
      <c r="D1526" s="374"/>
      <c r="E1526" s="396"/>
      <c r="F1526" s="396"/>
      <c r="G1526" s="397"/>
    </row>
    <row r="1527" spans="1:7" s="351" customFormat="1" x14ac:dyDescent="0.25">
      <c r="A1527" s="374"/>
      <c r="B1527" s="375"/>
      <c r="C1527" s="374"/>
      <c r="D1527" s="374"/>
      <c r="E1527" s="396"/>
      <c r="F1527" s="396"/>
      <c r="G1527" s="397"/>
    </row>
    <row r="1528" spans="1:7" s="351" customFormat="1" x14ac:dyDescent="0.25">
      <c r="A1528" s="374"/>
      <c r="B1528" s="375"/>
      <c r="C1528" s="374"/>
      <c r="D1528" s="374"/>
      <c r="E1528" s="396"/>
      <c r="F1528" s="396"/>
      <c r="G1528" s="397"/>
    </row>
    <row r="1529" spans="1:7" s="351" customFormat="1" x14ac:dyDescent="0.25">
      <c r="A1529" s="374"/>
      <c r="B1529" s="375"/>
      <c r="C1529" s="374"/>
      <c r="D1529" s="374"/>
      <c r="E1529" s="396"/>
      <c r="F1529" s="396"/>
      <c r="G1529" s="397"/>
    </row>
    <row r="1530" spans="1:7" s="351" customFormat="1" x14ac:dyDescent="0.25">
      <c r="A1530" s="374"/>
      <c r="B1530" s="375"/>
      <c r="C1530" s="374"/>
      <c r="D1530" s="374"/>
      <c r="E1530" s="396"/>
      <c r="F1530" s="396"/>
      <c r="G1530" s="397"/>
    </row>
    <row r="1531" spans="1:7" s="351" customFormat="1" x14ac:dyDescent="0.25">
      <c r="A1531" s="374"/>
      <c r="B1531" s="375"/>
      <c r="C1531" s="374"/>
      <c r="D1531" s="374"/>
      <c r="E1531" s="396"/>
      <c r="F1531" s="396"/>
      <c r="G1531" s="397"/>
    </row>
    <row r="1532" spans="1:7" s="351" customFormat="1" x14ac:dyDescent="0.25">
      <c r="A1532" s="374"/>
      <c r="B1532" s="375"/>
      <c r="C1532" s="374"/>
      <c r="D1532" s="374"/>
      <c r="E1532" s="396"/>
      <c r="F1532" s="396"/>
      <c r="G1532" s="397"/>
    </row>
    <row r="1533" spans="1:7" s="351" customFormat="1" x14ac:dyDescent="0.25">
      <c r="A1533" s="374"/>
      <c r="B1533" s="375"/>
      <c r="C1533" s="374"/>
      <c r="D1533" s="374"/>
      <c r="E1533" s="396"/>
      <c r="F1533" s="396"/>
      <c r="G1533" s="397"/>
    </row>
    <row r="1534" spans="1:7" s="351" customFormat="1" x14ac:dyDescent="0.25">
      <c r="A1534" s="374"/>
      <c r="B1534" s="375"/>
      <c r="C1534" s="374"/>
      <c r="D1534" s="374"/>
      <c r="E1534" s="396"/>
      <c r="F1534" s="396"/>
      <c r="G1534" s="397"/>
    </row>
    <row r="1535" spans="1:7" s="351" customFormat="1" x14ac:dyDescent="0.25">
      <c r="A1535" s="374"/>
      <c r="B1535" s="375"/>
      <c r="C1535" s="374"/>
      <c r="D1535" s="374"/>
      <c r="E1535" s="396"/>
      <c r="F1535" s="396"/>
      <c r="G1535" s="397"/>
    </row>
    <row r="1536" spans="1:7" s="351" customFormat="1" x14ac:dyDescent="0.25">
      <c r="A1536" s="374"/>
      <c r="B1536" s="375"/>
      <c r="C1536" s="374"/>
      <c r="D1536" s="374"/>
      <c r="E1536" s="396"/>
      <c r="F1536" s="396"/>
      <c r="G1536" s="397"/>
    </row>
    <row r="1537" spans="1:7" s="351" customFormat="1" x14ac:dyDescent="0.25">
      <c r="A1537" s="374"/>
      <c r="B1537" s="375"/>
      <c r="C1537" s="374"/>
      <c r="D1537" s="374"/>
      <c r="E1537" s="396"/>
      <c r="F1537" s="396"/>
      <c r="G1537" s="397"/>
    </row>
    <row r="1538" spans="1:7" s="351" customFormat="1" x14ac:dyDescent="0.25">
      <c r="A1538" s="374"/>
      <c r="B1538" s="375"/>
      <c r="C1538" s="374"/>
      <c r="D1538" s="374"/>
      <c r="E1538" s="396"/>
      <c r="F1538" s="396"/>
      <c r="G1538" s="397"/>
    </row>
    <row r="1539" spans="1:7" s="351" customFormat="1" x14ac:dyDescent="0.25">
      <c r="A1539" s="401"/>
      <c r="B1539" s="476"/>
      <c r="C1539" s="401"/>
      <c r="D1539" s="401"/>
      <c r="E1539" s="396"/>
      <c r="F1539" s="396"/>
      <c r="G1539" s="405"/>
    </row>
    <row r="1540" spans="1:7" s="351" customFormat="1" x14ac:dyDescent="0.25">
      <c r="A1540" s="374"/>
      <c r="B1540" s="375"/>
      <c r="C1540" s="374"/>
      <c r="D1540" s="374"/>
      <c r="E1540" s="396"/>
      <c r="F1540" s="396"/>
      <c r="G1540" s="397"/>
    </row>
    <row r="1541" spans="1:7" s="351" customFormat="1" x14ac:dyDescent="0.25">
      <c r="A1541" s="374"/>
      <c r="B1541" s="375"/>
      <c r="C1541" s="374"/>
      <c r="D1541" s="374"/>
      <c r="E1541" s="396"/>
      <c r="F1541" s="396"/>
      <c r="G1541" s="397"/>
    </row>
    <row r="1542" spans="1:7" s="351" customFormat="1" x14ac:dyDescent="0.25">
      <c r="A1542" s="374"/>
      <c r="B1542" s="375"/>
      <c r="C1542" s="374"/>
      <c r="D1542" s="374"/>
      <c r="E1542" s="396"/>
      <c r="F1542" s="396"/>
      <c r="G1542" s="397"/>
    </row>
    <row r="1543" spans="1:7" s="351" customFormat="1" x14ac:dyDescent="0.25">
      <c r="A1543" s="374"/>
      <c r="B1543" s="375"/>
      <c r="C1543" s="374"/>
      <c r="D1543" s="374"/>
      <c r="E1543" s="396"/>
      <c r="F1543" s="396"/>
      <c r="G1543" s="397"/>
    </row>
    <row r="1544" spans="1:7" s="351" customFormat="1" x14ac:dyDescent="0.25">
      <c r="A1544" s="374"/>
      <c r="B1544" s="375"/>
      <c r="C1544" s="374"/>
      <c r="D1544" s="374"/>
      <c r="E1544" s="396"/>
      <c r="F1544" s="396"/>
      <c r="G1544" s="397"/>
    </row>
    <row r="1545" spans="1:7" s="351" customFormat="1" x14ac:dyDescent="0.25">
      <c r="A1545" s="374"/>
      <c r="B1545" s="375"/>
      <c r="C1545" s="374"/>
      <c r="D1545" s="374"/>
      <c r="E1545" s="396"/>
      <c r="F1545" s="396"/>
      <c r="G1545" s="397"/>
    </row>
    <row r="1546" spans="1:7" s="351" customFormat="1" x14ac:dyDescent="0.25">
      <c r="A1546" s="374"/>
      <c r="B1546" s="375"/>
      <c r="C1546" s="374"/>
      <c r="D1546" s="374"/>
      <c r="E1546" s="396"/>
      <c r="F1546" s="396"/>
      <c r="G1546" s="397"/>
    </row>
    <row r="1547" spans="1:7" s="351" customFormat="1" x14ac:dyDescent="0.25">
      <c r="A1547" s="374"/>
      <c r="B1547" s="375"/>
      <c r="C1547" s="374"/>
      <c r="D1547" s="374"/>
      <c r="E1547" s="396"/>
      <c r="F1547" s="396"/>
      <c r="G1547" s="397"/>
    </row>
    <row r="1548" spans="1:7" s="351" customFormat="1" x14ac:dyDescent="0.25">
      <c r="A1548" s="374"/>
      <c r="B1548" s="375"/>
      <c r="C1548" s="374"/>
      <c r="D1548" s="374"/>
      <c r="E1548" s="396"/>
      <c r="F1548" s="396"/>
      <c r="G1548" s="397"/>
    </row>
    <row r="1549" spans="1:7" s="351" customFormat="1" x14ac:dyDescent="0.25">
      <c r="A1549" s="374"/>
      <c r="B1549" s="375"/>
      <c r="C1549" s="374"/>
      <c r="D1549" s="374"/>
      <c r="E1549" s="396"/>
      <c r="F1549" s="396"/>
      <c r="G1549" s="397"/>
    </row>
    <row r="1550" spans="1:7" s="351" customFormat="1" x14ac:dyDescent="0.25">
      <c r="A1550" s="374"/>
      <c r="B1550" s="375"/>
      <c r="C1550" s="374"/>
      <c r="D1550" s="374"/>
      <c r="E1550" s="396"/>
      <c r="F1550" s="396"/>
      <c r="G1550" s="397"/>
    </row>
    <row r="1551" spans="1:7" s="351" customFormat="1" x14ac:dyDescent="0.25">
      <c r="A1551" s="401"/>
      <c r="B1551" s="373"/>
      <c r="C1551" s="401"/>
      <c r="D1551" s="401"/>
      <c r="E1551" s="396"/>
      <c r="F1551" s="396"/>
      <c r="G1551" s="405"/>
    </row>
    <row r="1552" spans="1:7" s="351" customFormat="1" x14ac:dyDescent="0.25">
      <c r="A1552" s="374"/>
      <c r="B1552" s="375"/>
      <c r="C1552" s="374"/>
      <c r="D1552" s="374"/>
      <c r="E1552" s="396"/>
      <c r="F1552" s="396"/>
      <c r="G1552" s="397"/>
    </row>
    <row r="1553" spans="1:7" s="351" customFormat="1" x14ac:dyDescent="0.25">
      <c r="A1553" s="374"/>
      <c r="B1553" s="375"/>
      <c r="C1553" s="374"/>
      <c r="D1553" s="374"/>
      <c r="E1553" s="396"/>
      <c r="F1553" s="396"/>
      <c r="G1553" s="397"/>
    </row>
    <row r="1554" spans="1:7" s="351" customFormat="1" x14ac:dyDescent="0.25">
      <c r="A1554" s="374"/>
      <c r="B1554" s="375"/>
      <c r="C1554" s="374"/>
      <c r="D1554" s="374"/>
      <c r="E1554" s="396"/>
      <c r="F1554" s="396"/>
      <c r="G1554" s="397"/>
    </row>
    <row r="1555" spans="1:7" s="351" customFormat="1" x14ac:dyDescent="0.25">
      <c r="A1555" s="374"/>
      <c r="B1555" s="375"/>
      <c r="C1555" s="374"/>
      <c r="D1555" s="374"/>
      <c r="E1555" s="396"/>
      <c r="F1555" s="396"/>
      <c r="G1555" s="397"/>
    </row>
    <row r="1556" spans="1:7" s="351" customFormat="1" x14ac:dyDescent="0.25">
      <c r="A1556" s="374"/>
      <c r="B1556" s="375"/>
      <c r="C1556" s="374"/>
      <c r="D1556" s="374"/>
      <c r="E1556" s="396"/>
      <c r="F1556" s="396"/>
      <c r="G1556" s="397"/>
    </row>
    <row r="1557" spans="1:7" s="351" customFormat="1" x14ac:dyDescent="0.25">
      <c r="A1557" s="374"/>
      <c r="B1557" s="375"/>
      <c r="C1557" s="374"/>
      <c r="D1557" s="374"/>
      <c r="E1557" s="396"/>
      <c r="F1557" s="396"/>
      <c r="G1557" s="397"/>
    </row>
    <row r="1558" spans="1:7" s="351" customFormat="1" x14ac:dyDescent="0.25">
      <c r="A1558" s="374"/>
      <c r="B1558" s="375"/>
      <c r="C1558" s="374"/>
      <c r="D1558" s="374"/>
      <c r="E1558" s="396"/>
      <c r="F1558" s="396"/>
      <c r="G1558" s="397"/>
    </row>
    <row r="1559" spans="1:7" s="351" customFormat="1" x14ac:dyDescent="0.25">
      <c r="A1559" s="374"/>
      <c r="B1559" s="375"/>
      <c r="C1559" s="374"/>
      <c r="D1559" s="374"/>
      <c r="E1559" s="396"/>
      <c r="F1559" s="396"/>
      <c r="G1559" s="397"/>
    </row>
    <row r="1560" spans="1:7" s="351" customFormat="1" x14ac:dyDescent="0.25">
      <c r="A1560" s="374"/>
      <c r="B1560" s="375"/>
      <c r="C1560" s="374"/>
      <c r="D1560" s="374"/>
      <c r="E1560" s="396"/>
      <c r="F1560" s="396"/>
      <c r="G1560" s="397"/>
    </row>
    <row r="1561" spans="1:7" s="351" customFormat="1" x14ac:dyDescent="0.25">
      <c r="A1561" s="374"/>
      <c r="B1561" s="375"/>
      <c r="C1561" s="374"/>
      <c r="D1561" s="374"/>
      <c r="E1561" s="396"/>
      <c r="F1561" s="396"/>
      <c r="G1561" s="397"/>
    </row>
    <row r="1562" spans="1:7" s="351" customFormat="1" x14ac:dyDescent="0.25">
      <c r="A1562" s="374"/>
      <c r="B1562" s="375"/>
      <c r="C1562" s="374"/>
      <c r="D1562" s="374"/>
      <c r="E1562" s="396"/>
      <c r="F1562" s="396"/>
      <c r="G1562" s="397"/>
    </row>
    <row r="1563" spans="1:7" s="351" customFormat="1" x14ac:dyDescent="0.25">
      <c r="A1563" s="374"/>
      <c r="B1563" s="375"/>
      <c r="C1563" s="374"/>
      <c r="D1563" s="374"/>
      <c r="E1563" s="396"/>
      <c r="F1563" s="396"/>
      <c r="G1563" s="397"/>
    </row>
    <row r="1564" spans="1:7" s="351" customFormat="1" x14ac:dyDescent="0.25">
      <c r="A1564" s="374"/>
      <c r="B1564" s="375"/>
      <c r="C1564" s="374"/>
      <c r="D1564" s="374"/>
      <c r="E1564" s="396"/>
      <c r="F1564" s="396"/>
      <c r="G1564" s="397"/>
    </row>
    <row r="1565" spans="1:7" s="351" customFormat="1" x14ac:dyDescent="0.25">
      <c r="A1565" s="374"/>
      <c r="B1565" s="375"/>
      <c r="C1565" s="374"/>
      <c r="D1565" s="374"/>
      <c r="E1565" s="396"/>
      <c r="F1565" s="396"/>
      <c r="G1565" s="397"/>
    </row>
    <row r="1566" spans="1:7" s="351" customFormat="1" x14ac:dyDescent="0.25">
      <c r="A1566" s="374"/>
      <c r="B1566" s="375"/>
      <c r="C1566" s="374"/>
      <c r="D1566" s="374"/>
      <c r="E1566" s="396"/>
      <c r="F1566" s="396"/>
      <c r="G1566" s="397"/>
    </row>
    <row r="1567" spans="1:7" s="351" customFormat="1" x14ac:dyDescent="0.25">
      <c r="A1567" s="374"/>
      <c r="B1567" s="375"/>
      <c r="C1567" s="374"/>
      <c r="D1567" s="374"/>
      <c r="E1567" s="396"/>
      <c r="F1567" s="396"/>
      <c r="G1567" s="397"/>
    </row>
    <row r="1568" spans="1:7" s="351" customFormat="1" x14ac:dyDescent="0.25">
      <c r="A1568" s="374"/>
      <c r="B1568" s="375"/>
      <c r="C1568" s="374"/>
      <c r="D1568" s="374"/>
      <c r="E1568" s="396"/>
      <c r="F1568" s="396"/>
      <c r="G1568" s="397"/>
    </row>
    <row r="1569" spans="1:7" s="351" customFormat="1" x14ac:dyDescent="0.25">
      <c r="A1569" s="374"/>
      <c r="B1569" s="375"/>
      <c r="C1569" s="374"/>
      <c r="D1569" s="374"/>
      <c r="E1569" s="396"/>
      <c r="F1569" s="396"/>
      <c r="G1569" s="397"/>
    </row>
    <row r="1570" spans="1:7" s="351" customFormat="1" x14ac:dyDescent="0.25">
      <c r="A1570" s="374"/>
      <c r="B1570" s="375"/>
      <c r="C1570" s="374"/>
      <c r="D1570" s="374"/>
      <c r="E1570" s="396"/>
      <c r="F1570" s="396"/>
      <c r="G1570" s="397"/>
    </row>
    <row r="1571" spans="1:7" s="351" customFormat="1" x14ac:dyDescent="0.25">
      <c r="A1571" s="374"/>
      <c r="B1571" s="375"/>
      <c r="C1571" s="374"/>
      <c r="D1571" s="374"/>
      <c r="E1571" s="396"/>
      <c r="F1571" s="396"/>
      <c r="G1571" s="397"/>
    </row>
    <row r="1572" spans="1:7" s="351" customFormat="1" x14ac:dyDescent="0.25">
      <c r="A1572" s="374"/>
      <c r="B1572" s="375"/>
      <c r="C1572" s="374"/>
      <c r="D1572" s="374"/>
      <c r="E1572" s="396"/>
      <c r="F1572" s="396"/>
      <c r="G1572" s="397"/>
    </row>
    <row r="1573" spans="1:7" s="351" customFormat="1" x14ac:dyDescent="0.25">
      <c r="A1573" s="374"/>
      <c r="B1573" s="375"/>
      <c r="C1573" s="374"/>
      <c r="D1573" s="374"/>
      <c r="E1573" s="396"/>
      <c r="F1573" s="396"/>
      <c r="G1573" s="397"/>
    </row>
    <row r="1574" spans="1:7" s="351" customFormat="1" x14ac:dyDescent="0.25">
      <c r="A1574" s="374"/>
      <c r="B1574" s="375"/>
      <c r="C1574" s="374"/>
      <c r="D1574" s="374"/>
      <c r="E1574" s="396"/>
      <c r="F1574" s="396"/>
      <c r="G1574" s="397"/>
    </row>
    <row r="1575" spans="1:7" s="351" customFormat="1" x14ac:dyDescent="0.25">
      <c r="A1575" s="374"/>
      <c r="B1575" s="375"/>
      <c r="C1575" s="374"/>
      <c r="D1575" s="374"/>
      <c r="E1575" s="396"/>
      <c r="F1575" s="396"/>
      <c r="G1575" s="397"/>
    </row>
    <row r="1576" spans="1:7" s="351" customFormat="1" x14ac:dyDescent="0.25">
      <c r="A1576" s="374"/>
      <c r="B1576" s="375"/>
      <c r="C1576" s="374"/>
      <c r="D1576" s="374"/>
      <c r="E1576" s="396"/>
      <c r="F1576" s="396"/>
      <c r="G1576" s="397"/>
    </row>
    <row r="1577" spans="1:7" s="351" customFormat="1" x14ac:dyDescent="0.25">
      <c r="A1577" s="374"/>
      <c r="B1577" s="375"/>
      <c r="C1577" s="374"/>
      <c r="D1577" s="374"/>
      <c r="E1577" s="396"/>
      <c r="F1577" s="396"/>
      <c r="G1577" s="397"/>
    </row>
    <row r="1578" spans="1:7" s="351" customFormat="1" x14ac:dyDescent="0.25">
      <c r="A1578" s="374"/>
      <c r="B1578" s="375"/>
      <c r="C1578" s="374"/>
      <c r="D1578" s="374"/>
      <c r="E1578" s="396"/>
      <c r="F1578" s="396"/>
      <c r="G1578" s="397"/>
    </row>
    <row r="1579" spans="1:7" s="351" customFormat="1" x14ac:dyDescent="0.25">
      <c r="A1579" s="374"/>
      <c r="B1579" s="375"/>
      <c r="C1579" s="374"/>
      <c r="D1579" s="374"/>
      <c r="E1579" s="396"/>
      <c r="F1579" s="396"/>
      <c r="G1579" s="397"/>
    </row>
    <row r="1580" spans="1:7" s="351" customFormat="1" x14ac:dyDescent="0.25">
      <c r="A1580" s="374"/>
      <c r="B1580" s="375"/>
      <c r="C1580" s="374"/>
      <c r="D1580" s="374"/>
      <c r="E1580" s="396"/>
      <c r="F1580" s="396"/>
      <c r="G1580" s="397"/>
    </row>
    <row r="1581" spans="1:7" s="351" customFormat="1" x14ac:dyDescent="0.25">
      <c r="A1581" s="374"/>
      <c r="B1581" s="375"/>
      <c r="C1581" s="374"/>
      <c r="D1581" s="374"/>
      <c r="E1581" s="396"/>
      <c r="F1581" s="396"/>
      <c r="G1581" s="397"/>
    </row>
    <row r="1582" spans="1:7" s="351" customFormat="1" x14ac:dyDescent="0.25">
      <c r="A1582" s="374"/>
      <c r="C1582" s="374"/>
      <c r="D1582" s="374"/>
      <c r="E1582" s="396"/>
      <c r="F1582" s="396"/>
      <c r="G1582" s="397"/>
    </row>
    <row r="1583" spans="1:7" s="351" customFormat="1" x14ac:dyDescent="0.25">
      <c r="A1583" s="374"/>
      <c r="B1583" s="375"/>
      <c r="C1583" s="374"/>
      <c r="D1583" s="374"/>
      <c r="E1583" s="396"/>
      <c r="F1583" s="396"/>
      <c r="G1583" s="397"/>
    </row>
    <row r="1584" spans="1:7" s="351" customFormat="1" x14ac:dyDescent="0.25">
      <c r="A1584" s="374"/>
      <c r="B1584" s="375"/>
      <c r="C1584" s="374"/>
      <c r="D1584" s="374"/>
      <c r="E1584" s="396"/>
      <c r="F1584" s="396"/>
      <c r="G1584" s="397"/>
    </row>
    <row r="1585" spans="1:7" x14ac:dyDescent="0.25">
      <c r="B1585" s="375"/>
      <c r="C1585" s="374"/>
      <c r="D1585" s="374"/>
      <c r="E1585" s="396"/>
      <c r="F1585" s="396"/>
      <c r="G1585" s="397"/>
    </row>
    <row r="1586" spans="1:7" x14ac:dyDescent="0.25">
      <c r="B1586" s="375"/>
      <c r="C1586" s="374"/>
      <c r="D1586" s="374"/>
      <c r="E1586" s="396"/>
      <c r="F1586" s="396"/>
      <c r="G1586" s="397"/>
    </row>
    <row r="1587" spans="1:7" x14ac:dyDescent="0.25">
      <c r="B1587" s="375"/>
      <c r="C1587" s="374"/>
      <c r="D1587" s="374"/>
      <c r="E1587" s="396"/>
      <c r="F1587" s="396"/>
      <c r="G1587" s="397"/>
    </row>
    <row r="1589" spans="1:7" x14ac:dyDescent="0.25">
      <c r="A1589" s="354"/>
      <c r="C1589" s="354"/>
      <c r="D1589" s="354"/>
      <c r="E1589" s="354"/>
      <c r="F1589" s="354"/>
      <c r="G1589" s="354"/>
    </row>
    <row r="1591" spans="1:7" x14ac:dyDescent="0.25">
      <c r="A1591" s="391"/>
      <c r="B1591" s="387"/>
      <c r="C1591" s="355"/>
      <c r="D1591" s="355"/>
      <c r="E1591" s="355"/>
      <c r="F1591" s="355"/>
      <c r="G1591" s="355"/>
    </row>
    <row r="1592" spans="1:7" x14ac:dyDescent="0.25">
      <c r="A1592" s="401"/>
      <c r="B1592" s="476"/>
      <c r="E1592" s="33"/>
      <c r="G1592" s="400"/>
    </row>
    <row r="1593" spans="1:7" x14ac:dyDescent="0.25">
      <c r="A1593" s="404"/>
      <c r="B1593" s="430"/>
      <c r="C1593" s="414"/>
      <c r="D1593" s="414"/>
      <c r="E1593" s="35"/>
      <c r="F1593" s="414"/>
      <c r="G1593" s="433"/>
    </row>
    <row r="1594" spans="1:7" x14ac:dyDescent="0.25">
      <c r="B1594" s="448"/>
      <c r="E1594" s="396"/>
      <c r="F1594" s="396"/>
      <c r="G1594" s="400"/>
    </row>
    <row r="1595" spans="1:7" x14ac:dyDescent="0.25">
      <c r="B1595" s="448"/>
      <c r="E1595" s="396"/>
      <c r="F1595" s="396"/>
      <c r="G1595" s="400"/>
    </row>
    <row r="1596" spans="1:7" x14ac:dyDescent="0.25">
      <c r="B1596" s="448"/>
      <c r="E1596" s="396"/>
      <c r="F1596" s="396"/>
      <c r="G1596" s="400"/>
    </row>
    <row r="1597" spans="1:7" x14ac:dyDescent="0.25">
      <c r="B1597" s="448"/>
      <c r="E1597" s="396"/>
      <c r="F1597" s="396"/>
      <c r="G1597" s="400"/>
    </row>
    <row r="1598" spans="1:7" x14ac:dyDescent="0.25">
      <c r="A1598" s="404"/>
      <c r="B1598" s="430"/>
      <c r="C1598" s="414"/>
      <c r="D1598" s="414"/>
      <c r="E1598" s="396"/>
      <c r="F1598" s="396"/>
      <c r="G1598" s="433"/>
    </row>
    <row r="1599" spans="1:7" x14ac:dyDescent="0.25">
      <c r="B1599" s="448"/>
      <c r="E1599" s="396"/>
      <c r="F1599" s="396"/>
      <c r="G1599" s="400"/>
    </row>
    <row r="1600" spans="1:7" x14ac:dyDescent="0.25">
      <c r="B1600" s="448"/>
      <c r="E1600" s="396"/>
      <c r="F1600" s="396"/>
      <c r="G1600" s="400"/>
    </row>
    <row r="1601" spans="1:7" s="351" customFormat="1" x14ac:dyDescent="0.25">
      <c r="A1601" s="374"/>
      <c r="B1601" s="448"/>
      <c r="E1601" s="396"/>
      <c r="F1601" s="396"/>
      <c r="G1601" s="400"/>
    </row>
    <row r="1602" spans="1:7" s="351" customFormat="1" x14ac:dyDescent="0.25">
      <c r="A1602" s="374"/>
      <c r="B1602" s="448"/>
      <c r="E1602" s="396"/>
      <c r="F1602" s="396"/>
      <c r="G1602" s="400"/>
    </row>
    <row r="1603" spans="1:7" s="351" customFormat="1" x14ac:dyDescent="0.25">
      <c r="A1603" s="374"/>
      <c r="B1603" s="448"/>
      <c r="E1603" s="396"/>
      <c r="F1603" s="396"/>
      <c r="G1603" s="400"/>
    </row>
    <row r="1604" spans="1:7" s="351" customFormat="1" x14ac:dyDescent="0.25">
      <c r="A1604" s="374"/>
      <c r="B1604" s="448"/>
      <c r="E1604" s="396"/>
      <c r="F1604" s="396"/>
      <c r="G1604" s="400"/>
    </row>
    <row r="1605" spans="1:7" s="351" customFormat="1" x14ac:dyDescent="0.25">
      <c r="A1605" s="404"/>
      <c r="B1605" s="430"/>
      <c r="C1605" s="414"/>
      <c r="D1605" s="414"/>
      <c r="E1605" s="396"/>
      <c r="F1605" s="396"/>
      <c r="G1605" s="433"/>
    </row>
    <row r="1606" spans="1:7" s="351" customFormat="1" x14ac:dyDescent="0.25">
      <c r="A1606" s="374"/>
      <c r="B1606" s="448"/>
      <c r="E1606" s="396"/>
      <c r="F1606" s="396"/>
      <c r="G1606" s="400"/>
    </row>
    <row r="1607" spans="1:7" s="351" customFormat="1" x14ac:dyDescent="0.25">
      <c r="A1607" s="374"/>
      <c r="B1607" s="448"/>
      <c r="E1607" s="396"/>
      <c r="F1607" s="396"/>
      <c r="G1607" s="400"/>
    </row>
    <row r="1608" spans="1:7" s="351" customFormat="1" x14ac:dyDescent="0.25">
      <c r="A1608" s="404"/>
      <c r="B1608" s="430"/>
      <c r="C1608" s="414"/>
      <c r="D1608" s="414"/>
      <c r="E1608" s="396"/>
      <c r="F1608" s="396"/>
      <c r="G1608" s="433"/>
    </row>
    <row r="1609" spans="1:7" s="351" customFormat="1" x14ac:dyDescent="0.25">
      <c r="A1609" s="374"/>
      <c r="B1609" s="448"/>
      <c r="E1609" s="396"/>
      <c r="F1609" s="396"/>
      <c r="G1609" s="400"/>
    </row>
    <row r="1610" spans="1:7" s="351" customFormat="1" x14ac:dyDescent="0.25">
      <c r="A1610" s="374"/>
      <c r="B1610" s="448"/>
      <c r="E1610" s="396"/>
      <c r="F1610" s="396"/>
      <c r="G1610" s="400"/>
    </row>
    <row r="1611" spans="1:7" s="351" customFormat="1" x14ac:dyDescent="0.25">
      <c r="A1611" s="374"/>
      <c r="B1611" s="448"/>
      <c r="E1611" s="396"/>
      <c r="F1611" s="396"/>
      <c r="G1611" s="400"/>
    </row>
    <row r="1612" spans="1:7" s="351" customFormat="1" x14ac:dyDescent="0.25">
      <c r="A1612" s="374"/>
      <c r="B1612" s="448"/>
      <c r="E1612" s="396"/>
      <c r="F1612" s="396"/>
      <c r="G1612" s="400"/>
    </row>
    <row r="1613" spans="1:7" s="351" customFormat="1" x14ac:dyDescent="0.25">
      <c r="A1613" s="374"/>
      <c r="B1613" s="448"/>
      <c r="E1613" s="396"/>
      <c r="F1613" s="396"/>
      <c r="G1613" s="400"/>
    </row>
    <row r="1614" spans="1:7" s="351" customFormat="1" x14ac:dyDescent="0.25">
      <c r="A1614" s="374"/>
      <c r="B1614" s="448"/>
      <c r="E1614" s="396"/>
      <c r="F1614" s="396"/>
      <c r="G1614" s="400"/>
    </row>
    <row r="1615" spans="1:7" s="351" customFormat="1" x14ac:dyDescent="0.25">
      <c r="A1615" s="404"/>
      <c r="B1615" s="430"/>
      <c r="C1615" s="414"/>
      <c r="D1615" s="414"/>
      <c r="E1615" s="396"/>
      <c r="F1615" s="396"/>
      <c r="G1615" s="433"/>
    </row>
    <row r="1616" spans="1:7" s="351" customFormat="1" x14ac:dyDescent="0.25">
      <c r="A1616" s="374"/>
      <c r="B1616" s="448"/>
      <c r="E1616" s="396"/>
      <c r="F1616" s="396"/>
      <c r="G1616" s="400"/>
    </row>
    <row r="1617" spans="1:7" s="351" customFormat="1" x14ac:dyDescent="0.25">
      <c r="A1617" s="374"/>
      <c r="B1617" s="448"/>
      <c r="E1617" s="396"/>
      <c r="F1617" s="396"/>
      <c r="G1617" s="400"/>
    </row>
    <row r="1618" spans="1:7" s="351" customFormat="1" x14ac:dyDescent="0.25">
      <c r="A1618" s="374"/>
      <c r="B1618" s="448"/>
      <c r="E1618" s="396"/>
      <c r="F1618" s="396"/>
      <c r="G1618" s="400"/>
    </row>
    <row r="1619" spans="1:7" s="351" customFormat="1" x14ac:dyDescent="0.25">
      <c r="A1619" s="374"/>
      <c r="B1619" s="448"/>
      <c r="E1619" s="396"/>
      <c r="F1619" s="396"/>
      <c r="G1619" s="400"/>
    </row>
    <row r="1620" spans="1:7" s="351" customFormat="1" x14ac:dyDescent="0.25">
      <c r="A1620" s="404"/>
      <c r="B1620" s="430"/>
      <c r="C1620" s="414"/>
      <c r="D1620" s="414"/>
      <c r="E1620" s="396"/>
      <c r="F1620" s="396"/>
      <c r="G1620" s="433"/>
    </row>
    <row r="1621" spans="1:7" s="351" customFormat="1" x14ac:dyDescent="0.25">
      <c r="A1621" s="374"/>
      <c r="B1621" s="448"/>
      <c r="E1621" s="396"/>
      <c r="F1621" s="396"/>
      <c r="G1621" s="400"/>
    </row>
    <row r="1622" spans="1:7" s="351" customFormat="1" x14ac:dyDescent="0.25">
      <c r="A1622" s="374"/>
      <c r="B1622" s="448"/>
      <c r="E1622" s="396"/>
      <c r="F1622" s="396"/>
      <c r="G1622" s="400"/>
    </row>
    <row r="1623" spans="1:7" s="351" customFormat="1" x14ac:dyDescent="0.25">
      <c r="A1623" s="374"/>
      <c r="B1623" s="448"/>
      <c r="E1623" s="396"/>
      <c r="F1623" s="396"/>
      <c r="G1623" s="400"/>
    </row>
    <row r="1624" spans="1:7" s="351" customFormat="1" x14ac:dyDescent="0.25">
      <c r="A1624" s="374"/>
      <c r="B1624" s="448"/>
      <c r="E1624" s="396"/>
      <c r="F1624" s="396"/>
      <c r="G1624" s="400"/>
    </row>
    <row r="1625" spans="1:7" s="351" customFormat="1" x14ac:dyDescent="0.25">
      <c r="A1625" s="374"/>
      <c r="B1625" s="448"/>
      <c r="E1625" s="396"/>
      <c r="F1625" s="396"/>
      <c r="G1625" s="400"/>
    </row>
    <row r="1626" spans="1:7" s="351" customFormat="1" x14ac:dyDescent="0.25">
      <c r="A1626" s="374"/>
      <c r="B1626" s="448"/>
      <c r="E1626" s="396"/>
      <c r="F1626" s="396"/>
      <c r="G1626" s="400"/>
    </row>
    <row r="1627" spans="1:7" s="351" customFormat="1" x14ac:dyDescent="0.25">
      <c r="A1627" s="374"/>
      <c r="B1627" s="448"/>
      <c r="E1627" s="396"/>
      <c r="F1627" s="396"/>
      <c r="G1627" s="400"/>
    </row>
    <row r="1628" spans="1:7" s="351" customFormat="1" x14ac:dyDescent="0.25">
      <c r="A1628" s="374"/>
      <c r="B1628" s="448"/>
      <c r="E1628" s="396"/>
      <c r="F1628" s="396"/>
      <c r="G1628" s="400"/>
    </row>
    <row r="1629" spans="1:7" s="351" customFormat="1" x14ac:dyDescent="0.25">
      <c r="A1629" s="404"/>
      <c r="B1629" s="430"/>
      <c r="C1629" s="414"/>
      <c r="D1629" s="414"/>
      <c r="E1629" s="396"/>
      <c r="F1629" s="396"/>
      <c r="G1629" s="433"/>
    </row>
    <row r="1630" spans="1:7" s="351" customFormat="1" x14ac:dyDescent="0.25">
      <c r="A1630" s="374"/>
      <c r="B1630" s="448"/>
      <c r="E1630" s="396"/>
      <c r="F1630" s="396"/>
      <c r="G1630" s="400"/>
    </row>
    <row r="1631" spans="1:7" s="351" customFormat="1" x14ac:dyDescent="0.25">
      <c r="A1631" s="374"/>
      <c r="B1631" s="448"/>
      <c r="E1631" s="396"/>
      <c r="F1631" s="396"/>
      <c r="G1631" s="400"/>
    </row>
    <row r="1632" spans="1:7" s="351" customFormat="1" x14ac:dyDescent="0.25">
      <c r="A1632" s="374"/>
      <c r="B1632" s="448"/>
      <c r="E1632" s="396"/>
      <c r="F1632" s="396"/>
      <c r="G1632" s="400"/>
    </row>
    <row r="1633" spans="1:7" s="351" customFormat="1" x14ac:dyDescent="0.25">
      <c r="A1633" s="374"/>
      <c r="B1633" s="448"/>
      <c r="E1633" s="396"/>
      <c r="F1633" s="396"/>
      <c r="G1633" s="400"/>
    </row>
    <row r="1634" spans="1:7" s="351" customFormat="1" x14ac:dyDescent="0.25">
      <c r="A1634" s="374"/>
      <c r="B1634" s="448"/>
      <c r="E1634" s="396"/>
      <c r="F1634" s="396"/>
      <c r="G1634" s="400"/>
    </row>
    <row r="1635" spans="1:7" s="351" customFormat="1" x14ac:dyDescent="0.25">
      <c r="A1635" s="374"/>
      <c r="B1635" s="448"/>
      <c r="E1635" s="396"/>
      <c r="F1635" s="396"/>
      <c r="G1635" s="400"/>
    </row>
    <row r="1636" spans="1:7" s="351" customFormat="1" x14ac:dyDescent="0.25">
      <c r="A1636" s="374"/>
      <c r="B1636" s="448"/>
      <c r="E1636" s="396"/>
      <c r="F1636" s="396"/>
      <c r="G1636" s="400"/>
    </row>
    <row r="1637" spans="1:7" s="351" customFormat="1" x14ac:dyDescent="0.25">
      <c r="A1637" s="374"/>
      <c r="B1637" s="448"/>
      <c r="E1637" s="396"/>
      <c r="F1637" s="396"/>
      <c r="G1637" s="400"/>
    </row>
    <row r="1638" spans="1:7" s="351" customFormat="1" x14ac:dyDescent="0.25">
      <c r="A1638" s="374"/>
      <c r="B1638" s="448"/>
      <c r="E1638" s="396"/>
      <c r="F1638" s="396"/>
      <c r="G1638" s="400"/>
    </row>
    <row r="1639" spans="1:7" s="351" customFormat="1" x14ac:dyDescent="0.25">
      <c r="A1639" s="404"/>
      <c r="B1639" s="430"/>
      <c r="C1639" s="414"/>
      <c r="D1639" s="414"/>
      <c r="E1639" s="396"/>
      <c r="F1639" s="396"/>
      <c r="G1639" s="433"/>
    </row>
    <row r="1640" spans="1:7" s="351" customFormat="1" x14ac:dyDescent="0.25">
      <c r="A1640" s="374"/>
      <c r="B1640" s="448"/>
      <c r="E1640" s="396"/>
      <c r="F1640" s="396"/>
      <c r="G1640" s="400"/>
    </row>
    <row r="1641" spans="1:7" s="351" customFormat="1" x14ac:dyDescent="0.25">
      <c r="A1641" s="374"/>
      <c r="B1641" s="448"/>
      <c r="E1641" s="396"/>
      <c r="F1641" s="396"/>
      <c r="G1641" s="400"/>
    </row>
    <row r="1642" spans="1:7" s="351" customFormat="1" x14ac:dyDescent="0.25">
      <c r="A1642" s="374"/>
      <c r="B1642" s="448"/>
      <c r="E1642" s="396"/>
      <c r="F1642" s="396"/>
      <c r="G1642" s="400"/>
    </row>
    <row r="1643" spans="1:7" s="351" customFormat="1" x14ac:dyDescent="0.25">
      <c r="A1643" s="374"/>
      <c r="B1643" s="448"/>
      <c r="E1643" s="396"/>
      <c r="F1643" s="396"/>
      <c r="G1643" s="400"/>
    </row>
    <row r="1644" spans="1:7" s="351" customFormat="1" x14ac:dyDescent="0.25">
      <c r="A1644" s="374"/>
      <c r="B1644" s="448"/>
      <c r="E1644" s="396"/>
      <c r="F1644" s="396"/>
      <c r="G1644" s="400"/>
    </row>
    <row r="1645" spans="1:7" s="351" customFormat="1" x14ac:dyDescent="0.25">
      <c r="A1645" s="374"/>
      <c r="B1645" s="448"/>
      <c r="E1645" s="396"/>
      <c r="F1645" s="396"/>
      <c r="G1645" s="400"/>
    </row>
    <row r="1646" spans="1:7" s="351" customFormat="1" x14ac:dyDescent="0.25">
      <c r="A1646" s="374"/>
      <c r="B1646" s="448"/>
      <c r="E1646" s="396"/>
      <c r="F1646" s="396"/>
      <c r="G1646" s="400"/>
    </row>
    <row r="1647" spans="1:7" s="351" customFormat="1" x14ac:dyDescent="0.25">
      <c r="A1647" s="374"/>
      <c r="B1647" s="448"/>
      <c r="E1647" s="396"/>
      <c r="F1647" s="396"/>
      <c r="G1647" s="400"/>
    </row>
    <row r="1648" spans="1:7" s="351" customFormat="1" x14ac:dyDescent="0.25">
      <c r="A1648" s="374"/>
      <c r="B1648" s="448"/>
      <c r="E1648" s="396"/>
      <c r="F1648" s="396"/>
      <c r="G1648" s="400"/>
    </row>
  </sheetData>
  <autoFilter ref="A13:G55" xr:uid="{00000000-0009-0000-0000-000011000000}"/>
  <mergeCells count="7">
    <mergeCell ref="B14:G14"/>
    <mergeCell ref="B15:G15"/>
    <mergeCell ref="F1:G1"/>
    <mergeCell ref="A11:G11"/>
    <mergeCell ref="C5:G5"/>
    <mergeCell ref="C6:G6"/>
    <mergeCell ref="C8:G8"/>
  </mergeCells>
  <pageMargins left="0.70866141732283472" right="0.70866141732283472" top="0.74803149606299213" bottom="0.74803149606299213" header="0.31496062992125984" footer="0.31496062992125984"/>
  <pageSetup paperSize="9" scale="38" fitToHeight="2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G1515"/>
  <sheetViews>
    <sheetView view="pageBreakPreview" zoomScale="90" zoomScaleNormal="70" zoomScaleSheetLayoutView="90" workbookViewId="0">
      <pane ySplit="13" topLeftCell="A14" activePane="bottomLeft" state="frozen"/>
      <selection activeCell="F45" sqref="F45"/>
      <selection pane="bottomLeft" activeCell="J11" sqref="J11"/>
    </sheetView>
  </sheetViews>
  <sheetFormatPr defaultColWidth="9.140625" defaultRowHeight="12.75" x14ac:dyDescent="0.25"/>
  <cols>
    <col min="1" max="1" width="11.7109375" style="393" customWidth="1"/>
    <col min="2" max="2" width="52.28515625" style="363" customWidth="1"/>
    <col min="3" max="4" width="16.28515625" style="471" customWidth="1"/>
    <col min="5" max="5" width="19.7109375" style="119" customWidth="1"/>
    <col min="6" max="6" width="14.85546875" style="119" customWidth="1"/>
    <col min="7" max="7" width="14.85546875" style="471" customWidth="1"/>
    <col min="8" max="16384" width="9.140625" style="363"/>
  </cols>
  <sheetData>
    <row r="1" spans="1:7" ht="15" x14ac:dyDescent="0.25">
      <c r="B1" s="378"/>
      <c r="C1" s="470"/>
      <c r="D1" s="470"/>
      <c r="E1" s="241"/>
      <c r="F1" s="598" t="s">
        <v>830</v>
      </c>
      <c r="G1" s="598"/>
    </row>
    <row r="2" spans="1:7" ht="18.75" customHeight="1" x14ac:dyDescent="0.25">
      <c r="B2" s="378"/>
      <c r="C2" s="106"/>
      <c r="D2" s="106"/>
      <c r="E2" s="106"/>
      <c r="F2" s="106"/>
      <c r="G2" s="475" t="s">
        <v>4689</v>
      </c>
    </row>
    <row r="3" spans="1:7" ht="18.75" hidden="1" customHeight="1" x14ac:dyDescent="0.25">
      <c r="B3" s="378"/>
      <c r="C3" s="447"/>
      <c r="D3" s="447"/>
      <c r="E3" s="447"/>
      <c r="F3" s="447"/>
      <c r="G3" s="447"/>
    </row>
    <row r="4" spans="1:7" ht="15" hidden="1" x14ac:dyDescent="0.25">
      <c r="B4" s="378"/>
      <c r="C4" s="435"/>
      <c r="D4" s="435"/>
      <c r="E4" s="392"/>
      <c r="F4" s="392"/>
      <c r="G4" s="392"/>
    </row>
    <row r="5" spans="1:7" ht="15" hidden="1" x14ac:dyDescent="0.25">
      <c r="B5" s="378"/>
      <c r="C5" s="584" t="s">
        <v>663</v>
      </c>
      <c r="D5" s="584"/>
      <c r="E5" s="584"/>
      <c r="F5" s="584"/>
      <c r="G5" s="584"/>
    </row>
    <row r="6" spans="1:7" ht="15" hidden="1" x14ac:dyDescent="0.25">
      <c r="B6" s="378"/>
      <c r="C6" s="584" t="s">
        <v>4688</v>
      </c>
      <c r="D6" s="584"/>
      <c r="E6" s="584"/>
      <c r="F6" s="584"/>
      <c r="G6" s="584"/>
    </row>
    <row r="7" spans="1:7" ht="15" hidden="1" x14ac:dyDescent="0.25">
      <c r="B7" s="378"/>
      <c r="C7" s="392"/>
      <c r="D7" s="392"/>
      <c r="E7" s="392"/>
      <c r="F7" s="392"/>
      <c r="G7" s="467"/>
    </row>
    <row r="8" spans="1:7" ht="15" hidden="1" x14ac:dyDescent="0.25">
      <c r="B8" s="378"/>
      <c r="C8" s="584" t="s">
        <v>3752</v>
      </c>
      <c r="D8" s="584"/>
      <c r="E8" s="584"/>
      <c r="F8" s="584"/>
      <c r="G8" s="584"/>
    </row>
    <row r="9" spans="1:7" ht="15" x14ac:dyDescent="0.25">
      <c r="B9" s="378"/>
      <c r="C9" s="392"/>
      <c r="D9" s="392"/>
      <c r="E9" s="470"/>
      <c r="F9" s="470"/>
      <c r="G9" s="470"/>
    </row>
    <row r="11" spans="1:7" ht="57.75" customHeight="1" x14ac:dyDescent="0.25">
      <c r="A11" s="597" t="s">
        <v>4703</v>
      </c>
      <c r="B11" s="597"/>
      <c r="C11" s="597"/>
      <c r="D11" s="597"/>
      <c r="E11" s="597"/>
      <c r="F11" s="597"/>
      <c r="G11" s="597"/>
    </row>
    <row r="12" spans="1:7" x14ac:dyDescent="0.25">
      <c r="A12" s="363"/>
      <c r="E12" s="121"/>
      <c r="F12" s="121"/>
      <c r="G12" s="363"/>
    </row>
    <row r="13" spans="1:7" ht="49.5" customHeight="1" x14ac:dyDescent="0.25">
      <c r="A13" s="472" t="s">
        <v>0</v>
      </c>
      <c r="B13" s="473" t="s">
        <v>1</v>
      </c>
      <c r="C13" s="473" t="s">
        <v>27</v>
      </c>
      <c r="D13" s="473" t="s">
        <v>4504</v>
      </c>
      <c r="E13" s="384" t="s">
        <v>4506</v>
      </c>
      <c r="F13" s="339" t="s">
        <v>4505</v>
      </c>
      <c r="G13" s="361" t="s">
        <v>350</v>
      </c>
    </row>
    <row r="14" spans="1:7" ht="15.75" x14ac:dyDescent="0.25">
      <c r="A14" s="230" t="s">
        <v>88</v>
      </c>
      <c r="B14" s="587" t="s">
        <v>1867</v>
      </c>
      <c r="C14" s="588"/>
      <c r="D14" s="588"/>
      <c r="E14" s="588"/>
      <c r="F14" s="588"/>
      <c r="G14" s="589"/>
    </row>
    <row r="15" spans="1:7" x14ac:dyDescent="0.25">
      <c r="A15" s="394" t="s">
        <v>91</v>
      </c>
      <c r="B15" s="611" t="s">
        <v>3156</v>
      </c>
      <c r="C15" s="611"/>
      <c r="D15" s="611"/>
      <c r="E15" s="611"/>
      <c r="F15" s="611"/>
      <c r="G15" s="611"/>
    </row>
    <row r="16" spans="1:7" x14ac:dyDescent="0.25">
      <c r="A16" s="366" t="s">
        <v>100</v>
      </c>
      <c r="B16" s="382" t="s">
        <v>889</v>
      </c>
      <c r="C16" s="464" t="s">
        <v>209</v>
      </c>
      <c r="D16" s="390">
        <v>127.05</v>
      </c>
      <c r="E16" s="390">
        <v>27.95</v>
      </c>
      <c r="F16" s="390">
        <v>155</v>
      </c>
      <c r="G16" s="395">
        <v>0.22</v>
      </c>
    </row>
    <row r="17" spans="1:7" x14ac:dyDescent="0.25">
      <c r="A17" s="366" t="s">
        <v>668</v>
      </c>
      <c r="B17" s="382" t="s">
        <v>3157</v>
      </c>
      <c r="C17" s="464" t="s">
        <v>209</v>
      </c>
      <c r="D17" s="390">
        <v>158.81</v>
      </c>
      <c r="E17" s="390">
        <v>34.94</v>
      </c>
      <c r="F17" s="390">
        <v>193.75</v>
      </c>
      <c r="G17" s="395">
        <v>0.22</v>
      </c>
    </row>
    <row r="18" spans="1:7" x14ac:dyDescent="0.25">
      <c r="A18" s="366" t="s">
        <v>669</v>
      </c>
      <c r="B18" s="382" t="s">
        <v>871</v>
      </c>
      <c r="C18" s="464" t="s">
        <v>209</v>
      </c>
      <c r="D18" s="390">
        <v>259.39</v>
      </c>
      <c r="E18" s="390">
        <v>57.07</v>
      </c>
      <c r="F18" s="390">
        <v>316.45999999999998</v>
      </c>
      <c r="G18" s="395">
        <v>0.22</v>
      </c>
    </row>
    <row r="19" spans="1:7" x14ac:dyDescent="0.25">
      <c r="A19" s="366" t="s">
        <v>670</v>
      </c>
      <c r="B19" s="382" t="s">
        <v>872</v>
      </c>
      <c r="C19" s="464" t="s">
        <v>209</v>
      </c>
      <c r="D19" s="390">
        <v>280.57</v>
      </c>
      <c r="E19" s="390">
        <v>61.73</v>
      </c>
      <c r="F19" s="390">
        <v>342.3</v>
      </c>
      <c r="G19" s="395">
        <v>0.22</v>
      </c>
    </row>
    <row r="20" spans="1:7" x14ac:dyDescent="0.25">
      <c r="A20" s="366" t="s">
        <v>745</v>
      </c>
      <c r="B20" s="382" t="s">
        <v>234</v>
      </c>
      <c r="C20" s="464" t="s">
        <v>209</v>
      </c>
      <c r="D20" s="390">
        <v>114.35</v>
      </c>
      <c r="E20" s="390">
        <v>25.16</v>
      </c>
      <c r="F20" s="390">
        <v>139.51</v>
      </c>
      <c r="G20" s="395">
        <v>0.22</v>
      </c>
    </row>
    <row r="21" spans="1:7" x14ac:dyDescent="0.25">
      <c r="A21" s="366" t="s">
        <v>746</v>
      </c>
      <c r="B21" s="382" t="s">
        <v>3158</v>
      </c>
      <c r="C21" s="464" t="s">
        <v>209</v>
      </c>
      <c r="D21" s="390">
        <v>871.35</v>
      </c>
      <c r="E21" s="390">
        <v>191.7</v>
      </c>
      <c r="F21" s="390">
        <v>1063.05</v>
      </c>
      <c r="G21" s="395">
        <v>0.22</v>
      </c>
    </row>
    <row r="22" spans="1:7" x14ac:dyDescent="0.25">
      <c r="A22" s="366" t="s">
        <v>747</v>
      </c>
      <c r="B22" s="382" t="s">
        <v>236</v>
      </c>
      <c r="C22" s="464" t="s">
        <v>209</v>
      </c>
      <c r="D22" s="390">
        <v>320.8</v>
      </c>
      <c r="E22" s="390">
        <v>70.58</v>
      </c>
      <c r="F22" s="390">
        <v>391.38</v>
      </c>
      <c r="G22" s="395">
        <v>0.22</v>
      </c>
    </row>
    <row r="23" spans="1:7" x14ac:dyDescent="0.25">
      <c r="A23" s="366" t="s">
        <v>1331</v>
      </c>
      <c r="B23" s="382" t="s">
        <v>888</v>
      </c>
      <c r="C23" s="464" t="s">
        <v>209</v>
      </c>
      <c r="D23" s="390">
        <v>330.33</v>
      </c>
      <c r="E23" s="390">
        <v>72.67</v>
      </c>
      <c r="F23" s="390">
        <v>403</v>
      </c>
      <c r="G23" s="395">
        <v>0.22</v>
      </c>
    </row>
    <row r="24" spans="1:7" x14ac:dyDescent="0.25">
      <c r="A24" s="366" t="s">
        <v>1332</v>
      </c>
      <c r="B24" s="382" t="s">
        <v>13</v>
      </c>
      <c r="C24" s="464" t="s">
        <v>209</v>
      </c>
      <c r="D24" s="390">
        <v>857.59</v>
      </c>
      <c r="E24" s="390">
        <v>188.67</v>
      </c>
      <c r="F24" s="390">
        <v>1046.26</v>
      </c>
      <c r="G24" s="395">
        <v>0.22</v>
      </c>
    </row>
    <row r="25" spans="1:7" x14ac:dyDescent="0.25">
      <c r="A25" s="366" t="s">
        <v>1333</v>
      </c>
      <c r="B25" s="382" t="s">
        <v>3159</v>
      </c>
      <c r="C25" s="464" t="s">
        <v>209</v>
      </c>
      <c r="D25" s="390">
        <v>1186.8599999999999</v>
      </c>
      <c r="E25" s="390">
        <v>261.11</v>
      </c>
      <c r="F25" s="390">
        <v>1447.9699999999998</v>
      </c>
      <c r="G25" s="395">
        <v>0.22</v>
      </c>
    </row>
    <row r="26" spans="1:7" x14ac:dyDescent="0.25">
      <c r="A26" s="366" t="s">
        <v>1868</v>
      </c>
      <c r="B26" s="365" t="s">
        <v>3160</v>
      </c>
      <c r="C26" s="464" t="s">
        <v>209</v>
      </c>
      <c r="D26" s="390">
        <v>1186.8599999999999</v>
      </c>
      <c r="E26" s="390">
        <v>261.11</v>
      </c>
      <c r="F26" s="390">
        <v>1447.9699999999998</v>
      </c>
      <c r="G26" s="395">
        <v>0.22</v>
      </c>
    </row>
    <row r="27" spans="1:7" x14ac:dyDescent="0.25">
      <c r="A27" s="366" t="s">
        <v>1869</v>
      </c>
      <c r="B27" s="449" t="s">
        <v>897</v>
      </c>
      <c r="C27" s="464" t="s">
        <v>209</v>
      </c>
      <c r="D27" s="390">
        <v>271.25</v>
      </c>
      <c r="E27" s="390">
        <v>59.68</v>
      </c>
      <c r="F27" s="390">
        <v>330.93</v>
      </c>
      <c r="G27" s="395">
        <v>0.22</v>
      </c>
    </row>
    <row r="28" spans="1:7" x14ac:dyDescent="0.25">
      <c r="A28" s="366" t="s">
        <v>1870</v>
      </c>
      <c r="B28" s="449" t="s">
        <v>4167</v>
      </c>
      <c r="C28" s="464" t="s">
        <v>209</v>
      </c>
      <c r="D28" s="390">
        <v>1155</v>
      </c>
      <c r="E28" s="390">
        <v>254.1</v>
      </c>
      <c r="F28" s="390">
        <v>1409.1</v>
      </c>
      <c r="G28" s="395">
        <v>0.22</v>
      </c>
    </row>
    <row r="29" spans="1:7" x14ac:dyDescent="0.25">
      <c r="A29" s="366" t="s">
        <v>1871</v>
      </c>
      <c r="B29" s="449" t="s">
        <v>4168</v>
      </c>
      <c r="C29" s="464" t="s">
        <v>209</v>
      </c>
      <c r="D29" s="390">
        <v>1155</v>
      </c>
      <c r="E29" s="390">
        <v>254.1</v>
      </c>
      <c r="F29" s="390">
        <v>1409.1</v>
      </c>
      <c r="G29" s="395">
        <v>0.22</v>
      </c>
    </row>
    <row r="30" spans="1:7" x14ac:dyDescent="0.25">
      <c r="A30" s="366" t="s">
        <v>1872</v>
      </c>
      <c r="B30" s="382" t="s">
        <v>3161</v>
      </c>
      <c r="C30" s="464" t="s">
        <v>209</v>
      </c>
      <c r="D30" s="390">
        <v>514.54999999999995</v>
      </c>
      <c r="E30" s="390">
        <v>113.2</v>
      </c>
      <c r="F30" s="390">
        <v>627.75</v>
      </c>
      <c r="G30" s="395">
        <v>0.22</v>
      </c>
    </row>
    <row r="31" spans="1:7" x14ac:dyDescent="0.25">
      <c r="A31" s="366" t="s">
        <v>1873</v>
      </c>
      <c r="B31" s="382" t="s">
        <v>3162</v>
      </c>
      <c r="C31" s="464" t="s">
        <v>209</v>
      </c>
      <c r="D31" s="390">
        <v>514.54999999999995</v>
      </c>
      <c r="E31" s="390">
        <v>113.2</v>
      </c>
      <c r="F31" s="390">
        <v>627.75</v>
      </c>
      <c r="G31" s="395">
        <v>0.22</v>
      </c>
    </row>
    <row r="32" spans="1:7" x14ac:dyDescent="0.25">
      <c r="A32" s="366" t="s">
        <v>1874</v>
      </c>
      <c r="B32" s="382" t="s">
        <v>3163</v>
      </c>
      <c r="C32" s="464" t="s">
        <v>209</v>
      </c>
      <c r="D32" s="390">
        <v>517.72</v>
      </c>
      <c r="E32" s="390">
        <v>113.9</v>
      </c>
      <c r="F32" s="390">
        <v>631.62</v>
      </c>
      <c r="G32" s="395">
        <v>0.22</v>
      </c>
    </row>
    <row r="33" spans="1:7" x14ac:dyDescent="0.25">
      <c r="A33" s="366" t="s">
        <v>1875</v>
      </c>
      <c r="B33" s="382" t="s">
        <v>1535</v>
      </c>
      <c r="C33" s="464" t="s">
        <v>209</v>
      </c>
      <c r="D33" s="390">
        <v>1186.8599999999999</v>
      </c>
      <c r="E33" s="390">
        <v>261.11</v>
      </c>
      <c r="F33" s="390">
        <v>1447.9699999999998</v>
      </c>
      <c r="G33" s="395">
        <v>0.22</v>
      </c>
    </row>
    <row r="34" spans="1:7" x14ac:dyDescent="0.25">
      <c r="A34" s="366" t="s">
        <v>1876</v>
      </c>
      <c r="B34" s="382" t="s">
        <v>3164</v>
      </c>
      <c r="C34" s="464" t="s">
        <v>209</v>
      </c>
      <c r="D34" s="390">
        <v>500.79</v>
      </c>
      <c r="E34" s="390">
        <v>110.17</v>
      </c>
      <c r="F34" s="390">
        <v>610.96</v>
      </c>
      <c r="G34" s="395">
        <v>0.22</v>
      </c>
    </row>
    <row r="35" spans="1:7" x14ac:dyDescent="0.25">
      <c r="A35" s="366" t="s">
        <v>1877</v>
      </c>
      <c r="B35" s="382" t="s">
        <v>900</v>
      </c>
      <c r="C35" s="464" t="s">
        <v>209</v>
      </c>
      <c r="D35" s="390">
        <v>553.73</v>
      </c>
      <c r="E35" s="390">
        <v>121.82</v>
      </c>
      <c r="F35" s="390">
        <v>675.55</v>
      </c>
      <c r="G35" s="395">
        <v>0.22</v>
      </c>
    </row>
    <row r="36" spans="1:7" x14ac:dyDescent="0.25">
      <c r="A36" s="366" t="s">
        <v>1878</v>
      </c>
      <c r="B36" s="382" t="s">
        <v>231</v>
      </c>
      <c r="C36" s="464" t="s">
        <v>209</v>
      </c>
      <c r="D36" s="390">
        <v>391.73</v>
      </c>
      <c r="E36" s="390">
        <v>86.18</v>
      </c>
      <c r="F36" s="390">
        <v>477.91</v>
      </c>
      <c r="G36" s="395">
        <v>0.22</v>
      </c>
    </row>
    <row r="37" spans="1:7" x14ac:dyDescent="0.25">
      <c r="A37" s="366" t="s">
        <v>1879</v>
      </c>
      <c r="B37" s="382" t="s">
        <v>14</v>
      </c>
      <c r="C37" s="464" t="s">
        <v>209</v>
      </c>
      <c r="D37" s="390">
        <v>477.5</v>
      </c>
      <c r="E37" s="390">
        <v>105.05</v>
      </c>
      <c r="F37" s="390">
        <v>582.54999999999995</v>
      </c>
      <c r="G37" s="395">
        <v>0.22</v>
      </c>
    </row>
    <row r="38" spans="1:7" x14ac:dyDescent="0.25">
      <c r="A38" s="366" t="s">
        <v>1880</v>
      </c>
      <c r="B38" s="382" t="s">
        <v>227</v>
      </c>
      <c r="C38" s="464" t="s">
        <v>209</v>
      </c>
      <c r="D38" s="390">
        <v>319.75</v>
      </c>
      <c r="E38" s="390">
        <v>70.349999999999994</v>
      </c>
      <c r="F38" s="390">
        <v>390.1</v>
      </c>
      <c r="G38" s="395">
        <v>0.22</v>
      </c>
    </row>
    <row r="39" spans="1:7" x14ac:dyDescent="0.25">
      <c r="A39" s="366" t="s">
        <v>1881</v>
      </c>
      <c r="B39" s="382" t="s">
        <v>870</v>
      </c>
      <c r="C39" s="464" t="s">
        <v>209</v>
      </c>
      <c r="D39" s="390">
        <v>386.44</v>
      </c>
      <c r="E39" s="390">
        <v>85.02</v>
      </c>
      <c r="F39" s="390">
        <v>471.46</v>
      </c>
      <c r="G39" s="395">
        <v>0.22</v>
      </c>
    </row>
    <row r="40" spans="1:7" x14ac:dyDescent="0.25">
      <c r="A40" s="366" t="s">
        <v>1882</v>
      </c>
      <c r="B40" s="382" t="s">
        <v>865</v>
      </c>
      <c r="C40" s="464" t="s">
        <v>209</v>
      </c>
      <c r="D40" s="390">
        <v>384.32</v>
      </c>
      <c r="E40" s="390">
        <v>84.55</v>
      </c>
      <c r="F40" s="390">
        <v>468.87</v>
      </c>
      <c r="G40" s="395">
        <v>0.22</v>
      </c>
    </row>
    <row r="41" spans="1:7" x14ac:dyDescent="0.25">
      <c r="A41" s="366" t="s">
        <v>1883</v>
      </c>
      <c r="B41" s="382" t="s">
        <v>923</v>
      </c>
      <c r="C41" s="464" t="s">
        <v>209</v>
      </c>
      <c r="D41" s="390">
        <v>372.68</v>
      </c>
      <c r="E41" s="390">
        <v>81.99</v>
      </c>
      <c r="F41" s="390">
        <v>454.67</v>
      </c>
      <c r="G41" s="395">
        <v>0.22</v>
      </c>
    </row>
    <row r="42" spans="1:7" x14ac:dyDescent="0.25">
      <c r="A42" s="366" t="s">
        <v>1884</v>
      </c>
      <c r="B42" s="382" t="s">
        <v>920</v>
      </c>
      <c r="C42" s="464" t="s">
        <v>209</v>
      </c>
      <c r="D42" s="390">
        <v>588.66</v>
      </c>
      <c r="E42" s="390">
        <v>129.51</v>
      </c>
      <c r="F42" s="390">
        <v>718.17</v>
      </c>
      <c r="G42" s="395">
        <v>0.22</v>
      </c>
    </row>
    <row r="43" spans="1:7" x14ac:dyDescent="0.25">
      <c r="A43" s="366" t="s">
        <v>1885</v>
      </c>
      <c r="B43" s="382" t="s">
        <v>210</v>
      </c>
      <c r="C43" s="464" t="s">
        <v>209</v>
      </c>
      <c r="D43" s="390">
        <v>866.06</v>
      </c>
      <c r="E43" s="390">
        <v>190.53</v>
      </c>
      <c r="F43" s="390">
        <v>1056.5899999999999</v>
      </c>
      <c r="G43" s="395">
        <v>0.22</v>
      </c>
    </row>
    <row r="44" spans="1:7" x14ac:dyDescent="0.25">
      <c r="A44" s="366" t="s">
        <v>1886</v>
      </c>
      <c r="B44" s="382" t="s">
        <v>15</v>
      </c>
      <c r="C44" s="464" t="s">
        <v>209</v>
      </c>
      <c r="D44" s="390">
        <v>1616.03</v>
      </c>
      <c r="E44" s="390">
        <v>355.53</v>
      </c>
      <c r="F44" s="390">
        <v>1971.56</v>
      </c>
      <c r="G44" s="395">
        <v>0.22</v>
      </c>
    </row>
    <row r="45" spans="1:7" x14ac:dyDescent="0.25">
      <c r="A45" s="366" t="s">
        <v>1887</v>
      </c>
      <c r="B45" s="382" t="s">
        <v>16</v>
      </c>
      <c r="C45" s="464" t="s">
        <v>209</v>
      </c>
      <c r="D45" s="390">
        <v>866.06</v>
      </c>
      <c r="E45" s="390">
        <v>190.53</v>
      </c>
      <c r="F45" s="390">
        <v>1056.5899999999999</v>
      </c>
      <c r="G45" s="395">
        <v>0.22</v>
      </c>
    </row>
    <row r="46" spans="1:7" x14ac:dyDescent="0.25">
      <c r="A46" s="366" t="s">
        <v>1888</v>
      </c>
      <c r="B46" s="382" t="s">
        <v>17</v>
      </c>
      <c r="C46" s="464" t="s">
        <v>209</v>
      </c>
      <c r="D46" s="390">
        <v>866.06</v>
      </c>
      <c r="E46" s="390">
        <v>190.53</v>
      </c>
      <c r="F46" s="390">
        <v>1056.5899999999999</v>
      </c>
      <c r="G46" s="395">
        <v>0.22</v>
      </c>
    </row>
    <row r="47" spans="1:7" x14ac:dyDescent="0.25">
      <c r="A47" s="366" t="s">
        <v>1889</v>
      </c>
      <c r="B47" s="382" t="s">
        <v>211</v>
      </c>
      <c r="C47" s="464" t="s">
        <v>209</v>
      </c>
      <c r="D47" s="390">
        <v>866.06</v>
      </c>
      <c r="E47" s="390">
        <v>190.53</v>
      </c>
      <c r="F47" s="390">
        <v>1056.5899999999999</v>
      </c>
      <c r="G47" s="395">
        <v>0.22</v>
      </c>
    </row>
    <row r="48" spans="1:7" x14ac:dyDescent="0.25">
      <c r="A48" s="366" t="s">
        <v>1890</v>
      </c>
      <c r="B48" s="382" t="s">
        <v>213</v>
      </c>
      <c r="C48" s="464" t="s">
        <v>209</v>
      </c>
      <c r="D48" s="390">
        <v>866.06</v>
      </c>
      <c r="E48" s="390">
        <v>190.53</v>
      </c>
      <c r="F48" s="390">
        <v>1056.5899999999999</v>
      </c>
      <c r="G48" s="395">
        <v>0.22</v>
      </c>
    </row>
    <row r="49" spans="1:7" x14ac:dyDescent="0.25">
      <c r="A49" s="366" t="s">
        <v>1891</v>
      </c>
      <c r="B49" s="382" t="s">
        <v>3165</v>
      </c>
      <c r="C49" s="464" t="s">
        <v>209</v>
      </c>
      <c r="D49" s="390">
        <v>866.06</v>
      </c>
      <c r="E49" s="390">
        <v>190.53</v>
      </c>
      <c r="F49" s="390">
        <v>1056.5899999999999</v>
      </c>
      <c r="G49" s="395">
        <v>0.22</v>
      </c>
    </row>
    <row r="50" spans="1:7" x14ac:dyDescent="0.25">
      <c r="A50" s="366" t="s">
        <v>1892</v>
      </c>
      <c r="B50" s="382" t="s">
        <v>860</v>
      </c>
      <c r="C50" s="464" t="s">
        <v>209</v>
      </c>
      <c r="D50" s="390">
        <v>773.94</v>
      </c>
      <c r="E50" s="390">
        <v>170.27</v>
      </c>
      <c r="F50" s="390">
        <v>944.21</v>
      </c>
      <c r="G50" s="395">
        <v>0.22</v>
      </c>
    </row>
    <row r="51" spans="1:7" x14ac:dyDescent="0.25">
      <c r="A51" s="366" t="s">
        <v>1893</v>
      </c>
      <c r="B51" s="382" t="s">
        <v>918</v>
      </c>
      <c r="C51" s="464" t="s">
        <v>209</v>
      </c>
      <c r="D51" s="390">
        <v>839.59</v>
      </c>
      <c r="E51" s="390">
        <v>184.71</v>
      </c>
      <c r="F51" s="390">
        <v>1024.3</v>
      </c>
      <c r="G51" s="395">
        <v>0.22</v>
      </c>
    </row>
    <row r="52" spans="1:7" x14ac:dyDescent="0.25">
      <c r="A52" s="366" t="s">
        <v>1894</v>
      </c>
      <c r="B52" s="382" t="s">
        <v>896</v>
      </c>
      <c r="C52" s="464" t="s">
        <v>209</v>
      </c>
      <c r="D52" s="390">
        <v>524.08000000000004</v>
      </c>
      <c r="E52" s="390">
        <v>115.3</v>
      </c>
      <c r="F52" s="390">
        <v>639.38</v>
      </c>
      <c r="G52" s="395">
        <v>0.22</v>
      </c>
    </row>
    <row r="53" spans="1:7" x14ac:dyDescent="0.25">
      <c r="A53" s="366" t="s">
        <v>1895</v>
      </c>
      <c r="B53" s="382" t="s">
        <v>3166</v>
      </c>
      <c r="C53" s="464" t="s">
        <v>209</v>
      </c>
      <c r="D53" s="390">
        <v>514.54999999999995</v>
      </c>
      <c r="E53" s="390">
        <v>113.2</v>
      </c>
      <c r="F53" s="390">
        <v>627.75</v>
      </c>
      <c r="G53" s="395">
        <v>0.22</v>
      </c>
    </row>
    <row r="54" spans="1:7" x14ac:dyDescent="0.25">
      <c r="A54" s="366" t="s">
        <v>1896</v>
      </c>
      <c r="B54" s="382" t="s">
        <v>3167</v>
      </c>
      <c r="C54" s="464" t="s">
        <v>209</v>
      </c>
      <c r="D54" s="390">
        <v>927.47</v>
      </c>
      <c r="E54" s="390">
        <v>204.04</v>
      </c>
      <c r="F54" s="390">
        <v>1131.51</v>
      </c>
      <c r="G54" s="395">
        <v>0.22</v>
      </c>
    </row>
    <row r="55" spans="1:7" x14ac:dyDescent="0.25">
      <c r="A55" s="366" t="s">
        <v>1897</v>
      </c>
      <c r="B55" s="382" t="s">
        <v>3168</v>
      </c>
      <c r="C55" s="464" t="s">
        <v>209</v>
      </c>
      <c r="D55" s="390">
        <v>899.93</v>
      </c>
      <c r="E55" s="390">
        <v>197.98</v>
      </c>
      <c r="F55" s="390">
        <v>1097.9099999999999</v>
      </c>
      <c r="G55" s="395">
        <v>0.22</v>
      </c>
    </row>
    <row r="56" spans="1:7" x14ac:dyDescent="0.25">
      <c r="A56" s="366" t="s">
        <v>1898</v>
      </c>
      <c r="B56" s="382" t="s">
        <v>647</v>
      </c>
      <c r="C56" s="464" t="s">
        <v>209</v>
      </c>
      <c r="D56" s="390">
        <v>323.98</v>
      </c>
      <c r="E56" s="390">
        <v>71.28</v>
      </c>
      <c r="F56" s="390">
        <v>395.26</v>
      </c>
      <c r="G56" s="395">
        <v>0.22</v>
      </c>
    </row>
    <row r="57" spans="1:7" x14ac:dyDescent="0.25">
      <c r="A57" s="366" t="s">
        <v>1899</v>
      </c>
      <c r="B57" s="382" t="s">
        <v>3169</v>
      </c>
      <c r="C57" s="464" t="s">
        <v>209</v>
      </c>
      <c r="D57" s="390">
        <v>323.98</v>
      </c>
      <c r="E57" s="390">
        <v>71.28</v>
      </c>
      <c r="F57" s="390">
        <v>395.26</v>
      </c>
      <c r="G57" s="395">
        <v>0.22</v>
      </c>
    </row>
    <row r="58" spans="1:7" x14ac:dyDescent="0.25">
      <c r="A58" s="366" t="s">
        <v>1900</v>
      </c>
      <c r="B58" s="382" t="s">
        <v>3170</v>
      </c>
      <c r="C58" s="464" t="s">
        <v>209</v>
      </c>
      <c r="D58" s="390">
        <v>3418.71</v>
      </c>
      <c r="E58" s="390">
        <v>752.12</v>
      </c>
      <c r="F58" s="390">
        <v>4170.83</v>
      </c>
      <c r="G58" s="395">
        <v>0.22</v>
      </c>
    </row>
    <row r="59" spans="1:7" x14ac:dyDescent="0.25">
      <c r="A59" s="394" t="s">
        <v>92</v>
      </c>
      <c r="B59" s="611" t="s">
        <v>3171</v>
      </c>
      <c r="C59" s="611"/>
      <c r="D59" s="611"/>
      <c r="E59" s="611"/>
      <c r="F59" s="611"/>
      <c r="G59" s="611"/>
    </row>
    <row r="60" spans="1:7" ht="25.5" x14ac:dyDescent="0.25">
      <c r="A60" s="366" t="s">
        <v>99</v>
      </c>
      <c r="B60" s="382" t="s">
        <v>3172</v>
      </c>
      <c r="C60" s="464" t="s">
        <v>209</v>
      </c>
      <c r="D60" s="390">
        <v>794.06</v>
      </c>
      <c r="E60" s="390">
        <v>174.69</v>
      </c>
      <c r="F60" s="390">
        <v>968.75</v>
      </c>
      <c r="G60" s="395">
        <v>0.22</v>
      </c>
    </row>
    <row r="61" spans="1:7" x14ac:dyDescent="0.25">
      <c r="A61" s="366" t="s">
        <v>101</v>
      </c>
      <c r="B61" s="382" t="s">
        <v>210</v>
      </c>
      <c r="C61" s="464" t="s">
        <v>209</v>
      </c>
      <c r="D61" s="390">
        <v>866.06</v>
      </c>
      <c r="E61" s="390">
        <v>190.53</v>
      </c>
      <c r="F61" s="390">
        <v>1056.5899999999999</v>
      </c>
      <c r="G61" s="395">
        <v>0.22</v>
      </c>
    </row>
    <row r="62" spans="1:7" x14ac:dyDescent="0.25">
      <c r="A62" s="366" t="s">
        <v>102</v>
      </c>
      <c r="B62" s="382" t="s">
        <v>15</v>
      </c>
      <c r="C62" s="464" t="s">
        <v>209</v>
      </c>
      <c r="D62" s="390">
        <v>1616.03</v>
      </c>
      <c r="E62" s="390">
        <v>355.53</v>
      </c>
      <c r="F62" s="390">
        <v>1971.56</v>
      </c>
      <c r="G62" s="395">
        <v>0.22</v>
      </c>
    </row>
    <row r="63" spans="1:7" x14ac:dyDescent="0.25">
      <c r="A63" s="366" t="s">
        <v>671</v>
      </c>
      <c r="B63" s="382" t="s">
        <v>16</v>
      </c>
      <c r="C63" s="464" t="s">
        <v>209</v>
      </c>
      <c r="D63" s="390">
        <v>866.06</v>
      </c>
      <c r="E63" s="390">
        <v>190.53</v>
      </c>
      <c r="F63" s="390">
        <v>1056.5899999999999</v>
      </c>
      <c r="G63" s="395">
        <v>0.22</v>
      </c>
    </row>
    <row r="64" spans="1:7" x14ac:dyDescent="0.25">
      <c r="A64" s="366" t="s">
        <v>672</v>
      </c>
      <c r="B64" s="382" t="s">
        <v>17</v>
      </c>
      <c r="C64" s="464" t="s">
        <v>209</v>
      </c>
      <c r="D64" s="390">
        <v>866.06</v>
      </c>
      <c r="E64" s="390">
        <v>190.53</v>
      </c>
      <c r="F64" s="390">
        <v>1056.5899999999999</v>
      </c>
      <c r="G64" s="395">
        <v>0.22</v>
      </c>
    </row>
    <row r="65" spans="1:7" x14ac:dyDescent="0.25">
      <c r="A65" s="366" t="s">
        <v>673</v>
      </c>
      <c r="B65" s="382" t="s">
        <v>211</v>
      </c>
      <c r="C65" s="464" t="s">
        <v>209</v>
      </c>
      <c r="D65" s="390">
        <v>866.06</v>
      </c>
      <c r="E65" s="390">
        <v>190.53</v>
      </c>
      <c r="F65" s="390">
        <v>1056.5899999999999</v>
      </c>
      <c r="G65" s="395">
        <v>0.22</v>
      </c>
    </row>
    <row r="66" spans="1:7" x14ac:dyDescent="0.25">
      <c r="A66" s="366" t="s">
        <v>1738</v>
      </c>
      <c r="B66" s="382" t="s">
        <v>213</v>
      </c>
      <c r="C66" s="464" t="s">
        <v>209</v>
      </c>
      <c r="D66" s="390">
        <v>866.06</v>
      </c>
      <c r="E66" s="390">
        <v>190.53</v>
      </c>
      <c r="F66" s="390">
        <v>1056.5899999999999</v>
      </c>
      <c r="G66" s="395">
        <v>0.22</v>
      </c>
    </row>
    <row r="67" spans="1:7" x14ac:dyDescent="0.25">
      <c r="A67" s="366" t="s">
        <v>1739</v>
      </c>
      <c r="B67" s="382" t="s">
        <v>3165</v>
      </c>
      <c r="C67" s="464" t="s">
        <v>209</v>
      </c>
      <c r="D67" s="390">
        <v>866.06</v>
      </c>
      <c r="E67" s="390">
        <v>190.53</v>
      </c>
      <c r="F67" s="390">
        <v>1056.5899999999999</v>
      </c>
      <c r="G67" s="395">
        <v>0.22</v>
      </c>
    </row>
    <row r="68" spans="1:7" x14ac:dyDescent="0.25">
      <c r="A68" s="366" t="s">
        <v>1724</v>
      </c>
      <c r="B68" s="382" t="s">
        <v>918</v>
      </c>
      <c r="C68" s="464" t="s">
        <v>209</v>
      </c>
      <c r="D68" s="390">
        <v>886.17</v>
      </c>
      <c r="E68" s="390">
        <v>194.96</v>
      </c>
      <c r="F68" s="390">
        <v>1081.1299999999999</v>
      </c>
      <c r="G68" s="395">
        <v>0.22</v>
      </c>
    </row>
    <row r="69" spans="1:7" x14ac:dyDescent="0.25">
      <c r="A69" s="366" t="s">
        <v>1740</v>
      </c>
      <c r="B69" s="382" t="s">
        <v>917</v>
      </c>
      <c r="C69" s="464" t="s">
        <v>209</v>
      </c>
      <c r="D69" s="390">
        <v>550.54999999999995</v>
      </c>
      <c r="E69" s="390">
        <v>121.12</v>
      </c>
      <c r="F69" s="390">
        <v>671.67</v>
      </c>
      <c r="G69" s="395">
        <v>0.22</v>
      </c>
    </row>
    <row r="70" spans="1:7" x14ac:dyDescent="0.25">
      <c r="A70" s="366" t="s">
        <v>1726</v>
      </c>
      <c r="B70" s="382" t="s">
        <v>3160</v>
      </c>
      <c r="C70" s="464" t="s">
        <v>209</v>
      </c>
      <c r="D70" s="390">
        <v>1309.68</v>
      </c>
      <c r="E70" s="390">
        <v>288.13</v>
      </c>
      <c r="F70" s="390">
        <v>1597.81</v>
      </c>
      <c r="G70" s="395">
        <v>0.22</v>
      </c>
    </row>
    <row r="71" spans="1:7" x14ac:dyDescent="0.25">
      <c r="A71" s="366" t="s">
        <v>1779</v>
      </c>
      <c r="B71" s="382" t="s">
        <v>3159</v>
      </c>
      <c r="C71" s="464" t="s">
        <v>209</v>
      </c>
      <c r="D71" s="390">
        <v>1309.68</v>
      </c>
      <c r="E71" s="390">
        <v>288.13</v>
      </c>
      <c r="F71" s="390">
        <v>1597.81</v>
      </c>
      <c r="G71" s="395">
        <v>0.22</v>
      </c>
    </row>
    <row r="72" spans="1:7" x14ac:dyDescent="0.25">
      <c r="A72" s="366" t="s">
        <v>1780</v>
      </c>
      <c r="B72" s="382" t="s">
        <v>3173</v>
      </c>
      <c r="C72" s="464" t="s">
        <v>209</v>
      </c>
      <c r="D72" s="390">
        <v>771.82</v>
      </c>
      <c r="E72" s="390">
        <v>169.8</v>
      </c>
      <c r="F72" s="390">
        <v>941.62000000000012</v>
      </c>
      <c r="G72" s="395">
        <v>0.22</v>
      </c>
    </row>
    <row r="73" spans="1:7" x14ac:dyDescent="0.25">
      <c r="A73" s="363"/>
      <c r="B73" s="378"/>
      <c r="C73" s="393"/>
      <c r="D73" s="393"/>
      <c r="G73" s="243"/>
    </row>
    <row r="74" spans="1:7" x14ac:dyDescent="0.25">
      <c r="A74" s="363"/>
      <c r="B74" s="378"/>
      <c r="C74" s="393"/>
      <c r="D74" s="393"/>
      <c r="G74" s="243"/>
    </row>
    <row r="75" spans="1:7" x14ac:dyDescent="0.25">
      <c r="A75" s="363"/>
      <c r="B75" s="378"/>
      <c r="C75" s="393"/>
      <c r="D75" s="393"/>
      <c r="G75" s="243"/>
    </row>
    <row r="76" spans="1:7" x14ac:dyDescent="0.25">
      <c r="A76" s="363"/>
      <c r="B76" s="378"/>
      <c r="C76" s="393"/>
      <c r="D76" s="393"/>
      <c r="G76" s="243"/>
    </row>
    <row r="77" spans="1:7" x14ac:dyDescent="0.25">
      <c r="A77" s="363"/>
      <c r="B77" s="378"/>
      <c r="C77" s="393"/>
      <c r="D77" s="393"/>
      <c r="G77" s="243"/>
    </row>
    <row r="78" spans="1:7" x14ac:dyDescent="0.25">
      <c r="A78" s="363"/>
      <c r="B78" s="378"/>
      <c r="C78" s="393"/>
      <c r="D78" s="393"/>
      <c r="G78" s="243"/>
    </row>
    <row r="79" spans="1:7" x14ac:dyDescent="0.25">
      <c r="A79" s="363"/>
      <c r="B79" s="378"/>
      <c r="C79" s="393"/>
      <c r="D79" s="393"/>
      <c r="G79" s="243"/>
    </row>
    <row r="80" spans="1:7" x14ac:dyDescent="0.25">
      <c r="A80" s="363"/>
      <c r="B80" s="255"/>
      <c r="C80" s="393"/>
      <c r="D80" s="393"/>
      <c r="G80" s="243"/>
    </row>
    <row r="81" spans="1:7" x14ac:dyDescent="0.25">
      <c r="A81" s="363"/>
      <c r="B81" s="255"/>
      <c r="C81" s="393"/>
      <c r="D81" s="393"/>
      <c r="G81" s="243"/>
    </row>
    <row r="82" spans="1:7" x14ac:dyDescent="0.25">
      <c r="A82" s="363"/>
      <c r="B82" s="255"/>
      <c r="C82" s="393"/>
      <c r="D82" s="393"/>
      <c r="G82" s="243"/>
    </row>
    <row r="83" spans="1:7" x14ac:dyDescent="0.25">
      <c r="A83" s="363"/>
      <c r="B83" s="378"/>
      <c r="C83" s="393"/>
      <c r="D83" s="393"/>
      <c r="G83" s="243"/>
    </row>
    <row r="84" spans="1:7" x14ac:dyDescent="0.25">
      <c r="A84" s="363"/>
      <c r="B84" s="378"/>
      <c r="C84" s="393"/>
      <c r="D84" s="393"/>
      <c r="G84" s="243"/>
    </row>
    <row r="85" spans="1:7" x14ac:dyDescent="0.25">
      <c r="A85" s="363"/>
      <c r="B85" s="378"/>
      <c r="C85" s="393"/>
      <c r="D85" s="393"/>
      <c r="G85" s="243"/>
    </row>
    <row r="86" spans="1:7" x14ac:dyDescent="0.25">
      <c r="A86" s="363"/>
      <c r="B86" s="378"/>
      <c r="C86" s="393"/>
      <c r="D86" s="393"/>
      <c r="G86" s="243"/>
    </row>
    <row r="87" spans="1:7" x14ac:dyDescent="0.25">
      <c r="A87" s="363"/>
      <c r="B87" s="378"/>
      <c r="C87" s="393"/>
      <c r="D87" s="393"/>
      <c r="G87" s="243"/>
    </row>
    <row r="88" spans="1:7" x14ac:dyDescent="0.25">
      <c r="A88" s="363"/>
      <c r="B88" s="378"/>
      <c r="C88" s="393"/>
      <c r="D88" s="393"/>
      <c r="G88" s="243"/>
    </row>
    <row r="89" spans="1:7" x14ac:dyDescent="0.25">
      <c r="A89" s="363"/>
      <c r="B89" s="378"/>
      <c r="C89" s="393"/>
      <c r="D89" s="393"/>
      <c r="G89" s="243"/>
    </row>
    <row r="90" spans="1:7" x14ac:dyDescent="0.25">
      <c r="A90" s="363"/>
      <c r="B90" s="378"/>
      <c r="C90" s="393"/>
      <c r="D90" s="393"/>
      <c r="G90" s="243"/>
    </row>
    <row r="91" spans="1:7" x14ac:dyDescent="0.25">
      <c r="A91" s="363"/>
      <c r="B91" s="378"/>
      <c r="C91" s="393"/>
      <c r="D91" s="393"/>
      <c r="G91" s="243"/>
    </row>
    <row r="92" spans="1:7" x14ac:dyDescent="0.25">
      <c r="A92" s="363"/>
      <c r="B92" s="378"/>
      <c r="C92" s="393"/>
      <c r="D92" s="393"/>
      <c r="G92" s="243"/>
    </row>
    <row r="93" spans="1:7" x14ac:dyDescent="0.25">
      <c r="A93" s="363"/>
      <c r="B93" s="378"/>
      <c r="C93" s="393"/>
      <c r="D93" s="393"/>
      <c r="G93" s="243"/>
    </row>
    <row r="94" spans="1:7" x14ac:dyDescent="0.25">
      <c r="A94" s="363"/>
      <c r="B94" s="378"/>
      <c r="C94" s="393"/>
      <c r="D94" s="393"/>
      <c r="G94" s="243"/>
    </row>
    <row r="95" spans="1:7" x14ac:dyDescent="0.25">
      <c r="A95" s="363"/>
      <c r="B95" s="378"/>
      <c r="C95" s="393"/>
      <c r="D95" s="393"/>
      <c r="G95" s="243"/>
    </row>
    <row r="96" spans="1:7" x14ac:dyDescent="0.25">
      <c r="A96" s="363"/>
      <c r="B96" s="378"/>
      <c r="C96" s="393"/>
      <c r="D96" s="393"/>
      <c r="G96" s="243"/>
    </row>
    <row r="97" spans="1:7" x14ac:dyDescent="0.25">
      <c r="A97" s="363"/>
      <c r="B97" s="378"/>
      <c r="C97" s="393"/>
      <c r="D97" s="393"/>
      <c r="G97" s="243"/>
    </row>
    <row r="98" spans="1:7" x14ac:dyDescent="0.25">
      <c r="A98" s="363"/>
      <c r="B98" s="378"/>
      <c r="C98" s="393"/>
      <c r="D98" s="393"/>
      <c r="G98" s="243"/>
    </row>
    <row r="99" spans="1:7" x14ac:dyDescent="0.25">
      <c r="A99" s="363"/>
      <c r="B99" s="378"/>
      <c r="C99" s="393"/>
      <c r="D99" s="393"/>
      <c r="G99" s="243"/>
    </row>
    <row r="100" spans="1:7" x14ac:dyDescent="0.25">
      <c r="A100" s="363"/>
      <c r="B100" s="378"/>
      <c r="C100" s="393"/>
      <c r="D100" s="393"/>
      <c r="G100" s="243"/>
    </row>
    <row r="101" spans="1:7" x14ac:dyDescent="0.25">
      <c r="A101" s="363"/>
      <c r="B101" s="378"/>
      <c r="C101" s="393"/>
      <c r="D101" s="393"/>
      <c r="G101" s="243"/>
    </row>
    <row r="102" spans="1:7" x14ac:dyDescent="0.25">
      <c r="A102" s="363"/>
      <c r="B102" s="378"/>
      <c r="C102" s="393"/>
      <c r="D102" s="393"/>
      <c r="G102" s="243"/>
    </row>
    <row r="103" spans="1:7" x14ac:dyDescent="0.25">
      <c r="A103" s="363"/>
      <c r="B103" s="378"/>
      <c r="C103" s="393"/>
      <c r="D103" s="393"/>
      <c r="G103" s="243"/>
    </row>
    <row r="104" spans="1:7" x14ac:dyDescent="0.25">
      <c r="B104" s="378"/>
      <c r="C104" s="393"/>
      <c r="D104" s="393"/>
      <c r="G104" s="243"/>
    </row>
    <row r="105" spans="1:7" x14ac:dyDescent="0.25">
      <c r="B105" s="378"/>
      <c r="C105" s="393"/>
      <c r="D105" s="393"/>
      <c r="G105" s="243"/>
    </row>
    <row r="106" spans="1:7" x14ac:dyDescent="0.25">
      <c r="B106" s="378"/>
      <c r="C106" s="393"/>
      <c r="D106" s="393"/>
      <c r="G106" s="243"/>
    </row>
    <row r="107" spans="1:7" x14ac:dyDescent="0.25">
      <c r="B107" s="378"/>
      <c r="C107" s="393"/>
      <c r="D107" s="393"/>
      <c r="G107" s="243"/>
    </row>
    <row r="108" spans="1:7" x14ac:dyDescent="0.25">
      <c r="B108" s="378"/>
      <c r="C108" s="393"/>
      <c r="D108" s="393"/>
      <c r="G108" s="243"/>
    </row>
    <row r="109" spans="1:7" x14ac:dyDescent="0.25">
      <c r="B109" s="378"/>
      <c r="C109" s="393"/>
      <c r="D109" s="393"/>
      <c r="G109" s="243"/>
    </row>
    <row r="110" spans="1:7" x14ac:dyDescent="0.25">
      <c r="B110" s="378"/>
      <c r="C110" s="393"/>
      <c r="D110" s="393"/>
      <c r="G110" s="243"/>
    </row>
    <row r="111" spans="1:7" x14ac:dyDescent="0.25">
      <c r="B111" s="378"/>
      <c r="C111" s="393"/>
      <c r="D111" s="393"/>
      <c r="G111" s="243"/>
    </row>
    <row r="112" spans="1:7" x14ac:dyDescent="0.25">
      <c r="B112" s="378"/>
      <c r="C112" s="393"/>
      <c r="D112" s="393"/>
      <c r="G112" s="243"/>
    </row>
    <row r="113" spans="1:7" x14ac:dyDescent="0.25">
      <c r="A113" s="244"/>
      <c r="B113" s="114"/>
      <c r="C113" s="256"/>
      <c r="D113" s="256"/>
      <c r="G113" s="370"/>
    </row>
    <row r="114" spans="1:7" x14ac:dyDescent="0.25">
      <c r="B114" s="352"/>
      <c r="G114" s="400"/>
    </row>
    <row r="115" spans="1:7" x14ac:dyDescent="0.25">
      <c r="B115" s="352"/>
      <c r="G115" s="400"/>
    </row>
    <row r="116" spans="1:7" x14ac:dyDescent="0.25">
      <c r="B116" s="352"/>
      <c r="G116" s="400"/>
    </row>
    <row r="117" spans="1:7" x14ac:dyDescent="0.25">
      <c r="B117" s="352"/>
      <c r="G117" s="400"/>
    </row>
    <row r="118" spans="1:7" x14ac:dyDescent="0.25">
      <c r="B118" s="352"/>
      <c r="G118" s="400"/>
    </row>
    <row r="119" spans="1:7" x14ac:dyDescent="0.25">
      <c r="B119" s="352"/>
      <c r="G119" s="400"/>
    </row>
    <row r="120" spans="1:7" x14ac:dyDescent="0.25">
      <c r="B120" s="352"/>
      <c r="G120" s="400"/>
    </row>
    <row r="121" spans="1:7" x14ac:dyDescent="0.25">
      <c r="B121" s="352"/>
      <c r="G121" s="400"/>
    </row>
    <row r="122" spans="1:7" x14ac:dyDescent="0.25">
      <c r="B122" s="352"/>
      <c r="G122" s="400"/>
    </row>
    <row r="123" spans="1:7" x14ac:dyDescent="0.25">
      <c r="B123" s="352"/>
      <c r="G123" s="400"/>
    </row>
    <row r="124" spans="1:7" x14ac:dyDescent="0.25">
      <c r="A124" s="109"/>
      <c r="B124" s="352"/>
      <c r="C124" s="110"/>
      <c r="D124" s="110"/>
      <c r="E124" s="111"/>
      <c r="G124" s="112"/>
    </row>
    <row r="125" spans="1:7" x14ac:dyDescent="0.25">
      <c r="A125" s="244"/>
      <c r="B125" s="114"/>
      <c r="C125" s="113"/>
      <c r="D125" s="113"/>
      <c r="E125" s="115"/>
      <c r="F125" s="115"/>
      <c r="G125" s="114"/>
    </row>
    <row r="126" spans="1:7" x14ac:dyDescent="0.25">
      <c r="A126" s="244"/>
      <c r="B126" s="114"/>
      <c r="C126" s="244"/>
      <c r="D126" s="244"/>
      <c r="E126" s="364"/>
      <c r="F126" s="268"/>
      <c r="G126" s="112"/>
    </row>
    <row r="127" spans="1:7" x14ac:dyDescent="0.25">
      <c r="B127" s="352"/>
      <c r="C127" s="109"/>
      <c r="D127" s="109"/>
      <c r="G127" s="112"/>
    </row>
    <row r="128" spans="1:7" x14ac:dyDescent="0.25">
      <c r="B128" s="352"/>
      <c r="C128" s="109"/>
      <c r="D128" s="109"/>
      <c r="G128" s="112"/>
    </row>
    <row r="129" spans="2:7" x14ac:dyDescent="0.25">
      <c r="B129" s="352"/>
      <c r="C129" s="109"/>
      <c r="D129" s="109"/>
      <c r="G129" s="112"/>
    </row>
    <row r="130" spans="2:7" x14ac:dyDescent="0.25">
      <c r="B130" s="352"/>
      <c r="C130" s="109"/>
      <c r="D130" s="109"/>
      <c r="G130" s="112"/>
    </row>
    <row r="131" spans="2:7" x14ac:dyDescent="0.25">
      <c r="B131" s="352"/>
      <c r="C131" s="109"/>
      <c r="D131" s="109"/>
      <c r="G131" s="112"/>
    </row>
    <row r="132" spans="2:7" x14ac:dyDescent="0.25">
      <c r="B132" s="352"/>
      <c r="C132" s="109"/>
      <c r="D132" s="109"/>
      <c r="G132" s="112"/>
    </row>
    <row r="133" spans="2:7" x14ac:dyDescent="0.25">
      <c r="B133" s="352"/>
      <c r="C133" s="109"/>
      <c r="D133" s="109"/>
      <c r="G133" s="112"/>
    </row>
    <row r="134" spans="2:7" x14ac:dyDescent="0.25">
      <c r="B134" s="352"/>
      <c r="C134" s="109"/>
      <c r="D134" s="109"/>
      <c r="G134" s="112"/>
    </row>
    <row r="135" spans="2:7" x14ac:dyDescent="0.25">
      <c r="B135" s="352"/>
      <c r="C135" s="109"/>
      <c r="D135" s="109"/>
      <c r="G135" s="112"/>
    </row>
    <row r="136" spans="2:7" x14ac:dyDescent="0.25">
      <c r="B136" s="352"/>
      <c r="C136" s="109"/>
      <c r="D136" s="109"/>
      <c r="G136" s="112"/>
    </row>
    <row r="137" spans="2:7" x14ac:dyDescent="0.25">
      <c r="B137" s="352"/>
      <c r="C137" s="109"/>
      <c r="D137" s="109"/>
      <c r="G137" s="112"/>
    </row>
    <row r="138" spans="2:7" x14ac:dyDescent="0.25">
      <c r="B138" s="352"/>
      <c r="C138" s="109"/>
      <c r="D138" s="109"/>
      <c r="G138" s="112"/>
    </row>
    <row r="139" spans="2:7" x14ac:dyDescent="0.25">
      <c r="B139" s="352"/>
      <c r="C139" s="109"/>
      <c r="D139" s="109"/>
      <c r="G139" s="112"/>
    </row>
    <row r="140" spans="2:7" x14ac:dyDescent="0.25">
      <c r="B140" s="378"/>
      <c r="C140" s="109"/>
      <c r="D140" s="109"/>
      <c r="G140" s="112"/>
    </row>
    <row r="141" spans="2:7" x14ac:dyDescent="0.25">
      <c r="B141" s="378"/>
      <c r="C141" s="109"/>
      <c r="D141" s="109"/>
      <c r="G141" s="112"/>
    </row>
    <row r="142" spans="2:7" x14ac:dyDescent="0.25">
      <c r="B142" s="378"/>
      <c r="C142" s="109"/>
      <c r="D142" s="109"/>
      <c r="G142" s="112"/>
    </row>
    <row r="143" spans="2:7" x14ac:dyDescent="0.25">
      <c r="B143" s="378"/>
      <c r="C143" s="109"/>
      <c r="D143" s="109"/>
      <c r="G143" s="112"/>
    </row>
    <row r="144" spans="2:7" x14ac:dyDescent="0.25">
      <c r="B144" s="378"/>
      <c r="C144" s="109"/>
      <c r="D144" s="109"/>
      <c r="G144" s="112"/>
    </row>
    <row r="145" spans="1:7" x14ac:dyDescent="0.25">
      <c r="B145" s="378"/>
      <c r="C145" s="109"/>
      <c r="D145" s="109"/>
      <c r="G145" s="112"/>
    </row>
    <row r="146" spans="1:7" x14ac:dyDescent="0.25">
      <c r="B146" s="378"/>
      <c r="C146" s="109"/>
      <c r="D146" s="109"/>
      <c r="G146" s="112"/>
    </row>
    <row r="147" spans="1:7" x14ac:dyDescent="0.25">
      <c r="B147" s="378"/>
      <c r="C147" s="109"/>
      <c r="D147" s="109"/>
      <c r="G147" s="112"/>
    </row>
    <row r="148" spans="1:7" x14ac:dyDescent="0.25">
      <c r="B148" s="378"/>
      <c r="C148" s="109"/>
      <c r="D148" s="109"/>
      <c r="G148" s="112"/>
    </row>
    <row r="149" spans="1:7" x14ac:dyDescent="0.25">
      <c r="A149" s="244"/>
      <c r="B149" s="340"/>
      <c r="C149" s="109"/>
      <c r="D149" s="109"/>
      <c r="G149" s="112"/>
    </row>
    <row r="150" spans="1:7" x14ac:dyDescent="0.25">
      <c r="B150" s="378"/>
      <c r="C150" s="109"/>
      <c r="D150" s="109"/>
      <c r="G150" s="112"/>
    </row>
    <row r="151" spans="1:7" x14ac:dyDescent="0.25">
      <c r="B151" s="378"/>
      <c r="C151" s="109"/>
      <c r="D151" s="109"/>
      <c r="G151" s="112"/>
    </row>
    <row r="152" spans="1:7" x14ac:dyDescent="0.25">
      <c r="B152" s="378"/>
      <c r="C152" s="109"/>
      <c r="D152" s="109"/>
      <c r="G152" s="112"/>
    </row>
    <row r="153" spans="1:7" x14ac:dyDescent="0.25">
      <c r="B153" s="378"/>
      <c r="C153" s="109"/>
      <c r="D153" s="109"/>
      <c r="G153" s="112"/>
    </row>
    <row r="154" spans="1:7" x14ac:dyDescent="0.25">
      <c r="B154" s="378"/>
      <c r="C154" s="109"/>
      <c r="D154" s="109"/>
      <c r="G154" s="112"/>
    </row>
    <row r="155" spans="1:7" x14ac:dyDescent="0.25">
      <c r="B155" s="378"/>
      <c r="C155" s="109"/>
      <c r="D155" s="109"/>
      <c r="G155" s="112"/>
    </row>
    <row r="156" spans="1:7" x14ac:dyDescent="0.25">
      <c r="B156" s="378"/>
      <c r="C156" s="109"/>
      <c r="D156" s="109"/>
      <c r="G156" s="112"/>
    </row>
    <row r="157" spans="1:7" x14ac:dyDescent="0.25">
      <c r="B157" s="378"/>
      <c r="C157" s="109"/>
      <c r="D157" s="109"/>
      <c r="G157" s="112"/>
    </row>
    <row r="158" spans="1:7" x14ac:dyDescent="0.25">
      <c r="B158" s="378"/>
      <c r="C158" s="109"/>
      <c r="D158" s="109"/>
      <c r="G158" s="112"/>
    </row>
    <row r="159" spans="1:7" x14ac:dyDescent="0.25">
      <c r="B159" s="378"/>
      <c r="C159" s="109"/>
      <c r="D159" s="109"/>
      <c r="G159" s="112"/>
    </row>
    <row r="160" spans="1:7" x14ac:dyDescent="0.25">
      <c r="B160" s="378"/>
      <c r="C160" s="109"/>
      <c r="D160" s="109"/>
      <c r="G160" s="112"/>
    </row>
    <row r="161" spans="1:7" x14ac:dyDescent="0.25">
      <c r="B161" s="378"/>
      <c r="C161" s="109"/>
      <c r="D161" s="109"/>
      <c r="G161" s="112"/>
    </row>
    <row r="162" spans="1:7" x14ac:dyDescent="0.25">
      <c r="B162" s="378"/>
      <c r="C162" s="109"/>
      <c r="D162" s="109"/>
      <c r="G162" s="112"/>
    </row>
    <row r="163" spans="1:7" x14ac:dyDescent="0.25">
      <c r="A163" s="244"/>
      <c r="B163" s="340"/>
      <c r="C163" s="109"/>
      <c r="D163" s="109"/>
      <c r="G163" s="112"/>
    </row>
    <row r="164" spans="1:7" x14ac:dyDescent="0.25">
      <c r="B164" s="378"/>
      <c r="C164" s="109"/>
      <c r="D164" s="109"/>
      <c r="G164" s="112"/>
    </row>
    <row r="165" spans="1:7" x14ac:dyDescent="0.25">
      <c r="B165" s="378"/>
      <c r="C165" s="109"/>
      <c r="D165" s="109"/>
      <c r="G165" s="112"/>
    </row>
    <row r="166" spans="1:7" x14ac:dyDescent="0.25">
      <c r="B166" s="378"/>
      <c r="C166" s="109"/>
      <c r="D166" s="109"/>
      <c r="G166" s="112"/>
    </row>
    <row r="167" spans="1:7" x14ac:dyDescent="0.25">
      <c r="B167" s="378"/>
      <c r="C167" s="109"/>
      <c r="D167" s="109"/>
      <c r="G167" s="112"/>
    </row>
    <row r="168" spans="1:7" x14ac:dyDescent="0.25">
      <c r="B168" s="378"/>
      <c r="C168" s="109"/>
      <c r="D168" s="109"/>
      <c r="G168" s="112"/>
    </row>
    <row r="169" spans="1:7" x14ac:dyDescent="0.25">
      <c r="B169" s="378"/>
      <c r="C169" s="109"/>
      <c r="D169" s="109"/>
      <c r="G169" s="112"/>
    </row>
    <row r="170" spans="1:7" x14ac:dyDescent="0.25">
      <c r="B170" s="378"/>
      <c r="C170" s="109"/>
      <c r="D170" s="109"/>
      <c r="G170" s="112"/>
    </row>
    <row r="171" spans="1:7" x14ac:dyDescent="0.25">
      <c r="A171" s="244"/>
      <c r="B171" s="257"/>
      <c r="C171" s="246"/>
      <c r="D171" s="246"/>
      <c r="G171" s="112"/>
    </row>
    <row r="172" spans="1:7" x14ac:dyDescent="0.25">
      <c r="A172" s="246"/>
      <c r="B172" s="245"/>
      <c r="C172" s="246"/>
      <c r="D172" s="246"/>
      <c r="G172" s="112"/>
    </row>
    <row r="173" spans="1:7" x14ac:dyDescent="0.25">
      <c r="A173" s="246"/>
      <c r="C173" s="246"/>
      <c r="D173" s="246"/>
      <c r="G173" s="112"/>
    </row>
    <row r="174" spans="1:7" x14ac:dyDescent="0.25">
      <c r="A174" s="246"/>
      <c r="C174" s="246"/>
      <c r="D174" s="246"/>
      <c r="G174" s="112"/>
    </row>
    <row r="175" spans="1:7" x14ac:dyDescent="0.25">
      <c r="A175" s="246"/>
      <c r="B175" s="280"/>
      <c r="C175" s="246"/>
      <c r="D175" s="246"/>
      <c r="G175" s="112"/>
    </row>
    <row r="176" spans="1:7" x14ac:dyDescent="0.25">
      <c r="A176" s="246"/>
      <c r="B176" s="245"/>
      <c r="C176" s="246"/>
      <c r="D176" s="246"/>
      <c r="G176" s="112"/>
    </row>
    <row r="177" spans="1:7" x14ac:dyDescent="0.25">
      <c r="A177" s="246"/>
      <c r="B177" s="245"/>
      <c r="C177" s="246"/>
      <c r="D177" s="246"/>
      <c r="G177" s="112"/>
    </row>
    <row r="178" spans="1:7" x14ac:dyDescent="0.25">
      <c r="A178" s="246"/>
      <c r="C178" s="246"/>
      <c r="D178" s="246"/>
      <c r="G178" s="112"/>
    </row>
    <row r="179" spans="1:7" x14ac:dyDescent="0.25">
      <c r="A179" s="363"/>
      <c r="E179" s="121"/>
      <c r="F179" s="121"/>
      <c r="G179" s="363"/>
    </row>
    <row r="180" spans="1:7" x14ac:dyDescent="0.25">
      <c r="A180" s="244"/>
      <c r="B180" s="258"/>
      <c r="E180" s="121"/>
      <c r="F180" s="121"/>
      <c r="G180" s="363"/>
    </row>
    <row r="181" spans="1:7" x14ac:dyDescent="0.25">
      <c r="B181" s="352"/>
      <c r="G181" s="112"/>
    </row>
    <row r="182" spans="1:7" x14ac:dyDescent="0.25">
      <c r="B182" s="352"/>
      <c r="G182" s="112"/>
    </row>
    <row r="183" spans="1:7" x14ac:dyDescent="0.25">
      <c r="B183" s="352"/>
      <c r="G183" s="112"/>
    </row>
    <row r="184" spans="1:7" x14ac:dyDescent="0.25">
      <c r="B184" s="352"/>
      <c r="G184" s="112"/>
    </row>
    <row r="185" spans="1:7" x14ac:dyDescent="0.25">
      <c r="B185" s="352"/>
      <c r="G185" s="112"/>
    </row>
    <row r="186" spans="1:7" x14ac:dyDescent="0.25">
      <c r="B186" s="352"/>
      <c r="G186" s="112"/>
    </row>
    <row r="187" spans="1:7" x14ac:dyDescent="0.25">
      <c r="B187" s="352"/>
      <c r="G187" s="112"/>
    </row>
    <row r="188" spans="1:7" x14ac:dyDescent="0.25">
      <c r="B188" s="352"/>
      <c r="G188" s="112"/>
    </row>
    <row r="189" spans="1:7" x14ac:dyDescent="0.25">
      <c r="B189" s="352"/>
      <c r="G189" s="112"/>
    </row>
    <row r="190" spans="1:7" x14ac:dyDescent="0.25">
      <c r="B190" s="352"/>
      <c r="G190" s="112"/>
    </row>
    <row r="191" spans="1:7" x14ac:dyDescent="0.25">
      <c r="B191" s="352"/>
      <c r="G191" s="112"/>
    </row>
    <row r="192" spans="1:7" x14ac:dyDescent="0.25">
      <c r="B192" s="352"/>
      <c r="G192" s="112"/>
    </row>
    <row r="193" spans="1:7" x14ac:dyDescent="0.25">
      <c r="A193" s="244"/>
      <c r="B193" s="258"/>
      <c r="E193" s="121"/>
      <c r="F193" s="121"/>
      <c r="G193" s="363"/>
    </row>
    <row r="194" spans="1:7" x14ac:dyDescent="0.25">
      <c r="B194" s="352"/>
      <c r="C194" s="110"/>
      <c r="D194" s="110"/>
      <c r="G194" s="112"/>
    </row>
    <row r="195" spans="1:7" x14ac:dyDescent="0.25">
      <c r="A195" s="109"/>
      <c r="B195" s="114"/>
      <c r="C195" s="110"/>
      <c r="D195" s="110"/>
      <c r="E195" s="118"/>
      <c r="F195" s="118"/>
      <c r="G195" s="352"/>
    </row>
    <row r="196" spans="1:7" x14ac:dyDescent="0.25">
      <c r="A196" s="109"/>
      <c r="B196" s="352"/>
      <c r="C196" s="110"/>
      <c r="D196" s="110"/>
      <c r="G196" s="112"/>
    </row>
    <row r="197" spans="1:7" x14ac:dyDescent="0.25">
      <c r="A197" s="109"/>
      <c r="B197" s="352"/>
      <c r="C197" s="110"/>
      <c r="D197" s="110"/>
      <c r="G197" s="112"/>
    </row>
    <row r="198" spans="1:7" x14ac:dyDescent="0.25">
      <c r="A198" s="109"/>
      <c r="B198" s="352"/>
      <c r="C198" s="110"/>
      <c r="D198" s="110"/>
      <c r="G198" s="112"/>
    </row>
    <row r="199" spans="1:7" x14ac:dyDescent="0.25">
      <c r="A199" s="109"/>
      <c r="B199" s="352"/>
      <c r="C199" s="110"/>
      <c r="D199" s="110"/>
      <c r="G199" s="112"/>
    </row>
    <row r="200" spans="1:7" x14ac:dyDescent="0.25">
      <c r="A200" s="109"/>
      <c r="B200" s="352"/>
      <c r="C200" s="110"/>
      <c r="D200" s="110"/>
      <c r="G200" s="112"/>
    </row>
    <row r="201" spans="1:7" x14ac:dyDescent="0.25">
      <c r="A201" s="109"/>
      <c r="B201" s="352"/>
      <c r="C201" s="110"/>
      <c r="D201" s="110"/>
      <c r="G201" s="112"/>
    </row>
    <row r="202" spans="1:7" x14ac:dyDescent="0.25">
      <c r="A202" s="109"/>
      <c r="B202" s="352"/>
      <c r="C202" s="110"/>
      <c r="D202" s="110"/>
      <c r="G202" s="112"/>
    </row>
    <row r="203" spans="1:7" x14ac:dyDescent="0.25">
      <c r="A203" s="109"/>
      <c r="B203" s="352"/>
      <c r="C203" s="110"/>
      <c r="D203" s="110"/>
      <c r="G203" s="112"/>
    </row>
    <row r="204" spans="1:7" x14ac:dyDescent="0.25">
      <c r="A204" s="109"/>
      <c r="B204" s="352"/>
      <c r="C204" s="110"/>
      <c r="D204" s="110"/>
      <c r="G204" s="112"/>
    </row>
    <row r="205" spans="1:7" x14ac:dyDescent="0.25">
      <c r="A205" s="259"/>
      <c r="B205" s="260"/>
      <c r="C205" s="110"/>
      <c r="D205" s="110"/>
      <c r="E205" s="118"/>
      <c r="F205" s="118"/>
      <c r="G205" s="352"/>
    </row>
    <row r="206" spans="1:7" x14ac:dyDescent="0.25">
      <c r="B206" s="255"/>
      <c r="E206" s="111"/>
      <c r="F206" s="411"/>
      <c r="G206" s="261"/>
    </row>
    <row r="207" spans="1:7" x14ac:dyDescent="0.25">
      <c r="A207" s="249"/>
      <c r="B207" s="262"/>
      <c r="C207" s="263"/>
      <c r="D207" s="263"/>
      <c r="E207" s="281"/>
      <c r="F207" s="415"/>
      <c r="G207" s="264"/>
    </row>
    <row r="208" spans="1:7" x14ac:dyDescent="0.25">
      <c r="A208" s="249"/>
      <c r="B208" s="262"/>
      <c r="C208" s="263"/>
      <c r="D208" s="263"/>
      <c r="E208" s="281"/>
      <c r="F208" s="415"/>
      <c r="G208" s="264"/>
    </row>
    <row r="209" spans="1:7" x14ac:dyDescent="0.25">
      <c r="A209" s="249"/>
      <c r="B209" s="262"/>
      <c r="C209" s="263"/>
      <c r="D209" s="263"/>
      <c r="E209" s="281"/>
      <c r="F209" s="415"/>
      <c r="G209" s="264"/>
    </row>
    <row r="210" spans="1:7" x14ac:dyDescent="0.25">
      <c r="B210" s="255"/>
      <c r="G210" s="112"/>
    </row>
    <row r="211" spans="1:7" x14ac:dyDescent="0.25">
      <c r="B211" s="282"/>
      <c r="G211" s="112"/>
    </row>
    <row r="212" spans="1:7" x14ac:dyDescent="0.25">
      <c r="B212" s="282"/>
      <c r="G212" s="112"/>
    </row>
    <row r="213" spans="1:7" x14ac:dyDescent="0.25">
      <c r="B213" s="282"/>
      <c r="G213" s="112"/>
    </row>
    <row r="214" spans="1:7" x14ac:dyDescent="0.25">
      <c r="B214" s="282"/>
      <c r="G214" s="112"/>
    </row>
    <row r="215" spans="1:7" x14ac:dyDescent="0.25">
      <c r="B215" s="282"/>
      <c r="G215" s="112"/>
    </row>
    <row r="216" spans="1:7" x14ac:dyDescent="0.25">
      <c r="B216" s="255"/>
      <c r="G216" s="112"/>
    </row>
    <row r="217" spans="1:7" x14ac:dyDescent="0.25">
      <c r="B217" s="255"/>
      <c r="G217" s="112"/>
    </row>
    <row r="218" spans="1:7" x14ac:dyDescent="0.25">
      <c r="B218" s="255"/>
      <c r="G218" s="112"/>
    </row>
    <row r="219" spans="1:7" x14ac:dyDescent="0.25">
      <c r="B219" s="282"/>
      <c r="G219" s="112"/>
    </row>
    <row r="220" spans="1:7" x14ac:dyDescent="0.25">
      <c r="B220" s="255"/>
      <c r="F220" s="417"/>
      <c r="G220" s="112"/>
    </row>
    <row r="221" spans="1:7" x14ac:dyDescent="0.25">
      <c r="B221" s="282"/>
      <c r="G221" s="112"/>
    </row>
    <row r="222" spans="1:7" x14ac:dyDescent="0.25">
      <c r="B222" s="255"/>
      <c r="F222" s="417"/>
      <c r="G222" s="112"/>
    </row>
    <row r="223" spans="1:7" x14ac:dyDescent="0.25">
      <c r="B223" s="282"/>
      <c r="G223" s="112"/>
    </row>
    <row r="224" spans="1:7" x14ac:dyDescent="0.25">
      <c r="B224" s="282"/>
      <c r="F224" s="418"/>
      <c r="G224" s="112"/>
    </row>
    <row r="225" spans="1:7" x14ac:dyDescent="0.25">
      <c r="B225" s="282"/>
      <c r="C225" s="110"/>
      <c r="D225" s="110"/>
      <c r="G225" s="112"/>
    </row>
    <row r="226" spans="1:7" x14ac:dyDescent="0.25">
      <c r="B226" s="255"/>
      <c r="C226" s="110"/>
      <c r="D226" s="110"/>
      <c r="G226" s="112"/>
    </row>
    <row r="227" spans="1:7" x14ac:dyDescent="0.25">
      <c r="C227" s="110"/>
      <c r="D227" s="110"/>
      <c r="G227" s="112"/>
    </row>
    <row r="228" spans="1:7" x14ac:dyDescent="0.25">
      <c r="C228" s="110"/>
      <c r="D228" s="110"/>
      <c r="G228" s="112"/>
    </row>
    <row r="229" spans="1:7" ht="13.5" x14ac:dyDescent="0.25">
      <c r="A229" s="244"/>
      <c r="B229" s="265"/>
      <c r="F229" s="376"/>
      <c r="G229" s="112"/>
    </row>
    <row r="230" spans="1:7" x14ac:dyDescent="0.25">
      <c r="B230" s="352"/>
      <c r="G230" s="112"/>
    </row>
    <row r="231" spans="1:7" x14ac:dyDescent="0.25">
      <c r="B231" s="352"/>
      <c r="G231" s="112"/>
    </row>
    <row r="232" spans="1:7" x14ac:dyDescent="0.25">
      <c r="A232" s="363"/>
      <c r="B232" s="352"/>
      <c r="G232" s="112"/>
    </row>
    <row r="233" spans="1:7" x14ac:dyDescent="0.25">
      <c r="A233" s="363"/>
      <c r="B233" s="352"/>
      <c r="G233" s="112"/>
    </row>
    <row r="234" spans="1:7" x14ac:dyDescent="0.25">
      <c r="A234" s="363"/>
      <c r="B234" s="352"/>
      <c r="G234" s="112"/>
    </row>
    <row r="235" spans="1:7" x14ac:dyDescent="0.25">
      <c r="A235" s="363"/>
      <c r="B235" s="352"/>
      <c r="G235" s="112"/>
    </row>
    <row r="236" spans="1:7" x14ac:dyDescent="0.25">
      <c r="A236" s="363"/>
      <c r="B236" s="352"/>
      <c r="G236" s="112"/>
    </row>
    <row r="237" spans="1:7" x14ac:dyDescent="0.25">
      <c r="A237" s="363"/>
      <c r="B237" s="352"/>
      <c r="G237" s="112"/>
    </row>
    <row r="238" spans="1:7" x14ac:dyDescent="0.25">
      <c r="A238" s="363"/>
      <c r="B238" s="352"/>
      <c r="G238" s="112"/>
    </row>
    <row r="239" spans="1:7" x14ac:dyDescent="0.25">
      <c r="A239" s="363"/>
      <c r="B239" s="352"/>
      <c r="G239" s="112"/>
    </row>
    <row r="240" spans="1:7" x14ac:dyDescent="0.25">
      <c r="A240" s="363"/>
      <c r="B240" s="352"/>
      <c r="G240" s="112"/>
    </row>
    <row r="241" spans="1:7" x14ac:dyDescent="0.25">
      <c r="A241" s="363"/>
      <c r="B241" s="352"/>
      <c r="G241" s="112"/>
    </row>
    <row r="242" spans="1:7" x14ac:dyDescent="0.25">
      <c r="A242" s="363"/>
      <c r="B242" s="352"/>
      <c r="G242" s="112"/>
    </row>
    <row r="243" spans="1:7" x14ac:dyDescent="0.25">
      <c r="A243" s="363"/>
      <c r="B243" s="352"/>
      <c r="G243" s="112"/>
    </row>
    <row r="244" spans="1:7" x14ac:dyDescent="0.25">
      <c r="A244" s="363"/>
      <c r="B244" s="352"/>
      <c r="G244" s="112"/>
    </row>
    <row r="245" spans="1:7" x14ac:dyDescent="0.25">
      <c r="A245" s="363"/>
      <c r="B245" s="352"/>
      <c r="G245" s="112"/>
    </row>
    <row r="246" spans="1:7" x14ac:dyDescent="0.25">
      <c r="A246" s="363"/>
      <c r="B246" s="352"/>
      <c r="G246" s="112"/>
    </row>
    <row r="247" spans="1:7" x14ac:dyDescent="0.25">
      <c r="A247" s="363"/>
      <c r="B247" s="352"/>
      <c r="G247" s="112"/>
    </row>
    <row r="248" spans="1:7" x14ac:dyDescent="0.25">
      <c r="A248" s="363"/>
      <c r="B248" s="352"/>
      <c r="G248" s="112"/>
    </row>
    <row r="249" spans="1:7" x14ac:dyDescent="0.25">
      <c r="A249" s="363"/>
      <c r="B249" s="352"/>
      <c r="G249" s="112"/>
    </row>
    <row r="250" spans="1:7" x14ac:dyDescent="0.25">
      <c r="A250" s="363"/>
      <c r="B250" s="352"/>
      <c r="G250" s="112"/>
    </row>
    <row r="251" spans="1:7" x14ac:dyDescent="0.25">
      <c r="A251" s="363"/>
      <c r="B251" s="352"/>
      <c r="G251" s="112"/>
    </row>
    <row r="252" spans="1:7" x14ac:dyDescent="0.25">
      <c r="A252" s="363"/>
      <c r="B252" s="352"/>
      <c r="G252" s="112"/>
    </row>
    <row r="253" spans="1:7" x14ac:dyDescent="0.25">
      <c r="A253" s="363"/>
      <c r="B253" s="352"/>
      <c r="G253" s="112"/>
    </row>
    <row r="254" spans="1:7" x14ac:dyDescent="0.25">
      <c r="A254" s="363"/>
      <c r="B254" s="352"/>
      <c r="G254" s="112"/>
    </row>
    <row r="255" spans="1:7" x14ac:dyDescent="0.25">
      <c r="A255" s="363"/>
      <c r="B255" s="352"/>
      <c r="G255" s="112"/>
    </row>
    <row r="256" spans="1:7" x14ac:dyDescent="0.25">
      <c r="A256" s="363"/>
      <c r="B256" s="352"/>
      <c r="G256" s="112"/>
    </row>
    <row r="257" spans="1:7" x14ac:dyDescent="0.25">
      <c r="A257" s="363"/>
      <c r="B257" s="352"/>
      <c r="G257" s="112"/>
    </row>
    <row r="258" spans="1:7" x14ac:dyDescent="0.25">
      <c r="A258" s="363"/>
      <c r="B258" s="352"/>
      <c r="G258" s="112"/>
    </row>
    <row r="259" spans="1:7" x14ac:dyDescent="0.25">
      <c r="A259" s="363"/>
      <c r="B259" s="352"/>
      <c r="G259" s="112"/>
    </row>
    <row r="260" spans="1:7" x14ac:dyDescent="0.25">
      <c r="A260" s="363"/>
      <c r="B260" s="352"/>
      <c r="G260" s="112"/>
    </row>
    <row r="261" spans="1:7" x14ac:dyDescent="0.25">
      <c r="A261" s="363"/>
      <c r="B261" s="352"/>
      <c r="G261" s="112"/>
    </row>
    <row r="262" spans="1:7" x14ac:dyDescent="0.25">
      <c r="A262" s="363"/>
      <c r="B262" s="352"/>
      <c r="G262" s="112"/>
    </row>
    <row r="263" spans="1:7" x14ac:dyDescent="0.25">
      <c r="A263" s="363"/>
      <c r="B263" s="352"/>
      <c r="G263" s="112"/>
    </row>
    <row r="264" spans="1:7" x14ac:dyDescent="0.25">
      <c r="A264" s="363"/>
      <c r="B264" s="352"/>
      <c r="G264" s="112"/>
    </row>
    <row r="265" spans="1:7" x14ac:dyDescent="0.25">
      <c r="A265" s="363"/>
      <c r="B265" s="352"/>
      <c r="G265" s="112"/>
    </row>
    <row r="266" spans="1:7" x14ac:dyDescent="0.25">
      <c r="A266" s="363"/>
      <c r="B266" s="352"/>
      <c r="G266" s="112"/>
    </row>
    <row r="267" spans="1:7" x14ac:dyDescent="0.25">
      <c r="A267" s="363"/>
      <c r="B267" s="352"/>
      <c r="G267" s="112"/>
    </row>
    <row r="268" spans="1:7" x14ac:dyDescent="0.25">
      <c r="A268" s="363"/>
      <c r="B268" s="352"/>
      <c r="G268" s="112"/>
    </row>
    <row r="269" spans="1:7" x14ac:dyDescent="0.25">
      <c r="A269" s="363"/>
      <c r="B269" s="352"/>
      <c r="G269" s="112"/>
    </row>
    <row r="270" spans="1:7" x14ac:dyDescent="0.25">
      <c r="A270" s="363"/>
      <c r="B270" s="352"/>
      <c r="G270" s="112"/>
    </row>
    <row r="271" spans="1:7" x14ac:dyDescent="0.25">
      <c r="A271" s="363"/>
      <c r="B271" s="352"/>
      <c r="G271" s="112"/>
    </row>
    <row r="272" spans="1:7" x14ac:dyDescent="0.25">
      <c r="A272" s="363"/>
      <c r="B272" s="352"/>
      <c r="G272" s="112"/>
    </row>
    <row r="273" spans="1:7" x14ac:dyDescent="0.25">
      <c r="A273" s="363"/>
      <c r="B273" s="352"/>
      <c r="G273" s="112"/>
    </row>
    <row r="274" spans="1:7" x14ac:dyDescent="0.25">
      <c r="A274" s="363"/>
      <c r="B274" s="352"/>
      <c r="G274" s="112"/>
    </row>
    <row r="275" spans="1:7" x14ac:dyDescent="0.25">
      <c r="A275" s="363"/>
      <c r="B275" s="352"/>
      <c r="G275" s="112"/>
    </row>
    <row r="276" spans="1:7" x14ac:dyDescent="0.25">
      <c r="A276" s="363"/>
      <c r="B276" s="352"/>
      <c r="G276" s="112"/>
    </row>
    <row r="277" spans="1:7" x14ac:dyDescent="0.25">
      <c r="A277" s="363"/>
      <c r="B277" s="352"/>
      <c r="G277" s="112"/>
    </row>
    <row r="278" spans="1:7" x14ac:dyDescent="0.25">
      <c r="A278" s="363"/>
      <c r="B278" s="352"/>
      <c r="G278" s="112"/>
    </row>
    <row r="279" spans="1:7" x14ac:dyDescent="0.25">
      <c r="A279" s="363"/>
      <c r="B279" s="352"/>
      <c r="G279" s="112"/>
    </row>
    <row r="280" spans="1:7" x14ac:dyDescent="0.25">
      <c r="A280" s="363"/>
      <c r="B280" s="352"/>
      <c r="G280" s="112"/>
    </row>
    <row r="281" spans="1:7" x14ac:dyDescent="0.25">
      <c r="A281" s="363"/>
      <c r="B281" s="352"/>
      <c r="G281" s="112"/>
    </row>
    <row r="282" spans="1:7" x14ac:dyDescent="0.25">
      <c r="A282" s="363"/>
      <c r="B282" s="352"/>
      <c r="G282" s="112"/>
    </row>
    <row r="283" spans="1:7" x14ac:dyDescent="0.25">
      <c r="A283" s="363"/>
      <c r="B283" s="352"/>
      <c r="G283" s="112"/>
    </row>
    <row r="284" spans="1:7" x14ac:dyDescent="0.25">
      <c r="A284" s="363"/>
      <c r="B284" s="352"/>
      <c r="G284" s="112"/>
    </row>
    <row r="285" spans="1:7" x14ac:dyDescent="0.25">
      <c r="A285" s="363"/>
      <c r="B285" s="352"/>
      <c r="G285" s="112"/>
    </row>
    <row r="286" spans="1:7" x14ac:dyDescent="0.25">
      <c r="A286" s="363"/>
      <c r="B286" s="352"/>
      <c r="G286" s="112"/>
    </row>
    <row r="287" spans="1:7" x14ac:dyDescent="0.25">
      <c r="A287" s="363"/>
      <c r="B287" s="352"/>
      <c r="G287" s="112"/>
    </row>
    <row r="288" spans="1:7" x14ac:dyDescent="0.25">
      <c r="A288" s="363"/>
      <c r="B288" s="352"/>
      <c r="G288" s="112"/>
    </row>
    <row r="289" spans="1:7" x14ac:dyDescent="0.25">
      <c r="A289" s="363"/>
      <c r="B289" s="352"/>
      <c r="G289" s="112"/>
    </row>
    <row r="290" spans="1:7" x14ac:dyDescent="0.25">
      <c r="A290" s="363"/>
      <c r="B290" s="352"/>
      <c r="G290" s="112"/>
    </row>
    <row r="291" spans="1:7" x14ac:dyDescent="0.25">
      <c r="A291" s="363"/>
      <c r="B291" s="352"/>
      <c r="G291" s="112"/>
    </row>
    <row r="292" spans="1:7" x14ac:dyDescent="0.25">
      <c r="A292" s="363"/>
      <c r="B292" s="352"/>
      <c r="G292" s="112"/>
    </row>
    <row r="293" spans="1:7" x14ac:dyDescent="0.25">
      <c r="A293" s="363"/>
      <c r="B293" s="114"/>
      <c r="G293" s="254"/>
    </row>
    <row r="294" spans="1:7" x14ac:dyDescent="0.25">
      <c r="A294" s="363"/>
      <c r="B294" s="266"/>
      <c r="G294" s="254"/>
    </row>
    <row r="295" spans="1:7" x14ac:dyDescent="0.25">
      <c r="A295" s="363"/>
      <c r="G295" s="112"/>
    </row>
    <row r="296" spans="1:7" x14ac:dyDescent="0.25">
      <c r="A296" s="363"/>
      <c r="G296" s="112"/>
    </row>
    <row r="297" spans="1:7" x14ac:dyDescent="0.25">
      <c r="A297" s="363"/>
      <c r="G297" s="112"/>
    </row>
    <row r="298" spans="1:7" x14ac:dyDescent="0.25">
      <c r="A298" s="363"/>
      <c r="G298" s="112"/>
    </row>
    <row r="299" spans="1:7" x14ac:dyDescent="0.25">
      <c r="A299" s="363"/>
      <c r="G299" s="112"/>
    </row>
    <row r="300" spans="1:7" x14ac:dyDescent="0.25">
      <c r="A300" s="363"/>
      <c r="G300" s="112"/>
    </row>
    <row r="301" spans="1:7" x14ac:dyDescent="0.25">
      <c r="A301" s="363"/>
      <c r="G301" s="112"/>
    </row>
    <row r="302" spans="1:7" x14ac:dyDescent="0.25">
      <c r="A302" s="363"/>
      <c r="G302" s="112"/>
    </row>
    <row r="303" spans="1:7" x14ac:dyDescent="0.25">
      <c r="A303" s="363"/>
      <c r="G303" s="112"/>
    </row>
    <row r="304" spans="1:7" x14ac:dyDescent="0.25">
      <c r="A304" s="363"/>
      <c r="G304" s="112"/>
    </row>
    <row r="305" spans="1:7" s="123" customFormat="1" x14ac:dyDescent="0.25">
      <c r="A305" s="363"/>
      <c r="B305" s="363"/>
      <c r="C305" s="471"/>
      <c r="D305" s="471"/>
      <c r="E305" s="119"/>
      <c r="F305" s="119"/>
      <c r="G305" s="112"/>
    </row>
    <row r="306" spans="1:7" x14ac:dyDescent="0.25">
      <c r="A306" s="363"/>
      <c r="G306" s="112"/>
    </row>
    <row r="307" spans="1:7" x14ac:dyDescent="0.25">
      <c r="A307" s="363"/>
      <c r="G307" s="112"/>
    </row>
    <row r="308" spans="1:7" x14ac:dyDescent="0.25">
      <c r="A308" s="363"/>
      <c r="G308" s="112"/>
    </row>
    <row r="309" spans="1:7" x14ac:dyDescent="0.25">
      <c r="A309" s="363"/>
      <c r="G309" s="112"/>
    </row>
    <row r="310" spans="1:7" x14ac:dyDescent="0.25">
      <c r="A310" s="363"/>
      <c r="G310" s="112"/>
    </row>
    <row r="311" spans="1:7" x14ac:dyDescent="0.25">
      <c r="A311" s="363"/>
      <c r="B311" s="352"/>
      <c r="C311" s="110"/>
      <c r="D311" s="110"/>
      <c r="G311" s="112"/>
    </row>
    <row r="312" spans="1:7" x14ac:dyDescent="0.25">
      <c r="B312" s="352"/>
      <c r="C312" s="110"/>
      <c r="D312" s="110"/>
      <c r="G312" s="112"/>
    </row>
    <row r="313" spans="1:7" x14ac:dyDescent="0.25">
      <c r="G313" s="112"/>
    </row>
    <row r="314" spans="1:7" x14ac:dyDescent="0.25">
      <c r="B314" s="352"/>
      <c r="C314" s="110"/>
      <c r="D314" s="110"/>
      <c r="G314" s="112"/>
    </row>
    <row r="315" spans="1:7" x14ac:dyDescent="0.25">
      <c r="B315" s="352"/>
      <c r="C315" s="110"/>
      <c r="D315" s="110"/>
      <c r="G315" s="112"/>
    </row>
    <row r="316" spans="1:7" x14ac:dyDescent="0.25">
      <c r="B316" s="352"/>
      <c r="C316" s="110"/>
      <c r="D316" s="110"/>
      <c r="G316" s="112"/>
    </row>
    <row r="317" spans="1:7" x14ac:dyDescent="0.25">
      <c r="B317" s="352"/>
      <c r="C317" s="110"/>
      <c r="D317" s="110"/>
      <c r="G317" s="112"/>
    </row>
    <row r="318" spans="1:7" x14ac:dyDescent="0.25">
      <c r="B318" s="352"/>
      <c r="C318" s="110"/>
      <c r="D318" s="110"/>
      <c r="G318" s="112"/>
    </row>
    <row r="319" spans="1:7" x14ac:dyDescent="0.25">
      <c r="A319" s="109"/>
      <c r="B319" s="352"/>
      <c r="C319" s="110"/>
      <c r="D319" s="110"/>
      <c r="G319" s="112"/>
    </row>
    <row r="320" spans="1:7" x14ac:dyDescent="0.25">
      <c r="A320" s="246"/>
      <c r="B320" s="245"/>
      <c r="C320" s="246"/>
      <c r="D320" s="246"/>
      <c r="G320" s="112"/>
    </row>
    <row r="321" spans="1:7" x14ac:dyDescent="0.25">
      <c r="A321" s="246"/>
      <c r="B321" s="245"/>
      <c r="C321" s="246"/>
      <c r="D321" s="246"/>
      <c r="G321" s="112"/>
    </row>
    <row r="322" spans="1:7" x14ac:dyDescent="0.25">
      <c r="B322" s="266"/>
      <c r="G322" s="254"/>
    </row>
    <row r="323" spans="1:7" x14ac:dyDescent="0.25">
      <c r="G323" s="112"/>
    </row>
    <row r="324" spans="1:7" x14ac:dyDescent="0.25">
      <c r="G324" s="112"/>
    </row>
    <row r="325" spans="1:7" x14ac:dyDescent="0.25">
      <c r="G325" s="112"/>
    </row>
    <row r="326" spans="1:7" x14ac:dyDescent="0.25">
      <c r="G326" s="112"/>
    </row>
    <row r="327" spans="1:7" x14ac:dyDescent="0.25">
      <c r="B327" s="266"/>
      <c r="G327" s="254"/>
    </row>
    <row r="328" spans="1:7" x14ac:dyDescent="0.25">
      <c r="G328" s="112"/>
    </row>
    <row r="329" spans="1:7" x14ac:dyDescent="0.25">
      <c r="G329" s="112"/>
    </row>
    <row r="330" spans="1:7" x14ac:dyDescent="0.25">
      <c r="G330" s="112"/>
    </row>
    <row r="331" spans="1:7" x14ac:dyDescent="0.25">
      <c r="G331" s="112"/>
    </row>
    <row r="332" spans="1:7" x14ac:dyDescent="0.25">
      <c r="G332" s="112"/>
    </row>
    <row r="333" spans="1:7" x14ac:dyDescent="0.25">
      <c r="G333" s="112"/>
    </row>
    <row r="334" spans="1:7" x14ac:dyDescent="0.25">
      <c r="G334" s="112"/>
    </row>
    <row r="335" spans="1:7" x14ac:dyDescent="0.25">
      <c r="G335" s="112"/>
    </row>
    <row r="336" spans="1:7" x14ac:dyDescent="0.25">
      <c r="G336" s="112"/>
    </row>
    <row r="337" spans="2:7" x14ac:dyDescent="0.25">
      <c r="G337" s="112"/>
    </row>
    <row r="338" spans="2:7" x14ac:dyDescent="0.25">
      <c r="G338" s="112"/>
    </row>
    <row r="339" spans="2:7" x14ac:dyDescent="0.25">
      <c r="G339" s="112"/>
    </row>
    <row r="340" spans="2:7" x14ac:dyDescent="0.25">
      <c r="G340" s="112"/>
    </row>
    <row r="341" spans="2:7" x14ac:dyDescent="0.25">
      <c r="B341" s="266"/>
      <c r="G341" s="254"/>
    </row>
    <row r="342" spans="2:7" x14ac:dyDescent="0.25">
      <c r="G342" s="112"/>
    </row>
    <row r="343" spans="2:7" x14ac:dyDescent="0.25">
      <c r="G343" s="112"/>
    </row>
    <row r="344" spans="2:7" x14ac:dyDescent="0.25">
      <c r="G344" s="112"/>
    </row>
    <row r="345" spans="2:7" x14ac:dyDescent="0.25">
      <c r="G345" s="112"/>
    </row>
    <row r="346" spans="2:7" x14ac:dyDescent="0.25">
      <c r="G346" s="112"/>
    </row>
    <row r="347" spans="2:7" x14ac:dyDescent="0.25">
      <c r="G347" s="112"/>
    </row>
    <row r="348" spans="2:7" x14ac:dyDescent="0.25">
      <c r="G348" s="112"/>
    </row>
    <row r="349" spans="2:7" x14ac:dyDescent="0.25">
      <c r="G349" s="112"/>
    </row>
    <row r="350" spans="2:7" x14ac:dyDescent="0.25">
      <c r="G350" s="112"/>
    </row>
    <row r="351" spans="2:7" x14ac:dyDescent="0.25">
      <c r="G351" s="112"/>
    </row>
    <row r="352" spans="2:7" x14ac:dyDescent="0.25">
      <c r="B352" s="352"/>
      <c r="G352" s="112"/>
    </row>
    <row r="353" spans="1:7" x14ac:dyDescent="0.25">
      <c r="B353" s="352"/>
      <c r="G353" s="112"/>
    </row>
    <row r="354" spans="1:7" x14ac:dyDescent="0.25">
      <c r="B354" s="352"/>
      <c r="F354" s="402"/>
      <c r="G354" s="112"/>
    </row>
    <row r="355" spans="1:7" x14ac:dyDescent="0.25">
      <c r="B355" s="352"/>
      <c r="F355" s="402"/>
      <c r="G355" s="112"/>
    </row>
    <row r="356" spans="1:7" x14ac:dyDescent="0.25">
      <c r="B356" s="352"/>
      <c r="F356" s="402"/>
      <c r="G356" s="112"/>
    </row>
    <row r="357" spans="1:7" x14ac:dyDescent="0.25">
      <c r="A357" s="113"/>
      <c r="B357" s="114"/>
      <c r="E357" s="111"/>
    </row>
    <row r="358" spans="1:7" x14ac:dyDescent="0.25">
      <c r="A358" s="110"/>
      <c r="B358" s="352"/>
      <c r="C358" s="110"/>
      <c r="D358" s="110"/>
      <c r="G358" s="112"/>
    </row>
    <row r="359" spans="1:7" x14ac:dyDescent="0.25">
      <c r="A359" s="110"/>
      <c r="B359" s="352"/>
      <c r="C359" s="110"/>
      <c r="D359" s="110"/>
      <c r="G359" s="112"/>
    </row>
    <row r="360" spans="1:7" x14ac:dyDescent="0.25">
      <c r="A360" s="110"/>
      <c r="B360" s="352"/>
      <c r="C360" s="110"/>
      <c r="D360" s="110"/>
      <c r="G360" s="112"/>
    </row>
    <row r="361" spans="1:7" x14ac:dyDescent="0.25">
      <c r="A361" s="110"/>
      <c r="B361" s="352"/>
      <c r="C361" s="110"/>
      <c r="D361" s="110"/>
      <c r="G361" s="112"/>
    </row>
    <row r="362" spans="1:7" x14ac:dyDescent="0.25">
      <c r="A362" s="110"/>
      <c r="B362" s="352"/>
      <c r="C362" s="110"/>
      <c r="D362" s="110"/>
      <c r="G362" s="112"/>
    </row>
    <row r="363" spans="1:7" x14ac:dyDescent="0.25">
      <c r="A363" s="110"/>
      <c r="B363" s="352"/>
      <c r="C363" s="110"/>
      <c r="D363" s="110"/>
      <c r="G363" s="112"/>
    </row>
    <row r="364" spans="1:7" x14ac:dyDescent="0.25">
      <c r="A364" s="110"/>
      <c r="B364" s="352"/>
      <c r="C364" s="110"/>
      <c r="D364" s="110"/>
      <c r="G364" s="112"/>
    </row>
    <row r="365" spans="1:7" x14ac:dyDescent="0.25">
      <c r="A365" s="110"/>
      <c r="B365" s="352"/>
      <c r="C365" s="110"/>
      <c r="D365" s="110"/>
      <c r="G365" s="112"/>
    </row>
    <row r="366" spans="1:7" x14ac:dyDescent="0.25">
      <c r="A366" s="110"/>
      <c r="B366" s="352"/>
      <c r="C366" s="110"/>
      <c r="D366" s="110"/>
      <c r="G366" s="112"/>
    </row>
    <row r="367" spans="1:7" x14ac:dyDescent="0.25">
      <c r="A367" s="110"/>
      <c r="B367" s="352"/>
      <c r="C367" s="110"/>
      <c r="D367" s="110"/>
      <c r="G367" s="112"/>
    </row>
    <row r="368" spans="1:7" x14ac:dyDescent="0.25">
      <c r="A368" s="110"/>
      <c r="B368" s="352"/>
      <c r="C368" s="110"/>
      <c r="D368" s="110"/>
      <c r="G368" s="112"/>
    </row>
    <row r="369" spans="1:7" x14ac:dyDescent="0.25">
      <c r="A369" s="110"/>
      <c r="B369" s="352"/>
      <c r="C369" s="110"/>
      <c r="D369" s="110"/>
      <c r="G369" s="112"/>
    </row>
    <row r="370" spans="1:7" x14ac:dyDescent="0.25">
      <c r="B370" s="114"/>
      <c r="G370" s="254"/>
    </row>
    <row r="371" spans="1:7" x14ac:dyDescent="0.25">
      <c r="B371" s="114"/>
      <c r="G371" s="254"/>
    </row>
    <row r="372" spans="1:7" x14ac:dyDescent="0.25">
      <c r="G372" s="112"/>
    </row>
    <row r="373" spans="1:7" x14ac:dyDescent="0.25">
      <c r="G373" s="112"/>
    </row>
    <row r="374" spans="1:7" x14ac:dyDescent="0.25">
      <c r="G374" s="112"/>
    </row>
    <row r="375" spans="1:7" x14ac:dyDescent="0.25">
      <c r="G375" s="112"/>
    </row>
    <row r="376" spans="1:7" x14ac:dyDescent="0.25">
      <c r="B376" s="352"/>
      <c r="G376" s="112"/>
    </row>
    <row r="377" spans="1:7" x14ac:dyDescent="0.25">
      <c r="A377" s="352"/>
      <c r="B377" s="352"/>
      <c r="G377" s="112"/>
    </row>
    <row r="378" spans="1:7" x14ac:dyDescent="0.25">
      <c r="A378" s="352"/>
      <c r="B378" s="352"/>
      <c r="G378" s="112"/>
    </row>
    <row r="379" spans="1:7" x14ac:dyDescent="0.25">
      <c r="A379" s="352"/>
      <c r="B379" s="352"/>
      <c r="G379" s="112"/>
    </row>
    <row r="380" spans="1:7" x14ac:dyDescent="0.25">
      <c r="A380" s="352"/>
      <c r="B380" s="352"/>
      <c r="G380" s="112"/>
    </row>
    <row r="381" spans="1:7" x14ac:dyDescent="0.25">
      <c r="A381" s="352"/>
      <c r="B381" s="352"/>
      <c r="G381" s="112"/>
    </row>
    <row r="382" spans="1:7" x14ac:dyDescent="0.25">
      <c r="A382" s="352"/>
      <c r="B382" s="352"/>
      <c r="G382" s="112"/>
    </row>
    <row r="383" spans="1:7" x14ac:dyDescent="0.25">
      <c r="A383" s="352"/>
      <c r="B383" s="352"/>
      <c r="G383" s="112"/>
    </row>
    <row r="384" spans="1:7" x14ac:dyDescent="0.25">
      <c r="G384" s="112"/>
    </row>
    <row r="385" spans="2:7" x14ac:dyDescent="0.25">
      <c r="G385" s="112"/>
    </row>
    <row r="386" spans="2:7" x14ac:dyDescent="0.25">
      <c r="G386" s="112"/>
    </row>
    <row r="387" spans="2:7" x14ac:dyDescent="0.25">
      <c r="G387" s="112"/>
    </row>
    <row r="388" spans="2:7" x14ac:dyDescent="0.25">
      <c r="G388" s="112"/>
    </row>
    <row r="389" spans="2:7" x14ac:dyDescent="0.25">
      <c r="G389" s="112"/>
    </row>
    <row r="390" spans="2:7" x14ac:dyDescent="0.25">
      <c r="G390" s="112"/>
    </row>
    <row r="391" spans="2:7" x14ac:dyDescent="0.25">
      <c r="G391" s="112"/>
    </row>
    <row r="392" spans="2:7" x14ac:dyDescent="0.25">
      <c r="G392" s="112"/>
    </row>
    <row r="393" spans="2:7" x14ac:dyDescent="0.25">
      <c r="G393" s="112"/>
    </row>
    <row r="394" spans="2:7" x14ac:dyDescent="0.25">
      <c r="G394" s="112"/>
    </row>
    <row r="395" spans="2:7" x14ac:dyDescent="0.25">
      <c r="G395" s="112"/>
    </row>
    <row r="396" spans="2:7" x14ac:dyDescent="0.25">
      <c r="G396" s="112"/>
    </row>
    <row r="397" spans="2:7" x14ac:dyDescent="0.25">
      <c r="G397" s="112"/>
    </row>
    <row r="398" spans="2:7" x14ac:dyDescent="0.25">
      <c r="B398" s="352"/>
      <c r="G398" s="112"/>
    </row>
    <row r="399" spans="2:7" x14ac:dyDescent="0.25">
      <c r="G399" s="112"/>
    </row>
    <row r="400" spans="2:7" x14ac:dyDescent="0.25">
      <c r="B400" s="123"/>
      <c r="G400" s="254"/>
    </row>
    <row r="401" spans="7:7" x14ac:dyDescent="0.25">
      <c r="G401" s="112"/>
    </row>
    <row r="402" spans="7:7" x14ac:dyDescent="0.25">
      <c r="G402" s="112"/>
    </row>
    <row r="403" spans="7:7" x14ac:dyDescent="0.25">
      <c r="G403" s="112"/>
    </row>
    <row r="404" spans="7:7" x14ac:dyDescent="0.25">
      <c r="G404" s="112"/>
    </row>
    <row r="405" spans="7:7" x14ac:dyDescent="0.25">
      <c r="G405" s="112"/>
    </row>
    <row r="406" spans="7:7" x14ac:dyDescent="0.25">
      <c r="G406" s="112"/>
    </row>
    <row r="407" spans="7:7" x14ac:dyDescent="0.25">
      <c r="G407" s="112"/>
    </row>
    <row r="408" spans="7:7" x14ac:dyDescent="0.25">
      <c r="G408" s="112"/>
    </row>
    <row r="409" spans="7:7" x14ac:dyDescent="0.25">
      <c r="G409" s="112"/>
    </row>
    <row r="410" spans="7:7" x14ac:dyDescent="0.25">
      <c r="G410" s="112"/>
    </row>
    <row r="411" spans="7:7" x14ac:dyDescent="0.25">
      <c r="G411" s="112"/>
    </row>
    <row r="412" spans="7:7" x14ac:dyDescent="0.25">
      <c r="G412" s="112"/>
    </row>
    <row r="413" spans="7:7" x14ac:dyDescent="0.25">
      <c r="G413" s="112"/>
    </row>
    <row r="414" spans="7:7" x14ac:dyDescent="0.25">
      <c r="G414" s="112"/>
    </row>
    <row r="415" spans="7:7" x14ac:dyDescent="0.25">
      <c r="G415" s="112"/>
    </row>
    <row r="416" spans="7:7" x14ac:dyDescent="0.25">
      <c r="G416" s="112"/>
    </row>
    <row r="417" spans="1:7" x14ac:dyDescent="0.25">
      <c r="G417" s="112"/>
    </row>
    <row r="418" spans="1:7" x14ac:dyDescent="0.25">
      <c r="G418" s="112"/>
    </row>
    <row r="419" spans="1:7" x14ac:dyDescent="0.25">
      <c r="B419" s="352"/>
      <c r="G419" s="112"/>
    </row>
    <row r="420" spans="1:7" x14ac:dyDescent="0.25">
      <c r="A420" s="259"/>
      <c r="B420" s="114"/>
      <c r="C420" s="110"/>
      <c r="D420" s="110"/>
      <c r="G420" s="112"/>
    </row>
    <row r="421" spans="1:7" x14ac:dyDescent="0.25">
      <c r="A421" s="109"/>
      <c r="B421" s="352"/>
      <c r="C421" s="110"/>
      <c r="D421" s="110"/>
      <c r="G421" s="112"/>
    </row>
    <row r="422" spans="1:7" x14ac:dyDescent="0.25">
      <c r="A422" s="109"/>
      <c r="B422" s="352"/>
      <c r="C422" s="110"/>
      <c r="D422" s="110"/>
      <c r="G422" s="112"/>
    </row>
    <row r="423" spans="1:7" x14ac:dyDescent="0.25">
      <c r="A423" s="109"/>
      <c r="B423" s="352"/>
      <c r="C423" s="110"/>
      <c r="D423" s="110"/>
      <c r="G423" s="112"/>
    </row>
    <row r="424" spans="1:7" x14ac:dyDescent="0.25">
      <c r="A424" s="109"/>
      <c r="B424" s="352"/>
      <c r="C424" s="110"/>
      <c r="D424" s="110"/>
      <c r="G424" s="112"/>
    </row>
    <row r="425" spans="1:7" x14ac:dyDescent="0.25">
      <c r="A425" s="109"/>
      <c r="B425" s="352"/>
      <c r="C425" s="110"/>
      <c r="D425" s="110"/>
      <c r="G425" s="112"/>
    </row>
    <row r="426" spans="1:7" x14ac:dyDescent="0.25">
      <c r="A426" s="109"/>
      <c r="B426" s="352"/>
      <c r="C426" s="110"/>
      <c r="D426" s="110"/>
      <c r="G426" s="112"/>
    </row>
    <row r="427" spans="1:7" x14ac:dyDescent="0.25">
      <c r="A427" s="109"/>
      <c r="B427" s="352"/>
      <c r="C427" s="110"/>
      <c r="D427" s="110"/>
      <c r="G427" s="112"/>
    </row>
    <row r="428" spans="1:7" x14ac:dyDescent="0.25">
      <c r="A428" s="109"/>
      <c r="B428" s="352"/>
      <c r="C428" s="110"/>
      <c r="D428" s="110"/>
      <c r="G428" s="112"/>
    </row>
    <row r="429" spans="1:7" x14ac:dyDescent="0.25">
      <c r="A429" s="109"/>
      <c r="B429" s="352"/>
      <c r="C429" s="110"/>
      <c r="D429" s="110"/>
      <c r="G429" s="112"/>
    </row>
    <row r="430" spans="1:7" x14ac:dyDescent="0.25">
      <c r="A430" s="109"/>
      <c r="B430" s="352"/>
      <c r="C430" s="110"/>
      <c r="D430" s="110"/>
      <c r="G430" s="112"/>
    </row>
    <row r="431" spans="1:7" x14ac:dyDescent="0.25">
      <c r="A431" s="109"/>
      <c r="B431" s="352"/>
      <c r="C431" s="110"/>
      <c r="D431" s="110"/>
      <c r="G431" s="112"/>
    </row>
    <row r="432" spans="1:7" x14ac:dyDescent="0.25">
      <c r="A432" s="109"/>
      <c r="B432" s="352"/>
      <c r="C432" s="110"/>
      <c r="D432" s="110"/>
      <c r="G432" s="112"/>
    </row>
    <row r="433" spans="1:7" x14ac:dyDescent="0.25">
      <c r="A433" s="109"/>
      <c r="B433" s="352"/>
      <c r="C433" s="110"/>
      <c r="D433" s="110"/>
      <c r="G433" s="112"/>
    </row>
    <row r="434" spans="1:7" x14ac:dyDescent="0.25">
      <c r="A434" s="109"/>
      <c r="B434" s="352"/>
      <c r="C434" s="110"/>
      <c r="D434" s="110"/>
      <c r="G434" s="112"/>
    </row>
    <row r="435" spans="1:7" x14ac:dyDescent="0.25">
      <c r="A435" s="109"/>
      <c r="B435" s="352"/>
      <c r="C435" s="110"/>
      <c r="D435" s="110"/>
      <c r="G435" s="112"/>
    </row>
    <row r="436" spans="1:7" x14ac:dyDescent="0.25">
      <c r="A436" s="109"/>
      <c r="B436" s="352"/>
      <c r="C436" s="110"/>
      <c r="D436" s="110"/>
      <c r="G436" s="112"/>
    </row>
    <row r="437" spans="1:7" x14ac:dyDescent="0.25">
      <c r="A437" s="109"/>
      <c r="B437" s="352"/>
      <c r="C437" s="110"/>
      <c r="D437" s="110"/>
      <c r="G437" s="112"/>
    </row>
    <row r="438" spans="1:7" x14ac:dyDescent="0.25">
      <c r="A438" s="109"/>
      <c r="B438" s="352"/>
      <c r="C438" s="110"/>
      <c r="D438" s="110"/>
      <c r="G438" s="112"/>
    </row>
    <row r="439" spans="1:7" x14ac:dyDescent="0.25">
      <c r="A439" s="109"/>
      <c r="B439" s="352"/>
      <c r="C439" s="110"/>
      <c r="D439" s="110"/>
      <c r="G439" s="112"/>
    </row>
    <row r="440" spans="1:7" x14ac:dyDescent="0.25">
      <c r="A440" s="109"/>
      <c r="B440" s="352"/>
      <c r="C440" s="110"/>
      <c r="D440" s="110"/>
      <c r="G440" s="112"/>
    </row>
    <row r="441" spans="1:7" x14ac:dyDescent="0.25">
      <c r="A441" s="109"/>
      <c r="B441" s="352"/>
      <c r="C441" s="110"/>
      <c r="D441" s="110"/>
      <c r="G441" s="112"/>
    </row>
    <row r="442" spans="1:7" x14ac:dyDescent="0.25">
      <c r="A442" s="109"/>
      <c r="B442" s="352"/>
      <c r="C442" s="110"/>
      <c r="D442" s="110"/>
      <c r="G442" s="112"/>
    </row>
    <row r="443" spans="1:7" x14ac:dyDescent="0.25">
      <c r="A443" s="109"/>
      <c r="B443" s="352"/>
      <c r="C443" s="110"/>
      <c r="D443" s="110"/>
      <c r="G443" s="112"/>
    </row>
    <row r="444" spans="1:7" x14ac:dyDescent="0.25">
      <c r="A444" s="109"/>
      <c r="B444" s="352"/>
      <c r="C444" s="110"/>
      <c r="D444" s="110"/>
      <c r="G444" s="112"/>
    </row>
    <row r="445" spans="1:7" x14ac:dyDescent="0.25">
      <c r="A445" s="109"/>
      <c r="B445" s="352"/>
      <c r="C445" s="110"/>
      <c r="D445" s="110"/>
      <c r="G445" s="112"/>
    </row>
    <row r="446" spans="1:7" x14ac:dyDescent="0.25">
      <c r="A446" s="109"/>
      <c r="B446" s="114"/>
      <c r="C446" s="110"/>
      <c r="D446" s="110"/>
      <c r="G446" s="112"/>
    </row>
    <row r="447" spans="1:7" x14ac:dyDescent="0.25">
      <c r="A447" s="109"/>
      <c r="B447" s="114"/>
      <c r="C447" s="110"/>
      <c r="D447" s="110"/>
      <c r="G447" s="112"/>
    </row>
    <row r="448" spans="1:7" x14ac:dyDescent="0.25">
      <c r="A448" s="471"/>
      <c r="B448" s="114"/>
      <c r="C448" s="256"/>
      <c r="D448" s="256"/>
    </row>
    <row r="449" spans="1:7" x14ac:dyDescent="0.25">
      <c r="A449" s="110"/>
      <c r="B449" s="352"/>
      <c r="C449" s="110"/>
      <c r="D449" s="110"/>
      <c r="G449" s="112"/>
    </row>
    <row r="450" spans="1:7" x14ac:dyDescent="0.25">
      <c r="A450" s="110"/>
      <c r="B450" s="352"/>
      <c r="C450" s="110"/>
      <c r="D450" s="110"/>
      <c r="G450" s="112"/>
    </row>
    <row r="451" spans="1:7" x14ac:dyDescent="0.25">
      <c r="A451" s="110"/>
      <c r="B451" s="352"/>
      <c r="C451" s="110"/>
      <c r="D451" s="110"/>
      <c r="G451" s="112"/>
    </row>
    <row r="452" spans="1:7" x14ac:dyDescent="0.25">
      <c r="A452" s="110"/>
      <c r="B452" s="352"/>
      <c r="C452" s="110"/>
      <c r="D452" s="110"/>
      <c r="G452" s="112"/>
    </row>
    <row r="453" spans="1:7" x14ac:dyDescent="0.25">
      <c r="A453" s="110"/>
      <c r="B453" s="352"/>
      <c r="C453" s="110"/>
      <c r="D453" s="110"/>
      <c r="G453" s="112"/>
    </row>
    <row r="454" spans="1:7" x14ac:dyDescent="0.25">
      <c r="A454" s="110"/>
      <c r="B454" s="352"/>
      <c r="C454" s="110"/>
      <c r="D454" s="110"/>
      <c r="G454" s="112"/>
    </row>
    <row r="455" spans="1:7" x14ac:dyDescent="0.25">
      <c r="A455" s="110"/>
      <c r="B455" s="352"/>
      <c r="C455" s="110"/>
      <c r="D455" s="110"/>
      <c r="G455" s="112"/>
    </row>
    <row r="456" spans="1:7" x14ac:dyDescent="0.25">
      <c r="A456" s="109"/>
      <c r="B456" s="352"/>
      <c r="C456" s="110"/>
      <c r="D456" s="110"/>
      <c r="G456" s="112"/>
    </row>
    <row r="457" spans="1:7" x14ac:dyDescent="0.25">
      <c r="A457" s="109"/>
      <c r="B457" s="352"/>
      <c r="C457" s="110"/>
      <c r="D457" s="110"/>
      <c r="G457" s="112"/>
    </row>
    <row r="458" spans="1:7" x14ac:dyDescent="0.25">
      <c r="B458" s="352"/>
      <c r="G458" s="112"/>
    </row>
    <row r="459" spans="1:7" x14ac:dyDescent="0.25">
      <c r="B459" s="352"/>
      <c r="G459" s="112"/>
    </row>
    <row r="460" spans="1:7" x14ac:dyDescent="0.25">
      <c r="B460" s="352"/>
      <c r="G460" s="112"/>
    </row>
    <row r="461" spans="1:7" x14ac:dyDescent="0.25">
      <c r="B461" s="352"/>
      <c r="G461" s="112"/>
    </row>
    <row r="462" spans="1:7" x14ac:dyDescent="0.25">
      <c r="B462" s="352"/>
      <c r="G462" s="112"/>
    </row>
    <row r="463" spans="1:7" x14ac:dyDescent="0.25">
      <c r="A463" s="244"/>
      <c r="B463" s="114"/>
      <c r="G463" s="254"/>
    </row>
    <row r="464" spans="1:7" ht="13.5" x14ac:dyDescent="0.25">
      <c r="B464" s="267"/>
      <c r="G464" s="254"/>
    </row>
    <row r="465" spans="2:7" x14ac:dyDescent="0.25">
      <c r="G465" s="112"/>
    </row>
    <row r="466" spans="2:7" x14ac:dyDescent="0.25">
      <c r="G466" s="112"/>
    </row>
    <row r="467" spans="2:7" x14ac:dyDescent="0.25">
      <c r="G467" s="112"/>
    </row>
    <row r="468" spans="2:7" x14ac:dyDescent="0.25">
      <c r="G468" s="112"/>
    </row>
    <row r="469" spans="2:7" x14ac:dyDescent="0.25">
      <c r="G469" s="112"/>
    </row>
    <row r="470" spans="2:7" x14ac:dyDescent="0.25">
      <c r="G470" s="112"/>
    </row>
    <row r="471" spans="2:7" x14ac:dyDescent="0.25">
      <c r="G471" s="112"/>
    </row>
    <row r="472" spans="2:7" x14ac:dyDescent="0.25">
      <c r="G472" s="112"/>
    </row>
    <row r="473" spans="2:7" x14ac:dyDescent="0.25">
      <c r="G473" s="112"/>
    </row>
    <row r="474" spans="2:7" x14ac:dyDescent="0.25">
      <c r="G474" s="112"/>
    </row>
    <row r="475" spans="2:7" x14ac:dyDescent="0.25">
      <c r="G475" s="254"/>
    </row>
    <row r="476" spans="2:7" ht="13.5" x14ac:dyDescent="0.25">
      <c r="B476" s="267"/>
      <c r="G476" s="254"/>
    </row>
    <row r="477" spans="2:7" x14ac:dyDescent="0.25">
      <c r="G477" s="112"/>
    </row>
    <row r="478" spans="2:7" x14ac:dyDescent="0.25">
      <c r="G478" s="112"/>
    </row>
    <row r="479" spans="2:7" x14ac:dyDescent="0.25">
      <c r="G479" s="112"/>
    </row>
    <row r="480" spans="2:7" x14ac:dyDescent="0.25">
      <c r="G480" s="112"/>
    </row>
    <row r="481" spans="2:7" x14ac:dyDescent="0.25">
      <c r="G481" s="112"/>
    </row>
    <row r="482" spans="2:7" x14ac:dyDescent="0.25">
      <c r="G482" s="254"/>
    </row>
    <row r="483" spans="2:7" ht="13.5" x14ac:dyDescent="0.25">
      <c r="B483" s="267"/>
      <c r="G483" s="254"/>
    </row>
    <row r="484" spans="2:7" x14ac:dyDescent="0.25">
      <c r="G484" s="112"/>
    </row>
    <row r="485" spans="2:7" x14ac:dyDescent="0.25">
      <c r="G485" s="112"/>
    </row>
    <row r="486" spans="2:7" x14ac:dyDescent="0.25">
      <c r="G486" s="112"/>
    </row>
    <row r="487" spans="2:7" x14ac:dyDescent="0.25">
      <c r="G487" s="112"/>
    </row>
    <row r="488" spans="2:7" x14ac:dyDescent="0.25">
      <c r="G488" s="112"/>
    </row>
    <row r="489" spans="2:7" x14ac:dyDescent="0.25">
      <c r="G489" s="254"/>
    </row>
    <row r="490" spans="2:7" ht="13.5" x14ac:dyDescent="0.25">
      <c r="B490" s="267"/>
      <c r="G490" s="254"/>
    </row>
    <row r="491" spans="2:7" x14ac:dyDescent="0.25">
      <c r="G491" s="112"/>
    </row>
    <row r="492" spans="2:7" x14ac:dyDescent="0.25">
      <c r="G492" s="112"/>
    </row>
    <row r="493" spans="2:7" x14ac:dyDescent="0.25">
      <c r="G493" s="254"/>
    </row>
    <row r="494" spans="2:7" ht="13.5" x14ac:dyDescent="0.25">
      <c r="B494" s="267"/>
      <c r="G494" s="254"/>
    </row>
    <row r="495" spans="2:7" x14ac:dyDescent="0.25">
      <c r="G495" s="112"/>
    </row>
    <row r="496" spans="2:7" x14ac:dyDescent="0.25">
      <c r="G496" s="112"/>
    </row>
    <row r="497" spans="2:7" x14ac:dyDescent="0.25">
      <c r="G497" s="254"/>
    </row>
    <row r="498" spans="2:7" ht="13.5" x14ac:dyDescent="0.25">
      <c r="B498" s="267"/>
      <c r="G498" s="254"/>
    </row>
    <row r="499" spans="2:7" x14ac:dyDescent="0.25">
      <c r="G499" s="112"/>
    </row>
    <row r="500" spans="2:7" x14ac:dyDescent="0.25">
      <c r="G500" s="112"/>
    </row>
    <row r="501" spans="2:7" x14ac:dyDescent="0.25">
      <c r="G501" s="254"/>
    </row>
    <row r="502" spans="2:7" ht="13.5" x14ac:dyDescent="0.25">
      <c r="B502" s="267"/>
      <c r="G502" s="254"/>
    </row>
    <row r="503" spans="2:7" x14ac:dyDescent="0.25">
      <c r="G503" s="112"/>
    </row>
    <row r="504" spans="2:7" x14ac:dyDescent="0.25">
      <c r="G504" s="112"/>
    </row>
    <row r="505" spans="2:7" x14ac:dyDescent="0.25">
      <c r="G505" s="112"/>
    </row>
    <row r="506" spans="2:7" x14ac:dyDescent="0.25">
      <c r="G506" s="254"/>
    </row>
    <row r="507" spans="2:7" ht="13.5" x14ac:dyDescent="0.25">
      <c r="B507" s="267"/>
      <c r="G507" s="254"/>
    </row>
    <row r="508" spans="2:7" x14ac:dyDescent="0.25">
      <c r="G508" s="112"/>
    </row>
    <row r="509" spans="2:7" x14ac:dyDescent="0.25">
      <c r="G509" s="112"/>
    </row>
    <row r="510" spans="2:7" x14ac:dyDescent="0.25">
      <c r="G510" s="254"/>
    </row>
    <row r="511" spans="2:7" ht="13.5" x14ac:dyDescent="0.25">
      <c r="B511" s="267"/>
      <c r="G511" s="254"/>
    </row>
    <row r="512" spans="2:7" x14ac:dyDescent="0.25">
      <c r="G512" s="112"/>
    </row>
    <row r="513" spans="1:7" x14ac:dyDescent="0.25">
      <c r="G513" s="112"/>
    </row>
    <row r="514" spans="1:7" x14ac:dyDescent="0.25">
      <c r="G514" s="254"/>
    </row>
    <row r="515" spans="1:7" ht="13.5" x14ac:dyDescent="0.25">
      <c r="B515" s="267"/>
      <c r="G515" s="254"/>
    </row>
    <row r="516" spans="1:7" x14ac:dyDescent="0.25">
      <c r="G516" s="112"/>
    </row>
    <row r="517" spans="1:7" x14ac:dyDescent="0.25">
      <c r="G517" s="112"/>
    </row>
    <row r="518" spans="1:7" x14ac:dyDescent="0.25">
      <c r="E518" s="376"/>
      <c r="F518" s="402"/>
      <c r="G518" s="254"/>
    </row>
    <row r="519" spans="1:7" x14ac:dyDescent="0.25">
      <c r="A519" s="244"/>
      <c r="B519" s="123"/>
      <c r="E519" s="121"/>
      <c r="F519" s="121"/>
      <c r="G519" s="363"/>
    </row>
    <row r="520" spans="1:7" x14ac:dyDescent="0.25">
      <c r="A520" s="244"/>
      <c r="B520" s="256"/>
      <c r="C520" s="113"/>
      <c r="D520" s="113"/>
      <c r="E520" s="268"/>
      <c r="F520" s="422"/>
      <c r="G520" s="113"/>
    </row>
    <row r="521" spans="1:7" x14ac:dyDescent="0.25">
      <c r="A521" s="244"/>
      <c r="B521" s="340"/>
      <c r="C521" s="113"/>
      <c r="D521" s="113"/>
      <c r="E521" s="268"/>
      <c r="F521" s="422"/>
      <c r="G521" s="268"/>
    </row>
    <row r="522" spans="1:7" x14ac:dyDescent="0.25">
      <c r="B522" s="378"/>
      <c r="G522" s="243"/>
    </row>
    <row r="523" spans="1:7" x14ac:dyDescent="0.25">
      <c r="B523" s="378"/>
      <c r="G523" s="243"/>
    </row>
    <row r="524" spans="1:7" x14ac:dyDescent="0.25">
      <c r="B524" s="378"/>
      <c r="G524" s="243"/>
    </row>
    <row r="525" spans="1:7" x14ac:dyDescent="0.25">
      <c r="B525" s="352"/>
      <c r="G525" s="243"/>
    </row>
    <row r="526" spans="1:7" x14ac:dyDescent="0.25">
      <c r="A526" s="244"/>
      <c r="B526" s="114"/>
      <c r="G526" s="243"/>
    </row>
    <row r="527" spans="1:7" x14ac:dyDescent="0.25">
      <c r="B527" s="378"/>
      <c r="G527" s="243"/>
    </row>
    <row r="528" spans="1:7" x14ac:dyDescent="0.25">
      <c r="B528" s="378"/>
      <c r="G528" s="243"/>
    </row>
    <row r="529" spans="1:7" x14ac:dyDescent="0.25">
      <c r="B529" s="378"/>
      <c r="G529" s="243"/>
    </row>
    <row r="530" spans="1:7" x14ac:dyDescent="0.25">
      <c r="A530" s="244"/>
      <c r="B530" s="114"/>
      <c r="G530" s="243"/>
    </row>
    <row r="531" spans="1:7" x14ac:dyDescent="0.25">
      <c r="B531" s="378"/>
      <c r="G531" s="243"/>
    </row>
    <row r="532" spans="1:7" x14ac:dyDescent="0.25">
      <c r="B532" s="378"/>
      <c r="G532" s="243"/>
    </row>
    <row r="533" spans="1:7" x14ac:dyDescent="0.25">
      <c r="B533" s="378"/>
      <c r="G533" s="243"/>
    </row>
    <row r="534" spans="1:7" x14ac:dyDescent="0.25">
      <c r="B534" s="352"/>
      <c r="G534" s="243"/>
    </row>
    <row r="535" spans="1:7" x14ac:dyDescent="0.25">
      <c r="A535" s="244"/>
      <c r="B535" s="352"/>
      <c r="C535" s="110"/>
      <c r="D535" s="110"/>
      <c r="G535" s="352"/>
    </row>
    <row r="536" spans="1:7" x14ac:dyDescent="0.25">
      <c r="B536" s="352"/>
      <c r="G536" s="243"/>
    </row>
    <row r="537" spans="1:7" x14ac:dyDescent="0.25">
      <c r="B537" s="352"/>
      <c r="G537" s="243"/>
    </row>
    <row r="538" spans="1:7" x14ac:dyDescent="0.25">
      <c r="B538" s="352"/>
      <c r="G538" s="243"/>
    </row>
    <row r="539" spans="1:7" x14ac:dyDescent="0.25">
      <c r="A539" s="244"/>
      <c r="B539" s="352"/>
      <c r="C539" s="110"/>
      <c r="D539" s="110"/>
      <c r="G539" s="352"/>
    </row>
    <row r="540" spans="1:7" x14ac:dyDescent="0.25">
      <c r="B540" s="352"/>
      <c r="G540" s="243"/>
    </row>
    <row r="541" spans="1:7" x14ac:dyDescent="0.25">
      <c r="B541" s="352"/>
      <c r="G541" s="243"/>
    </row>
    <row r="542" spans="1:7" x14ac:dyDescent="0.25">
      <c r="A542" s="244"/>
      <c r="B542" s="352"/>
      <c r="C542" s="110"/>
      <c r="D542" s="110"/>
      <c r="G542" s="352"/>
    </row>
    <row r="543" spans="1:7" x14ac:dyDescent="0.25">
      <c r="B543" s="352"/>
      <c r="G543" s="243"/>
    </row>
    <row r="544" spans="1:7" x14ac:dyDescent="0.25">
      <c r="B544" s="352"/>
      <c r="G544" s="243"/>
    </row>
    <row r="545" spans="1:7" x14ac:dyDescent="0.25">
      <c r="B545" s="352"/>
      <c r="G545" s="243"/>
    </row>
    <row r="546" spans="1:7" x14ac:dyDescent="0.25">
      <c r="B546" s="352"/>
      <c r="G546" s="243"/>
    </row>
    <row r="547" spans="1:7" x14ac:dyDescent="0.25">
      <c r="A547" s="244"/>
      <c r="B547" s="114"/>
      <c r="G547" s="243"/>
    </row>
    <row r="548" spans="1:7" x14ac:dyDescent="0.25">
      <c r="B548" s="378"/>
      <c r="G548" s="243"/>
    </row>
    <row r="549" spans="1:7" x14ac:dyDescent="0.25">
      <c r="B549" s="378"/>
      <c r="G549" s="243"/>
    </row>
    <row r="550" spans="1:7" x14ac:dyDescent="0.25">
      <c r="B550" s="378"/>
      <c r="G550" s="243"/>
    </row>
    <row r="551" spans="1:7" x14ac:dyDescent="0.25">
      <c r="A551" s="244"/>
      <c r="B551" s="340"/>
      <c r="G551" s="243"/>
    </row>
    <row r="552" spans="1:7" x14ac:dyDescent="0.25">
      <c r="B552" s="378"/>
      <c r="G552" s="243"/>
    </row>
    <row r="553" spans="1:7" x14ac:dyDescent="0.25">
      <c r="B553" s="378"/>
      <c r="G553" s="243"/>
    </row>
    <row r="554" spans="1:7" x14ac:dyDescent="0.25">
      <c r="B554" s="352"/>
      <c r="G554" s="243"/>
    </row>
    <row r="555" spans="1:7" x14ac:dyDescent="0.25">
      <c r="B555" s="352"/>
      <c r="G555" s="243"/>
    </row>
    <row r="556" spans="1:7" x14ac:dyDescent="0.25">
      <c r="B556" s="352"/>
      <c r="G556" s="243"/>
    </row>
    <row r="557" spans="1:7" x14ac:dyDescent="0.25">
      <c r="B557" s="352"/>
      <c r="G557" s="243"/>
    </row>
    <row r="558" spans="1:7" x14ac:dyDescent="0.25">
      <c r="B558" s="352"/>
      <c r="G558" s="243"/>
    </row>
    <row r="559" spans="1:7" x14ac:dyDescent="0.25">
      <c r="B559" s="352"/>
      <c r="G559" s="243"/>
    </row>
    <row r="560" spans="1:7" x14ac:dyDescent="0.25">
      <c r="B560" s="352"/>
      <c r="G560" s="243"/>
    </row>
    <row r="561" spans="1:7" x14ac:dyDescent="0.25">
      <c r="B561" s="352"/>
      <c r="G561" s="243"/>
    </row>
    <row r="562" spans="1:7" x14ac:dyDescent="0.25">
      <c r="B562" s="352"/>
      <c r="G562" s="243"/>
    </row>
    <row r="563" spans="1:7" x14ac:dyDescent="0.25">
      <c r="B563" s="114"/>
      <c r="G563" s="243"/>
    </row>
    <row r="564" spans="1:7" x14ac:dyDescent="0.25">
      <c r="B564" s="352"/>
      <c r="G564" s="243"/>
    </row>
    <row r="565" spans="1:7" x14ac:dyDescent="0.25">
      <c r="B565" s="352"/>
      <c r="G565" s="243"/>
    </row>
    <row r="566" spans="1:7" x14ac:dyDescent="0.25">
      <c r="B566" s="352"/>
      <c r="G566" s="243"/>
    </row>
    <row r="567" spans="1:7" x14ac:dyDescent="0.25">
      <c r="B567" s="114"/>
      <c r="G567" s="243"/>
    </row>
    <row r="568" spans="1:7" x14ac:dyDescent="0.25">
      <c r="B568" s="352"/>
      <c r="G568" s="243"/>
    </row>
    <row r="569" spans="1:7" x14ac:dyDescent="0.25">
      <c r="B569" s="352"/>
      <c r="G569" s="243"/>
    </row>
    <row r="570" spans="1:7" x14ac:dyDescent="0.25">
      <c r="B570" s="352"/>
      <c r="G570" s="243"/>
    </row>
    <row r="571" spans="1:7" x14ac:dyDescent="0.25">
      <c r="B571" s="352"/>
      <c r="G571" s="243"/>
    </row>
    <row r="572" spans="1:7" x14ac:dyDescent="0.25">
      <c r="B572" s="352"/>
      <c r="G572" s="243"/>
    </row>
    <row r="573" spans="1:7" x14ac:dyDescent="0.25">
      <c r="B573" s="352"/>
      <c r="G573" s="243"/>
    </row>
    <row r="574" spans="1:7" x14ac:dyDescent="0.25">
      <c r="B574" s="352"/>
      <c r="G574" s="243"/>
    </row>
    <row r="575" spans="1:7" x14ac:dyDescent="0.25">
      <c r="B575" s="352"/>
      <c r="G575" s="243"/>
    </row>
    <row r="576" spans="1:7" x14ac:dyDescent="0.25">
      <c r="A576" s="109"/>
      <c r="B576" s="352"/>
      <c r="C576" s="110"/>
      <c r="D576" s="110"/>
      <c r="E576" s="111"/>
      <c r="G576" s="112"/>
    </row>
    <row r="577" spans="1:7" x14ac:dyDescent="0.25">
      <c r="A577" s="109"/>
      <c r="B577" s="352"/>
      <c r="C577" s="110"/>
      <c r="D577" s="110"/>
      <c r="E577" s="111"/>
      <c r="G577" s="112"/>
    </row>
    <row r="578" spans="1:7" x14ac:dyDescent="0.25">
      <c r="B578" s="114"/>
      <c r="G578" s="243"/>
    </row>
    <row r="579" spans="1:7" x14ac:dyDescent="0.25">
      <c r="B579" s="352"/>
      <c r="G579" s="243"/>
    </row>
    <row r="580" spans="1:7" x14ac:dyDescent="0.25">
      <c r="B580" s="352"/>
      <c r="G580" s="243"/>
    </row>
    <row r="581" spans="1:7" x14ac:dyDescent="0.25">
      <c r="B581" s="352"/>
      <c r="G581" s="243"/>
    </row>
    <row r="582" spans="1:7" x14ac:dyDescent="0.25">
      <c r="B582" s="352"/>
      <c r="G582" s="243"/>
    </row>
    <row r="583" spans="1:7" x14ac:dyDescent="0.25">
      <c r="B583" s="114"/>
      <c r="G583" s="243"/>
    </row>
    <row r="584" spans="1:7" x14ac:dyDescent="0.25">
      <c r="B584" s="352"/>
      <c r="G584" s="243"/>
    </row>
    <row r="585" spans="1:7" x14ac:dyDescent="0.25">
      <c r="B585" s="352"/>
      <c r="G585" s="243"/>
    </row>
    <row r="586" spans="1:7" x14ac:dyDescent="0.25">
      <c r="B586" s="352"/>
      <c r="G586" s="243"/>
    </row>
    <row r="587" spans="1:7" x14ac:dyDescent="0.25">
      <c r="B587" s="352"/>
      <c r="G587" s="243"/>
    </row>
    <row r="588" spans="1:7" x14ac:dyDescent="0.25">
      <c r="B588" s="352"/>
      <c r="G588" s="243"/>
    </row>
    <row r="589" spans="1:7" x14ac:dyDescent="0.25">
      <c r="B589" s="352"/>
      <c r="G589" s="243"/>
    </row>
    <row r="590" spans="1:7" x14ac:dyDescent="0.25">
      <c r="A590" s="256"/>
      <c r="B590" s="123"/>
      <c r="G590" s="363"/>
    </row>
    <row r="591" spans="1:7" x14ac:dyDescent="0.25">
      <c r="A591" s="471"/>
      <c r="B591" s="352"/>
      <c r="G591" s="243"/>
    </row>
    <row r="592" spans="1:7" x14ac:dyDescent="0.25">
      <c r="A592" s="471"/>
      <c r="B592" s="352"/>
      <c r="E592" s="111"/>
      <c r="G592" s="243"/>
    </row>
    <row r="593" spans="1:7" x14ac:dyDescent="0.25">
      <c r="A593" s="471"/>
      <c r="B593" s="352"/>
      <c r="G593" s="243"/>
    </row>
    <row r="594" spans="1:7" x14ac:dyDescent="0.25">
      <c r="A594" s="471"/>
      <c r="B594" s="352"/>
      <c r="E594" s="111"/>
      <c r="G594" s="243"/>
    </row>
    <row r="595" spans="1:7" x14ac:dyDescent="0.25">
      <c r="B595" s="352"/>
      <c r="G595" s="112"/>
    </row>
    <row r="596" spans="1:7" x14ac:dyDescent="0.25">
      <c r="B596" s="352"/>
      <c r="G596" s="112"/>
    </row>
    <row r="597" spans="1:7" x14ac:dyDescent="0.25">
      <c r="B597" s="352"/>
      <c r="G597" s="112"/>
    </row>
    <row r="598" spans="1:7" x14ac:dyDescent="0.25">
      <c r="B598" s="352"/>
      <c r="G598" s="112"/>
    </row>
    <row r="599" spans="1:7" x14ac:dyDescent="0.25">
      <c r="B599" s="352"/>
      <c r="G599" s="112"/>
    </row>
    <row r="600" spans="1:7" x14ac:dyDescent="0.25">
      <c r="B600" s="352"/>
      <c r="G600" s="112"/>
    </row>
    <row r="601" spans="1:7" x14ac:dyDescent="0.25">
      <c r="B601" s="352"/>
      <c r="G601" s="112"/>
    </row>
    <row r="602" spans="1:7" x14ac:dyDescent="0.25">
      <c r="B602" s="352"/>
      <c r="G602" s="112"/>
    </row>
    <row r="603" spans="1:7" x14ac:dyDescent="0.25">
      <c r="B603" s="352"/>
      <c r="G603" s="112"/>
    </row>
    <row r="604" spans="1:7" x14ac:dyDescent="0.25">
      <c r="B604" s="352"/>
      <c r="G604" s="112"/>
    </row>
    <row r="605" spans="1:7" x14ac:dyDescent="0.25">
      <c r="B605" s="352"/>
      <c r="G605" s="112"/>
    </row>
    <row r="606" spans="1:7" x14ac:dyDescent="0.25">
      <c r="B606" s="352"/>
      <c r="G606" s="112"/>
    </row>
    <row r="607" spans="1:7" x14ac:dyDescent="0.25">
      <c r="B607" s="352"/>
      <c r="G607" s="112"/>
    </row>
    <row r="608" spans="1:7" x14ac:dyDescent="0.25">
      <c r="A608" s="109"/>
      <c r="B608" s="352"/>
      <c r="C608" s="110"/>
      <c r="D608" s="110"/>
      <c r="G608" s="112"/>
    </row>
    <row r="609" spans="1:7" x14ac:dyDescent="0.25">
      <c r="B609" s="352"/>
      <c r="G609" s="112"/>
    </row>
    <row r="610" spans="1:7" x14ac:dyDescent="0.25">
      <c r="B610" s="352"/>
      <c r="G610" s="112"/>
    </row>
    <row r="611" spans="1:7" x14ac:dyDescent="0.25">
      <c r="B611" s="352"/>
      <c r="G611" s="112"/>
    </row>
    <row r="612" spans="1:7" x14ac:dyDescent="0.25">
      <c r="B612" s="352"/>
      <c r="G612" s="112"/>
    </row>
    <row r="613" spans="1:7" x14ac:dyDescent="0.25">
      <c r="B613" s="378"/>
      <c r="G613" s="112"/>
    </row>
    <row r="614" spans="1:7" x14ac:dyDescent="0.25">
      <c r="B614" s="352"/>
      <c r="G614" s="112"/>
    </row>
    <row r="615" spans="1:7" x14ac:dyDescent="0.25">
      <c r="B615" s="352"/>
      <c r="C615" s="109"/>
      <c r="D615" s="109"/>
      <c r="G615" s="243"/>
    </row>
    <row r="616" spans="1:7" x14ac:dyDescent="0.25">
      <c r="B616" s="378"/>
      <c r="C616" s="393"/>
      <c r="D616" s="393"/>
      <c r="G616" s="243"/>
    </row>
    <row r="617" spans="1:7" x14ac:dyDescent="0.25">
      <c r="B617" s="378"/>
      <c r="C617" s="393"/>
      <c r="D617" s="393"/>
      <c r="G617" s="243"/>
    </row>
    <row r="618" spans="1:7" x14ac:dyDescent="0.25">
      <c r="B618" s="378"/>
      <c r="C618" s="109"/>
      <c r="D618" s="109"/>
      <c r="G618" s="243"/>
    </row>
    <row r="619" spans="1:7" x14ac:dyDescent="0.25">
      <c r="B619" s="378"/>
      <c r="C619" s="109"/>
      <c r="D619" s="109"/>
      <c r="G619" s="243"/>
    </row>
    <row r="620" spans="1:7" x14ac:dyDescent="0.25">
      <c r="B620" s="378"/>
      <c r="C620" s="109"/>
      <c r="D620" s="109"/>
      <c r="G620" s="243"/>
    </row>
    <row r="621" spans="1:7" x14ac:dyDescent="0.25">
      <c r="A621" s="244"/>
      <c r="B621" s="256"/>
      <c r="C621" s="256"/>
      <c r="D621" s="256"/>
      <c r="E621" s="268"/>
      <c r="F621" s="268"/>
      <c r="G621" s="256"/>
    </row>
    <row r="622" spans="1:7" x14ac:dyDescent="0.25">
      <c r="A622" s="244"/>
      <c r="B622" s="256"/>
      <c r="C622" s="113"/>
      <c r="D622" s="113"/>
      <c r="E622" s="268"/>
      <c r="F622" s="422"/>
      <c r="G622" s="253"/>
    </row>
    <row r="623" spans="1:7" x14ac:dyDescent="0.25">
      <c r="A623" s="244"/>
      <c r="B623" s="352"/>
      <c r="C623" s="110"/>
      <c r="D623" s="110"/>
      <c r="G623" s="393"/>
    </row>
    <row r="624" spans="1:7" x14ac:dyDescent="0.25">
      <c r="A624" s="244"/>
      <c r="B624" s="352"/>
      <c r="C624" s="110"/>
      <c r="D624" s="110"/>
      <c r="G624" s="393"/>
    </row>
    <row r="625" spans="2:7" x14ac:dyDescent="0.25">
      <c r="B625" s="352"/>
      <c r="G625" s="243"/>
    </row>
    <row r="626" spans="2:7" x14ac:dyDescent="0.25">
      <c r="B626" s="352"/>
      <c r="G626" s="243"/>
    </row>
    <row r="627" spans="2:7" x14ac:dyDescent="0.25">
      <c r="B627" s="352"/>
      <c r="G627" s="243"/>
    </row>
    <row r="628" spans="2:7" x14ac:dyDescent="0.25">
      <c r="B628" s="352"/>
      <c r="G628" s="243"/>
    </row>
    <row r="629" spans="2:7" x14ac:dyDescent="0.25">
      <c r="B629" s="352"/>
      <c r="G629" s="243"/>
    </row>
    <row r="630" spans="2:7" x14ac:dyDescent="0.25">
      <c r="B630" s="352"/>
      <c r="G630" s="243"/>
    </row>
    <row r="631" spans="2:7" x14ac:dyDescent="0.25">
      <c r="B631" s="352"/>
      <c r="G631" s="243"/>
    </row>
    <row r="632" spans="2:7" x14ac:dyDescent="0.25">
      <c r="B632" s="352"/>
      <c r="G632" s="243"/>
    </row>
    <row r="633" spans="2:7" x14ac:dyDescent="0.25">
      <c r="B633" s="352"/>
      <c r="G633" s="243"/>
    </row>
    <row r="634" spans="2:7" x14ac:dyDescent="0.25">
      <c r="B634" s="352"/>
      <c r="G634" s="243"/>
    </row>
    <row r="635" spans="2:7" x14ac:dyDescent="0.25">
      <c r="B635" s="352"/>
      <c r="G635" s="243"/>
    </row>
    <row r="636" spans="2:7" x14ac:dyDescent="0.25">
      <c r="B636" s="352"/>
      <c r="G636" s="243"/>
    </row>
    <row r="637" spans="2:7" x14ac:dyDescent="0.25">
      <c r="B637" s="352"/>
      <c r="G637" s="243"/>
    </row>
    <row r="638" spans="2:7" x14ac:dyDescent="0.25">
      <c r="B638" s="352"/>
      <c r="G638" s="243"/>
    </row>
    <row r="639" spans="2:7" x14ac:dyDescent="0.25">
      <c r="B639" s="352"/>
      <c r="G639" s="243"/>
    </row>
    <row r="640" spans="2:7" x14ac:dyDescent="0.25">
      <c r="B640" s="352"/>
      <c r="G640" s="243"/>
    </row>
    <row r="641" spans="1:7" x14ac:dyDescent="0.25">
      <c r="A641" s="244"/>
      <c r="B641" s="340"/>
      <c r="G641" s="400"/>
    </row>
    <row r="642" spans="1:7" x14ac:dyDescent="0.25">
      <c r="B642" s="378"/>
      <c r="G642" s="400"/>
    </row>
    <row r="643" spans="1:7" x14ac:dyDescent="0.25">
      <c r="B643" s="378"/>
      <c r="G643" s="400"/>
    </row>
    <row r="644" spans="1:7" x14ac:dyDescent="0.25">
      <c r="B644" s="378"/>
      <c r="G644" s="400"/>
    </row>
    <row r="645" spans="1:7" x14ac:dyDescent="0.25">
      <c r="B645" s="378"/>
      <c r="G645" s="400"/>
    </row>
    <row r="646" spans="1:7" x14ac:dyDescent="0.25">
      <c r="B646" s="378"/>
      <c r="G646" s="400"/>
    </row>
    <row r="647" spans="1:7" x14ac:dyDescent="0.25">
      <c r="B647" s="378"/>
      <c r="G647" s="400"/>
    </row>
    <row r="648" spans="1:7" x14ac:dyDescent="0.25">
      <c r="A648" s="244"/>
      <c r="B648" s="256"/>
      <c r="C648" s="256"/>
      <c r="D648" s="256"/>
      <c r="E648" s="268"/>
      <c r="F648" s="268"/>
      <c r="G648" s="256"/>
    </row>
    <row r="649" spans="1:7" x14ac:dyDescent="0.25">
      <c r="A649" s="244"/>
      <c r="B649" s="256"/>
      <c r="C649" s="113"/>
      <c r="D649" s="113"/>
      <c r="E649" s="268"/>
      <c r="F649" s="422"/>
      <c r="G649" s="253"/>
    </row>
    <row r="650" spans="1:7" x14ac:dyDescent="0.25">
      <c r="A650" s="244"/>
      <c r="B650" s="123"/>
      <c r="E650" s="376"/>
      <c r="F650" s="376"/>
      <c r="G650" s="400"/>
    </row>
    <row r="651" spans="1:7" x14ac:dyDescent="0.25">
      <c r="B651" s="352"/>
      <c r="G651" s="400"/>
    </row>
    <row r="652" spans="1:7" x14ac:dyDescent="0.25">
      <c r="B652" s="352"/>
      <c r="G652" s="400"/>
    </row>
    <row r="653" spans="1:7" x14ac:dyDescent="0.25">
      <c r="B653" s="352"/>
      <c r="G653" s="400"/>
    </row>
    <row r="654" spans="1:7" x14ac:dyDescent="0.25">
      <c r="B654" s="352"/>
      <c r="G654" s="400"/>
    </row>
    <row r="655" spans="1:7" x14ac:dyDescent="0.25">
      <c r="B655" s="352"/>
      <c r="G655" s="400"/>
    </row>
    <row r="656" spans="1:7" x14ac:dyDescent="0.25">
      <c r="B656" s="352"/>
      <c r="G656" s="400"/>
    </row>
    <row r="657" spans="1:7" x14ac:dyDescent="0.25">
      <c r="A657" s="244"/>
      <c r="B657" s="114"/>
      <c r="G657" s="400"/>
    </row>
    <row r="658" spans="1:7" x14ac:dyDescent="0.25">
      <c r="B658" s="352"/>
      <c r="G658" s="400"/>
    </row>
    <row r="659" spans="1:7" x14ac:dyDescent="0.25">
      <c r="B659" s="352"/>
      <c r="G659" s="400"/>
    </row>
    <row r="660" spans="1:7" x14ac:dyDescent="0.25">
      <c r="B660" s="352"/>
      <c r="G660" s="400"/>
    </row>
    <row r="661" spans="1:7" x14ac:dyDescent="0.25">
      <c r="B661" s="352"/>
      <c r="G661" s="400"/>
    </row>
    <row r="662" spans="1:7" x14ac:dyDescent="0.25">
      <c r="B662" s="352"/>
      <c r="G662" s="400"/>
    </row>
    <row r="663" spans="1:7" x14ac:dyDescent="0.25">
      <c r="B663" s="352"/>
      <c r="G663" s="400"/>
    </row>
    <row r="664" spans="1:7" x14ac:dyDescent="0.25">
      <c r="B664" s="352"/>
      <c r="G664" s="400"/>
    </row>
    <row r="665" spans="1:7" x14ac:dyDescent="0.25">
      <c r="B665" s="352"/>
      <c r="G665" s="400"/>
    </row>
    <row r="666" spans="1:7" x14ac:dyDescent="0.25">
      <c r="B666" s="352"/>
      <c r="G666" s="400"/>
    </row>
    <row r="667" spans="1:7" x14ac:dyDescent="0.25">
      <c r="B667" s="352"/>
      <c r="G667" s="400"/>
    </row>
    <row r="668" spans="1:7" x14ac:dyDescent="0.25">
      <c r="B668" s="352"/>
      <c r="G668" s="400"/>
    </row>
    <row r="669" spans="1:7" x14ac:dyDescent="0.25">
      <c r="B669" s="352"/>
      <c r="G669" s="400"/>
    </row>
    <row r="670" spans="1:7" x14ac:dyDescent="0.25">
      <c r="B670" s="352"/>
      <c r="G670" s="400"/>
    </row>
    <row r="671" spans="1:7" x14ac:dyDescent="0.25">
      <c r="B671" s="352"/>
      <c r="G671" s="400"/>
    </row>
    <row r="672" spans="1:7" x14ac:dyDescent="0.25">
      <c r="A672" s="244"/>
      <c r="B672" s="114"/>
      <c r="G672" s="424"/>
    </row>
    <row r="673" spans="1:7" x14ac:dyDescent="0.25">
      <c r="B673" s="352"/>
      <c r="G673" s="400"/>
    </row>
    <row r="674" spans="1:7" x14ac:dyDescent="0.25">
      <c r="B674" s="352"/>
      <c r="G674" s="400"/>
    </row>
    <row r="675" spans="1:7" x14ac:dyDescent="0.25">
      <c r="B675" s="352"/>
      <c r="G675" s="400"/>
    </row>
    <row r="676" spans="1:7" x14ac:dyDescent="0.25">
      <c r="A676" s="244"/>
      <c r="B676" s="114"/>
      <c r="G676" s="400"/>
    </row>
    <row r="677" spans="1:7" x14ac:dyDescent="0.25">
      <c r="B677" s="352"/>
      <c r="G677" s="400"/>
    </row>
    <row r="678" spans="1:7" x14ac:dyDescent="0.25">
      <c r="B678" s="352"/>
      <c r="G678" s="400"/>
    </row>
    <row r="679" spans="1:7" x14ac:dyDescent="0.25">
      <c r="B679" s="352"/>
      <c r="G679" s="400"/>
    </row>
    <row r="680" spans="1:7" x14ac:dyDescent="0.25">
      <c r="B680" s="352"/>
      <c r="G680" s="400"/>
    </row>
    <row r="681" spans="1:7" x14ac:dyDescent="0.25">
      <c r="B681" s="114"/>
    </row>
    <row r="682" spans="1:7" x14ac:dyDescent="0.25">
      <c r="B682" s="352"/>
      <c r="G682" s="243"/>
    </row>
    <row r="683" spans="1:7" x14ac:dyDescent="0.25">
      <c r="B683" s="352"/>
      <c r="G683" s="243"/>
    </row>
    <row r="684" spans="1:7" x14ac:dyDescent="0.25">
      <c r="B684" s="352"/>
      <c r="G684" s="243"/>
    </row>
    <row r="685" spans="1:7" x14ac:dyDescent="0.25">
      <c r="B685" s="352"/>
      <c r="G685" s="243"/>
    </row>
    <row r="686" spans="1:7" x14ac:dyDescent="0.25">
      <c r="B686" s="352"/>
      <c r="G686" s="243"/>
    </row>
    <row r="687" spans="1:7" x14ac:dyDescent="0.25">
      <c r="B687" s="352"/>
      <c r="G687" s="243"/>
    </row>
    <row r="688" spans="1:7" x14ac:dyDescent="0.25">
      <c r="B688" s="352"/>
      <c r="G688" s="243"/>
    </row>
    <row r="689" spans="1:7" x14ac:dyDescent="0.25">
      <c r="B689" s="352"/>
      <c r="G689" s="243"/>
    </row>
    <row r="690" spans="1:7" x14ac:dyDescent="0.25">
      <c r="B690" s="352"/>
      <c r="G690" s="243"/>
    </row>
    <row r="691" spans="1:7" x14ac:dyDescent="0.25">
      <c r="B691" s="352"/>
      <c r="G691" s="243"/>
    </row>
    <row r="692" spans="1:7" x14ac:dyDescent="0.25">
      <c r="B692" s="352"/>
      <c r="G692" s="243"/>
    </row>
    <row r="693" spans="1:7" x14ac:dyDescent="0.25">
      <c r="B693" s="352"/>
      <c r="G693" s="243"/>
    </row>
    <row r="694" spans="1:7" x14ac:dyDescent="0.25">
      <c r="B694" s="352"/>
      <c r="G694" s="243"/>
    </row>
    <row r="695" spans="1:7" x14ac:dyDescent="0.25">
      <c r="B695" s="352"/>
      <c r="G695" s="243"/>
    </row>
    <row r="696" spans="1:7" x14ac:dyDescent="0.25">
      <c r="B696" s="352"/>
      <c r="G696" s="243"/>
    </row>
    <row r="697" spans="1:7" x14ac:dyDescent="0.25">
      <c r="B697" s="352"/>
      <c r="G697" s="243"/>
    </row>
    <row r="698" spans="1:7" x14ac:dyDescent="0.25">
      <c r="B698" s="352"/>
      <c r="G698" s="243"/>
    </row>
    <row r="699" spans="1:7" x14ac:dyDescent="0.25">
      <c r="B699" s="352"/>
      <c r="G699" s="243"/>
    </row>
    <row r="700" spans="1:7" x14ac:dyDescent="0.25">
      <c r="G700" s="363"/>
    </row>
    <row r="701" spans="1:7" x14ac:dyDescent="0.25">
      <c r="G701" s="243"/>
    </row>
    <row r="702" spans="1:7" x14ac:dyDescent="0.25">
      <c r="G702" s="243"/>
    </row>
    <row r="703" spans="1:7" x14ac:dyDescent="0.25">
      <c r="A703" s="244"/>
      <c r="B703" s="114"/>
      <c r="G703" s="400"/>
    </row>
    <row r="704" spans="1:7" x14ac:dyDescent="0.25">
      <c r="A704" s="109"/>
      <c r="B704" s="352"/>
      <c r="C704" s="110"/>
      <c r="D704" s="110"/>
      <c r="G704" s="400"/>
    </row>
    <row r="705" spans="1:7" x14ac:dyDescent="0.25">
      <c r="B705" s="275"/>
      <c r="C705" s="109"/>
      <c r="D705" s="109"/>
      <c r="G705" s="243"/>
    </row>
    <row r="706" spans="1:7" x14ac:dyDescent="0.25">
      <c r="B706" s="352"/>
      <c r="G706" s="400"/>
    </row>
    <row r="707" spans="1:7" x14ac:dyDescent="0.25">
      <c r="B707" s="352"/>
      <c r="G707" s="400"/>
    </row>
    <row r="708" spans="1:7" x14ac:dyDescent="0.25">
      <c r="B708" s="352"/>
      <c r="G708" s="400"/>
    </row>
    <row r="709" spans="1:7" x14ac:dyDescent="0.25">
      <c r="B709" s="352"/>
      <c r="G709" s="400"/>
    </row>
    <row r="710" spans="1:7" x14ac:dyDescent="0.25">
      <c r="A710" s="363"/>
      <c r="B710" s="352"/>
      <c r="G710" s="400"/>
    </row>
    <row r="711" spans="1:7" x14ac:dyDescent="0.25">
      <c r="A711" s="471"/>
      <c r="B711" s="352"/>
      <c r="G711" s="400"/>
    </row>
    <row r="712" spans="1:7" x14ac:dyDescent="0.25">
      <c r="A712" s="471"/>
      <c r="B712" s="352"/>
      <c r="E712" s="111"/>
      <c r="F712" s="402"/>
      <c r="G712" s="400"/>
    </row>
    <row r="713" spans="1:7" x14ac:dyDescent="0.25">
      <c r="B713" s="352"/>
      <c r="E713" s="376"/>
      <c r="F713" s="121"/>
      <c r="G713" s="363"/>
    </row>
    <row r="714" spans="1:7" x14ac:dyDescent="0.25">
      <c r="E714" s="121"/>
      <c r="F714" s="121"/>
      <c r="G714" s="363"/>
    </row>
    <row r="715" spans="1:7" x14ac:dyDescent="0.25">
      <c r="C715" s="256"/>
      <c r="D715" s="256"/>
    </row>
    <row r="716" spans="1:7" x14ac:dyDescent="0.25">
      <c r="C716" s="256"/>
      <c r="D716" s="256"/>
      <c r="E716" s="121"/>
      <c r="F716" s="121"/>
      <c r="G716" s="363"/>
    </row>
    <row r="717" spans="1:7" x14ac:dyDescent="0.25">
      <c r="C717" s="256"/>
      <c r="D717" s="256"/>
      <c r="E717" s="121"/>
      <c r="F717" s="121"/>
      <c r="G717" s="363"/>
    </row>
    <row r="718" spans="1:7" x14ac:dyDescent="0.25">
      <c r="C718" s="256"/>
      <c r="D718" s="256"/>
      <c r="E718" s="121"/>
      <c r="F718" s="121"/>
      <c r="G718" s="363"/>
    </row>
    <row r="720" spans="1:7" x14ac:dyDescent="0.25">
      <c r="A720" s="114"/>
      <c r="E720" s="121"/>
      <c r="F720" s="121"/>
      <c r="G720" s="363"/>
    </row>
    <row r="721" spans="1:7" x14ac:dyDescent="0.25">
      <c r="A721" s="113"/>
      <c r="B721" s="114"/>
      <c r="E721" s="121"/>
      <c r="F721" s="121"/>
      <c r="G721" s="363"/>
    </row>
    <row r="722" spans="1:7" x14ac:dyDescent="0.25">
      <c r="A722" s="113"/>
      <c r="B722" s="471"/>
    </row>
    <row r="723" spans="1:7" x14ac:dyDescent="0.25">
      <c r="A723" s="244"/>
      <c r="B723" s="256"/>
      <c r="C723" s="113"/>
      <c r="D723" s="113"/>
      <c r="E723" s="268"/>
      <c r="F723" s="422"/>
      <c r="G723" s="253"/>
    </row>
    <row r="724" spans="1:7" x14ac:dyDescent="0.25">
      <c r="A724" s="244"/>
      <c r="B724" s="114"/>
      <c r="F724" s="376"/>
      <c r="G724" s="243"/>
    </row>
    <row r="725" spans="1:7" x14ac:dyDescent="0.25">
      <c r="B725" s="352"/>
      <c r="G725" s="400"/>
    </row>
    <row r="726" spans="1:7" x14ac:dyDescent="0.25">
      <c r="A726" s="244"/>
      <c r="B726" s="114"/>
      <c r="G726" s="400"/>
    </row>
    <row r="727" spans="1:7" x14ac:dyDescent="0.25">
      <c r="B727" s="352"/>
      <c r="G727" s="400"/>
    </row>
    <row r="728" spans="1:7" x14ac:dyDescent="0.25">
      <c r="B728" s="352"/>
      <c r="G728" s="400"/>
    </row>
    <row r="729" spans="1:7" x14ac:dyDescent="0.25">
      <c r="B729" s="352"/>
      <c r="G729" s="400"/>
    </row>
    <row r="730" spans="1:7" x14ac:dyDescent="0.25">
      <c r="B730" s="352"/>
      <c r="G730" s="400"/>
    </row>
    <row r="731" spans="1:7" x14ac:dyDescent="0.25">
      <c r="B731" s="114"/>
      <c r="G731" s="400"/>
    </row>
    <row r="732" spans="1:7" x14ac:dyDescent="0.25">
      <c r="B732" s="352"/>
      <c r="G732" s="400"/>
    </row>
    <row r="733" spans="1:7" x14ac:dyDescent="0.25">
      <c r="B733" s="352"/>
      <c r="G733" s="400"/>
    </row>
    <row r="734" spans="1:7" x14ac:dyDescent="0.25">
      <c r="B734" s="352"/>
      <c r="G734" s="400"/>
    </row>
    <row r="735" spans="1:7" x14ac:dyDescent="0.25">
      <c r="B735" s="352"/>
      <c r="G735" s="400"/>
    </row>
    <row r="736" spans="1:7" x14ac:dyDescent="0.25">
      <c r="B736" s="352"/>
      <c r="G736" s="400"/>
    </row>
    <row r="737" spans="1:7" x14ac:dyDescent="0.25">
      <c r="B737" s="352"/>
      <c r="G737" s="400"/>
    </row>
    <row r="738" spans="1:7" x14ac:dyDescent="0.25">
      <c r="A738" s="244"/>
      <c r="B738" s="114"/>
      <c r="G738" s="400"/>
    </row>
    <row r="739" spans="1:7" x14ac:dyDescent="0.25">
      <c r="G739" s="400"/>
    </row>
    <row r="740" spans="1:7" x14ac:dyDescent="0.25">
      <c r="G740" s="400"/>
    </row>
    <row r="741" spans="1:7" x14ac:dyDescent="0.25">
      <c r="A741" s="244"/>
      <c r="B741" s="123"/>
      <c r="G741" s="400"/>
    </row>
    <row r="742" spans="1:7" x14ac:dyDescent="0.25">
      <c r="G742" s="400"/>
    </row>
    <row r="743" spans="1:7" x14ac:dyDescent="0.25">
      <c r="G743" s="400"/>
    </row>
    <row r="744" spans="1:7" x14ac:dyDescent="0.25">
      <c r="G744" s="400"/>
    </row>
    <row r="745" spans="1:7" x14ac:dyDescent="0.25">
      <c r="G745" s="400"/>
    </row>
    <row r="746" spans="1:7" x14ac:dyDescent="0.25">
      <c r="G746" s="400"/>
    </row>
    <row r="747" spans="1:7" x14ac:dyDescent="0.25">
      <c r="B747" s="269"/>
      <c r="G747" s="400"/>
    </row>
    <row r="748" spans="1:7" x14ac:dyDescent="0.25">
      <c r="G748" s="400"/>
    </row>
    <row r="749" spans="1:7" x14ac:dyDescent="0.25">
      <c r="G749" s="400"/>
    </row>
    <row r="750" spans="1:7" x14ac:dyDescent="0.25">
      <c r="G750" s="400"/>
    </row>
    <row r="751" spans="1:7" x14ac:dyDescent="0.25">
      <c r="B751" s="269"/>
      <c r="G751" s="400"/>
    </row>
    <row r="752" spans="1:7" x14ac:dyDescent="0.25">
      <c r="G752" s="400"/>
    </row>
    <row r="753" spans="1:7" x14ac:dyDescent="0.25">
      <c r="G753" s="400"/>
    </row>
    <row r="754" spans="1:7" x14ac:dyDescent="0.25">
      <c r="G754" s="400"/>
    </row>
    <row r="755" spans="1:7" x14ac:dyDescent="0.25">
      <c r="A755" s="244"/>
      <c r="B755" s="123"/>
      <c r="G755" s="400"/>
    </row>
    <row r="756" spans="1:7" x14ac:dyDescent="0.25">
      <c r="B756" s="352"/>
      <c r="G756" s="400"/>
    </row>
    <row r="757" spans="1:7" x14ac:dyDescent="0.25">
      <c r="B757" s="352"/>
      <c r="G757" s="400"/>
    </row>
    <row r="758" spans="1:7" x14ac:dyDescent="0.25">
      <c r="G758" s="400"/>
    </row>
    <row r="759" spans="1:7" x14ac:dyDescent="0.25">
      <c r="G759" s="400"/>
    </row>
    <row r="760" spans="1:7" x14ac:dyDescent="0.25">
      <c r="B760" s="352"/>
      <c r="G760" s="400"/>
    </row>
    <row r="761" spans="1:7" x14ac:dyDescent="0.25">
      <c r="B761" s="352"/>
      <c r="G761" s="400"/>
    </row>
    <row r="762" spans="1:7" x14ac:dyDescent="0.25">
      <c r="G762" s="400"/>
    </row>
    <row r="763" spans="1:7" x14ac:dyDescent="0.25">
      <c r="G763" s="400"/>
    </row>
    <row r="764" spans="1:7" x14ac:dyDescent="0.25">
      <c r="B764" s="352"/>
      <c r="G764" s="400"/>
    </row>
    <row r="765" spans="1:7" x14ac:dyDescent="0.25">
      <c r="G765" s="400"/>
    </row>
    <row r="766" spans="1:7" x14ac:dyDescent="0.25">
      <c r="G766" s="400"/>
    </row>
    <row r="767" spans="1:7" x14ac:dyDescent="0.25">
      <c r="G767" s="400"/>
    </row>
    <row r="768" spans="1:7" x14ac:dyDescent="0.25">
      <c r="A768" s="244"/>
      <c r="B768" s="123"/>
      <c r="G768" s="400"/>
    </row>
    <row r="769" spans="1:7" x14ac:dyDescent="0.25">
      <c r="G769" s="400"/>
    </row>
    <row r="770" spans="1:7" x14ac:dyDescent="0.25">
      <c r="G770" s="400"/>
    </row>
    <row r="771" spans="1:7" x14ac:dyDescent="0.25">
      <c r="G771" s="400"/>
    </row>
    <row r="772" spans="1:7" x14ac:dyDescent="0.25">
      <c r="G772" s="400"/>
    </row>
    <row r="773" spans="1:7" x14ac:dyDescent="0.25">
      <c r="G773" s="400"/>
    </row>
    <row r="774" spans="1:7" x14ac:dyDescent="0.25">
      <c r="G774" s="400"/>
    </row>
    <row r="775" spans="1:7" x14ac:dyDescent="0.25">
      <c r="B775" s="123"/>
      <c r="G775" s="400"/>
    </row>
    <row r="776" spans="1:7" x14ac:dyDescent="0.25">
      <c r="G776" s="400"/>
    </row>
    <row r="777" spans="1:7" x14ac:dyDescent="0.25">
      <c r="G777" s="400"/>
    </row>
    <row r="778" spans="1:7" x14ac:dyDescent="0.25">
      <c r="G778" s="400"/>
    </row>
    <row r="779" spans="1:7" x14ac:dyDescent="0.25">
      <c r="G779" s="400"/>
    </row>
    <row r="780" spans="1:7" x14ac:dyDescent="0.25">
      <c r="G780" s="400"/>
    </row>
    <row r="781" spans="1:7" x14ac:dyDescent="0.25">
      <c r="G781" s="400"/>
    </row>
    <row r="782" spans="1:7" x14ac:dyDescent="0.25">
      <c r="G782" s="400"/>
    </row>
    <row r="783" spans="1:7" x14ac:dyDescent="0.25">
      <c r="A783" s="244"/>
      <c r="B783" s="114"/>
      <c r="G783" s="400"/>
    </row>
    <row r="784" spans="1:7" x14ac:dyDescent="0.25">
      <c r="G784" s="400"/>
    </row>
    <row r="785" spans="1:7" x14ac:dyDescent="0.25">
      <c r="G785" s="400"/>
    </row>
    <row r="786" spans="1:7" x14ac:dyDescent="0.25">
      <c r="G786" s="400"/>
    </row>
    <row r="787" spans="1:7" x14ac:dyDescent="0.25">
      <c r="G787" s="400"/>
    </row>
    <row r="788" spans="1:7" x14ac:dyDescent="0.25">
      <c r="A788" s="244"/>
      <c r="B788" s="114"/>
      <c r="G788" s="400"/>
    </row>
    <row r="789" spans="1:7" x14ac:dyDescent="0.25">
      <c r="G789" s="400"/>
    </row>
    <row r="790" spans="1:7" x14ac:dyDescent="0.25">
      <c r="G790" s="400"/>
    </row>
    <row r="791" spans="1:7" x14ac:dyDescent="0.25">
      <c r="G791" s="400"/>
    </row>
    <row r="792" spans="1:7" x14ac:dyDescent="0.25">
      <c r="A792" s="244"/>
      <c r="B792" s="123"/>
      <c r="G792" s="400"/>
    </row>
    <row r="793" spans="1:7" x14ac:dyDescent="0.25">
      <c r="G793" s="400"/>
    </row>
    <row r="794" spans="1:7" x14ac:dyDescent="0.25">
      <c r="G794" s="400"/>
    </row>
    <row r="795" spans="1:7" x14ac:dyDescent="0.25">
      <c r="G795" s="400"/>
    </row>
    <row r="796" spans="1:7" x14ac:dyDescent="0.25">
      <c r="G796" s="400"/>
    </row>
    <row r="797" spans="1:7" x14ac:dyDescent="0.25">
      <c r="A797" s="244"/>
      <c r="B797" s="114"/>
      <c r="G797" s="400"/>
    </row>
    <row r="798" spans="1:7" x14ac:dyDescent="0.25">
      <c r="G798" s="400"/>
    </row>
    <row r="799" spans="1:7" x14ac:dyDescent="0.25">
      <c r="G799" s="400"/>
    </row>
    <row r="800" spans="1:7" x14ac:dyDescent="0.25">
      <c r="G800" s="400"/>
    </row>
    <row r="801" spans="1:7" x14ac:dyDescent="0.25">
      <c r="A801" s="244"/>
      <c r="B801" s="114"/>
      <c r="G801" s="400"/>
    </row>
    <row r="802" spans="1:7" x14ac:dyDescent="0.25">
      <c r="G802" s="400"/>
    </row>
    <row r="803" spans="1:7" x14ac:dyDescent="0.25">
      <c r="G803" s="400"/>
    </row>
    <row r="804" spans="1:7" x14ac:dyDescent="0.25">
      <c r="G804" s="400"/>
    </row>
    <row r="805" spans="1:7" x14ac:dyDescent="0.25">
      <c r="G805" s="400"/>
    </row>
    <row r="806" spans="1:7" x14ac:dyDescent="0.25">
      <c r="G806" s="400"/>
    </row>
    <row r="807" spans="1:7" x14ac:dyDescent="0.25">
      <c r="G807" s="400"/>
    </row>
    <row r="808" spans="1:7" x14ac:dyDescent="0.25">
      <c r="G808" s="400"/>
    </row>
    <row r="809" spans="1:7" x14ac:dyDescent="0.25">
      <c r="B809" s="352"/>
      <c r="G809" s="400"/>
    </row>
    <row r="810" spans="1:7" x14ac:dyDescent="0.25">
      <c r="B810" s="352"/>
      <c r="E810" s="376"/>
      <c r="F810" s="376"/>
      <c r="G810" s="400"/>
    </row>
    <row r="811" spans="1:7" x14ac:dyDescent="0.25">
      <c r="B811" s="352"/>
      <c r="E811" s="376"/>
      <c r="F811" s="121"/>
      <c r="G811" s="363"/>
    </row>
    <row r="812" spans="1:7" x14ac:dyDescent="0.25">
      <c r="E812" s="121"/>
      <c r="F812" s="121"/>
      <c r="G812" s="363"/>
    </row>
    <row r="813" spans="1:7" x14ac:dyDescent="0.25">
      <c r="C813" s="256"/>
      <c r="D813" s="256"/>
    </row>
    <row r="814" spans="1:7" x14ac:dyDescent="0.25">
      <c r="C814" s="256"/>
      <c r="D814" s="256"/>
      <c r="E814" s="121"/>
      <c r="F814" s="121"/>
      <c r="G814" s="363"/>
    </row>
    <row r="815" spans="1:7" x14ac:dyDescent="0.25">
      <c r="C815" s="256"/>
      <c r="D815" s="256"/>
      <c r="E815" s="121"/>
      <c r="F815" s="121"/>
      <c r="G815" s="363"/>
    </row>
    <row r="816" spans="1:7" x14ac:dyDescent="0.25">
      <c r="C816" s="256"/>
      <c r="D816" s="256"/>
      <c r="E816" s="121"/>
      <c r="F816" s="121"/>
      <c r="G816" s="363"/>
    </row>
    <row r="818" spans="1:7" x14ac:dyDescent="0.25">
      <c r="A818" s="114"/>
      <c r="E818" s="121"/>
      <c r="F818" s="121"/>
      <c r="G818" s="363"/>
    </row>
    <row r="819" spans="1:7" x14ac:dyDescent="0.25">
      <c r="A819" s="113"/>
      <c r="B819" s="114"/>
      <c r="E819" s="121"/>
      <c r="F819" s="121"/>
      <c r="G819" s="363"/>
    </row>
    <row r="820" spans="1:7" x14ac:dyDescent="0.25">
      <c r="B820" s="352"/>
      <c r="E820" s="376"/>
      <c r="F820" s="376"/>
      <c r="G820" s="400"/>
    </row>
    <row r="821" spans="1:7" x14ac:dyDescent="0.25">
      <c r="A821" s="244"/>
      <c r="B821" s="256"/>
      <c r="C821" s="113"/>
      <c r="D821" s="113"/>
      <c r="E821" s="268"/>
      <c r="F821" s="422"/>
      <c r="G821" s="253"/>
    </row>
    <row r="822" spans="1:7" x14ac:dyDescent="0.25">
      <c r="A822" s="259"/>
      <c r="B822" s="340"/>
      <c r="C822" s="113"/>
      <c r="D822" s="113"/>
      <c r="E822" s="270"/>
      <c r="F822" s="270"/>
      <c r="G822" s="271"/>
    </row>
    <row r="823" spans="1:7" x14ac:dyDescent="0.25">
      <c r="A823" s="259"/>
      <c r="B823" s="340"/>
      <c r="C823" s="110"/>
      <c r="D823" s="110"/>
      <c r="E823" s="111"/>
      <c r="F823" s="111"/>
      <c r="G823" s="272"/>
    </row>
    <row r="824" spans="1:7" x14ac:dyDescent="0.25">
      <c r="A824" s="109"/>
      <c r="B824" s="352"/>
      <c r="C824" s="110"/>
      <c r="D824" s="110"/>
      <c r="G824" s="400"/>
    </row>
    <row r="825" spans="1:7" x14ac:dyDescent="0.25">
      <c r="A825" s="109"/>
      <c r="B825" s="352"/>
      <c r="C825" s="110"/>
      <c r="D825" s="110"/>
      <c r="G825" s="400"/>
    </row>
    <row r="826" spans="1:7" x14ac:dyDescent="0.25">
      <c r="A826" s="109"/>
      <c r="B826" s="352"/>
      <c r="C826" s="110"/>
      <c r="D826" s="110"/>
      <c r="G826" s="400"/>
    </row>
    <row r="827" spans="1:7" x14ac:dyDescent="0.25">
      <c r="A827" s="109"/>
      <c r="B827" s="352"/>
      <c r="C827" s="110"/>
      <c r="D827" s="110"/>
      <c r="G827" s="400"/>
    </row>
    <row r="828" spans="1:7" x14ac:dyDescent="0.25">
      <c r="A828" s="259"/>
      <c r="B828" s="114"/>
      <c r="C828" s="110"/>
      <c r="D828" s="110"/>
      <c r="G828" s="272"/>
    </row>
    <row r="829" spans="1:7" x14ac:dyDescent="0.25">
      <c r="A829" s="109"/>
      <c r="B829" s="352"/>
      <c r="C829" s="110"/>
      <c r="D829" s="110"/>
      <c r="G829" s="400"/>
    </row>
    <row r="830" spans="1:7" x14ac:dyDescent="0.25">
      <c r="A830" s="109"/>
      <c r="B830" s="352"/>
      <c r="C830" s="110"/>
      <c r="D830" s="110"/>
      <c r="G830" s="400"/>
    </row>
    <row r="831" spans="1:7" x14ac:dyDescent="0.25">
      <c r="A831" s="109"/>
      <c r="B831" s="352"/>
      <c r="C831" s="110"/>
      <c r="D831" s="110"/>
      <c r="G831" s="400"/>
    </row>
    <row r="832" spans="1:7" x14ac:dyDescent="0.25">
      <c r="A832" s="109"/>
      <c r="B832" s="352"/>
      <c r="C832" s="110"/>
      <c r="D832" s="110"/>
      <c r="G832" s="400"/>
    </row>
    <row r="833" spans="1:7" x14ac:dyDescent="0.25">
      <c r="A833" s="259"/>
      <c r="B833" s="114"/>
      <c r="C833" s="110"/>
      <c r="D833" s="110"/>
      <c r="G833" s="272"/>
    </row>
    <row r="834" spans="1:7" x14ac:dyDescent="0.25">
      <c r="A834" s="109"/>
      <c r="B834" s="352"/>
      <c r="C834" s="110"/>
      <c r="D834" s="110"/>
      <c r="G834" s="400"/>
    </row>
    <row r="835" spans="1:7" x14ac:dyDescent="0.25">
      <c r="A835" s="109"/>
      <c r="B835" s="352"/>
      <c r="C835" s="110"/>
      <c r="D835" s="110"/>
      <c r="G835" s="400"/>
    </row>
    <row r="836" spans="1:7" x14ac:dyDescent="0.25">
      <c r="A836" s="109"/>
      <c r="B836" s="352"/>
      <c r="C836" s="110"/>
      <c r="D836" s="110"/>
      <c r="G836" s="400"/>
    </row>
    <row r="837" spans="1:7" x14ac:dyDescent="0.25">
      <c r="A837" s="109"/>
      <c r="B837" s="352"/>
      <c r="C837" s="110"/>
      <c r="D837" s="110"/>
      <c r="G837" s="400"/>
    </row>
    <row r="838" spans="1:7" x14ac:dyDescent="0.25">
      <c r="A838" s="109"/>
      <c r="B838" s="352"/>
      <c r="C838" s="110"/>
      <c r="D838" s="110"/>
      <c r="G838" s="400"/>
    </row>
    <row r="839" spans="1:7" x14ac:dyDescent="0.25">
      <c r="A839" s="259"/>
      <c r="B839" s="340"/>
      <c r="C839" s="113"/>
      <c r="D839" s="113"/>
      <c r="E839" s="270"/>
      <c r="F839" s="270"/>
      <c r="G839" s="113"/>
    </row>
    <row r="840" spans="1:7" x14ac:dyDescent="0.25">
      <c r="A840" s="259"/>
      <c r="B840" s="340"/>
      <c r="C840" s="113"/>
      <c r="D840" s="113"/>
      <c r="E840" s="111"/>
      <c r="F840" s="111"/>
      <c r="G840" s="272"/>
    </row>
    <row r="841" spans="1:7" x14ac:dyDescent="0.25">
      <c r="A841" s="109"/>
      <c r="B841" s="352"/>
      <c r="C841" s="110"/>
      <c r="D841" s="110"/>
      <c r="E841" s="111"/>
      <c r="F841" s="111"/>
      <c r="G841" s="400"/>
    </row>
    <row r="842" spans="1:7" x14ac:dyDescent="0.25">
      <c r="A842" s="109"/>
      <c r="B842" s="352"/>
      <c r="C842" s="110"/>
      <c r="D842" s="110"/>
      <c r="E842" s="111"/>
      <c r="F842" s="111"/>
      <c r="G842" s="400"/>
    </row>
    <row r="843" spans="1:7" x14ac:dyDescent="0.25">
      <c r="A843" s="109"/>
      <c r="B843" s="352"/>
      <c r="C843" s="110"/>
      <c r="D843" s="110"/>
      <c r="E843" s="111"/>
      <c r="F843" s="111"/>
      <c r="G843" s="400"/>
    </row>
    <row r="844" spans="1:7" x14ac:dyDescent="0.25">
      <c r="A844" s="109"/>
      <c r="B844" s="352"/>
      <c r="C844" s="110"/>
      <c r="D844" s="110"/>
      <c r="E844" s="111"/>
      <c r="F844" s="111"/>
      <c r="G844" s="400"/>
    </row>
    <row r="845" spans="1:7" x14ac:dyDescent="0.25">
      <c r="A845" s="109"/>
      <c r="B845" s="352"/>
      <c r="C845" s="110"/>
      <c r="D845" s="110"/>
      <c r="E845" s="111"/>
      <c r="F845" s="111"/>
      <c r="G845" s="400"/>
    </row>
    <row r="846" spans="1:7" x14ac:dyDescent="0.25">
      <c r="A846" s="109"/>
      <c r="B846" s="352"/>
      <c r="C846" s="110"/>
      <c r="D846" s="110"/>
      <c r="E846" s="111"/>
      <c r="F846" s="111"/>
      <c r="G846" s="400"/>
    </row>
    <row r="847" spans="1:7" x14ac:dyDescent="0.25">
      <c r="A847" s="259"/>
      <c r="B847" s="114"/>
      <c r="C847" s="110"/>
      <c r="D847" s="110"/>
      <c r="E847" s="111"/>
      <c r="F847" s="111"/>
      <c r="G847" s="400"/>
    </row>
    <row r="848" spans="1:7" x14ac:dyDescent="0.25">
      <c r="A848" s="109"/>
      <c r="B848" s="352"/>
      <c r="C848" s="110"/>
      <c r="D848" s="110"/>
      <c r="E848" s="111"/>
      <c r="F848" s="111"/>
      <c r="G848" s="400"/>
    </row>
    <row r="849" spans="1:7" x14ac:dyDescent="0.25">
      <c r="A849" s="109"/>
      <c r="B849" s="352"/>
      <c r="C849" s="110"/>
      <c r="D849" s="110"/>
      <c r="E849" s="111"/>
      <c r="F849" s="111"/>
      <c r="G849" s="400"/>
    </row>
    <row r="850" spans="1:7" x14ac:dyDescent="0.25">
      <c r="A850" s="109"/>
      <c r="B850" s="352"/>
      <c r="C850" s="110"/>
      <c r="D850" s="110"/>
      <c r="E850" s="111"/>
      <c r="F850" s="111"/>
      <c r="G850" s="400"/>
    </row>
    <row r="851" spans="1:7" x14ac:dyDescent="0.25">
      <c r="A851" s="109"/>
      <c r="B851" s="352"/>
      <c r="C851" s="110"/>
      <c r="D851" s="110"/>
      <c r="E851" s="111"/>
      <c r="F851" s="111"/>
      <c r="G851" s="400"/>
    </row>
    <row r="852" spans="1:7" x14ac:dyDescent="0.25">
      <c r="A852" s="109"/>
      <c r="B852" s="352"/>
      <c r="C852" s="110"/>
      <c r="D852" s="110"/>
      <c r="E852" s="111"/>
      <c r="F852" s="111"/>
      <c r="G852" s="400"/>
    </row>
    <row r="853" spans="1:7" x14ac:dyDescent="0.25">
      <c r="A853" s="259"/>
      <c r="B853" s="340"/>
      <c r="C853" s="113"/>
      <c r="D853" s="113"/>
      <c r="E853" s="111"/>
      <c r="F853" s="111"/>
      <c r="G853" s="272"/>
    </row>
    <row r="854" spans="1:7" x14ac:dyDescent="0.25">
      <c r="A854" s="109"/>
      <c r="B854" s="352"/>
      <c r="C854" s="110"/>
      <c r="D854" s="110"/>
      <c r="G854" s="400"/>
    </row>
    <row r="855" spans="1:7" x14ac:dyDescent="0.25">
      <c r="A855" s="109"/>
      <c r="B855" s="352"/>
      <c r="C855" s="110"/>
      <c r="D855" s="110"/>
      <c r="G855" s="400"/>
    </row>
    <row r="856" spans="1:7" x14ac:dyDescent="0.25">
      <c r="A856" s="109"/>
      <c r="B856" s="352"/>
      <c r="C856" s="110"/>
      <c r="D856" s="110"/>
      <c r="G856" s="400"/>
    </row>
    <row r="857" spans="1:7" x14ac:dyDescent="0.25">
      <c r="A857" s="109"/>
      <c r="B857" s="352"/>
      <c r="C857" s="110"/>
      <c r="D857" s="110"/>
      <c r="G857" s="400"/>
    </row>
    <row r="858" spans="1:7" x14ac:dyDescent="0.25">
      <c r="A858" s="109"/>
      <c r="B858" s="352"/>
      <c r="C858" s="110"/>
      <c r="D858" s="110"/>
      <c r="E858" s="111"/>
      <c r="F858" s="111"/>
      <c r="G858" s="400"/>
    </row>
    <row r="859" spans="1:7" x14ac:dyDescent="0.25">
      <c r="A859" s="109"/>
      <c r="B859" s="352"/>
      <c r="C859" s="110"/>
      <c r="D859" s="110"/>
      <c r="E859" s="111"/>
      <c r="F859" s="111"/>
      <c r="G859" s="400"/>
    </row>
    <row r="860" spans="1:7" x14ac:dyDescent="0.25">
      <c r="A860" s="244"/>
      <c r="B860" s="114"/>
      <c r="C860" s="113"/>
      <c r="D860" s="113"/>
      <c r="E860" s="115"/>
      <c r="F860" s="115"/>
      <c r="G860" s="114"/>
    </row>
    <row r="861" spans="1:7" x14ac:dyDescent="0.25">
      <c r="A861" s="244"/>
      <c r="B861" s="256"/>
      <c r="C861" s="113"/>
      <c r="D861" s="113"/>
      <c r="E861" s="268"/>
      <c r="F861" s="422"/>
      <c r="G861" s="253"/>
    </row>
    <row r="862" spans="1:7" x14ac:dyDescent="0.25">
      <c r="B862" s="123"/>
    </row>
    <row r="863" spans="1:7" x14ac:dyDescent="0.25">
      <c r="B863" s="123"/>
    </row>
    <row r="864" spans="1:7" x14ac:dyDescent="0.25">
      <c r="G864" s="400"/>
    </row>
    <row r="865" spans="1:7" x14ac:dyDescent="0.25">
      <c r="G865" s="400"/>
    </row>
    <row r="866" spans="1:7" x14ac:dyDescent="0.25">
      <c r="G866" s="400"/>
    </row>
    <row r="867" spans="1:7" x14ac:dyDescent="0.25">
      <c r="G867" s="400"/>
    </row>
    <row r="868" spans="1:7" x14ac:dyDescent="0.25">
      <c r="G868" s="400"/>
    </row>
    <row r="869" spans="1:7" x14ac:dyDescent="0.25">
      <c r="G869" s="400"/>
    </row>
    <row r="870" spans="1:7" x14ac:dyDescent="0.25">
      <c r="G870" s="400"/>
    </row>
    <row r="871" spans="1:7" x14ac:dyDescent="0.25">
      <c r="G871" s="400"/>
    </row>
    <row r="872" spans="1:7" x14ac:dyDescent="0.25">
      <c r="A872" s="363"/>
      <c r="G872" s="400"/>
    </row>
    <row r="873" spans="1:7" x14ac:dyDescent="0.25">
      <c r="A873" s="363"/>
      <c r="G873" s="400"/>
    </row>
    <row r="874" spans="1:7" x14ac:dyDescent="0.25">
      <c r="A874" s="363"/>
      <c r="B874" s="123"/>
    </row>
    <row r="875" spans="1:7" x14ac:dyDescent="0.25">
      <c r="A875" s="363"/>
      <c r="G875" s="400"/>
    </row>
    <row r="876" spans="1:7" x14ac:dyDescent="0.25">
      <c r="A876" s="363"/>
      <c r="G876" s="400"/>
    </row>
    <row r="877" spans="1:7" x14ac:dyDescent="0.25">
      <c r="A877" s="363"/>
      <c r="G877" s="400"/>
    </row>
    <row r="878" spans="1:7" x14ac:dyDescent="0.25">
      <c r="A878" s="363"/>
      <c r="G878" s="400"/>
    </row>
    <row r="879" spans="1:7" x14ac:dyDescent="0.25">
      <c r="A879" s="363"/>
      <c r="G879" s="400"/>
    </row>
    <row r="880" spans="1:7" x14ac:dyDescent="0.25">
      <c r="A880" s="363"/>
      <c r="G880" s="400"/>
    </row>
    <row r="881" spans="1:7" x14ac:dyDescent="0.25">
      <c r="A881" s="363"/>
      <c r="G881" s="400"/>
    </row>
    <row r="882" spans="1:7" x14ac:dyDescent="0.25">
      <c r="A882" s="363"/>
      <c r="G882" s="400"/>
    </row>
    <row r="883" spans="1:7" x14ac:dyDescent="0.25">
      <c r="A883" s="363"/>
      <c r="G883" s="400"/>
    </row>
    <row r="884" spans="1:7" x14ac:dyDescent="0.25">
      <c r="A884" s="363"/>
      <c r="B884" s="123"/>
    </row>
    <row r="885" spans="1:7" x14ac:dyDescent="0.25">
      <c r="A885" s="363"/>
      <c r="G885" s="400"/>
    </row>
    <row r="886" spans="1:7" x14ac:dyDescent="0.25">
      <c r="A886" s="363"/>
      <c r="G886" s="400"/>
    </row>
    <row r="887" spans="1:7" x14ac:dyDescent="0.25">
      <c r="A887" s="363"/>
      <c r="G887" s="400"/>
    </row>
    <row r="888" spans="1:7" x14ac:dyDescent="0.25">
      <c r="A888" s="363"/>
      <c r="G888" s="400"/>
    </row>
    <row r="889" spans="1:7" x14ac:dyDescent="0.25">
      <c r="A889" s="363"/>
      <c r="G889" s="400"/>
    </row>
    <row r="890" spans="1:7" x14ac:dyDescent="0.25">
      <c r="A890" s="363"/>
      <c r="G890" s="400"/>
    </row>
    <row r="891" spans="1:7" x14ac:dyDescent="0.25">
      <c r="A891" s="363"/>
      <c r="G891" s="400"/>
    </row>
    <row r="892" spans="1:7" x14ac:dyDescent="0.25">
      <c r="A892" s="363"/>
      <c r="G892" s="400"/>
    </row>
    <row r="893" spans="1:7" x14ac:dyDescent="0.25">
      <c r="A893" s="363"/>
      <c r="B893" s="123"/>
    </row>
    <row r="894" spans="1:7" x14ac:dyDescent="0.25">
      <c r="A894" s="363"/>
      <c r="G894" s="400"/>
    </row>
    <row r="895" spans="1:7" x14ac:dyDescent="0.25">
      <c r="A895" s="363"/>
      <c r="G895" s="400"/>
    </row>
    <row r="896" spans="1:7" x14ac:dyDescent="0.25">
      <c r="A896" s="363"/>
      <c r="G896" s="400"/>
    </row>
    <row r="897" spans="1:7" x14ac:dyDescent="0.25">
      <c r="A897" s="363"/>
      <c r="G897" s="400"/>
    </row>
    <row r="898" spans="1:7" x14ac:dyDescent="0.25">
      <c r="A898" s="363"/>
      <c r="G898" s="400"/>
    </row>
    <row r="899" spans="1:7" x14ac:dyDescent="0.25">
      <c r="A899" s="363"/>
      <c r="G899" s="400"/>
    </row>
    <row r="900" spans="1:7" x14ac:dyDescent="0.25">
      <c r="A900" s="363"/>
      <c r="G900" s="400"/>
    </row>
    <row r="901" spans="1:7" x14ac:dyDescent="0.25">
      <c r="A901" s="363"/>
      <c r="G901" s="400"/>
    </row>
    <row r="902" spans="1:7" x14ac:dyDescent="0.25">
      <c r="A902" s="363"/>
      <c r="B902" s="123"/>
    </row>
    <row r="903" spans="1:7" x14ac:dyDescent="0.25">
      <c r="A903" s="363"/>
      <c r="G903" s="400"/>
    </row>
    <row r="904" spans="1:7" x14ac:dyDescent="0.25">
      <c r="A904" s="363"/>
      <c r="G904" s="400"/>
    </row>
    <row r="905" spans="1:7" x14ac:dyDescent="0.25">
      <c r="A905" s="363"/>
      <c r="G905" s="400"/>
    </row>
    <row r="906" spans="1:7" x14ac:dyDescent="0.25">
      <c r="A906" s="363"/>
      <c r="G906" s="400"/>
    </row>
    <row r="907" spans="1:7" x14ac:dyDescent="0.25">
      <c r="A907" s="363"/>
      <c r="G907" s="400"/>
    </row>
    <row r="908" spans="1:7" x14ac:dyDescent="0.25">
      <c r="A908" s="363"/>
      <c r="G908" s="400"/>
    </row>
    <row r="909" spans="1:7" x14ac:dyDescent="0.25">
      <c r="A909" s="363"/>
      <c r="G909" s="400"/>
    </row>
    <row r="910" spans="1:7" x14ac:dyDescent="0.25">
      <c r="A910" s="363"/>
      <c r="G910" s="400"/>
    </row>
    <row r="911" spans="1:7" x14ac:dyDescent="0.25">
      <c r="A911" s="363"/>
      <c r="B911" s="123"/>
    </row>
    <row r="912" spans="1:7" x14ac:dyDescent="0.25">
      <c r="A912" s="363"/>
      <c r="G912" s="400"/>
    </row>
    <row r="913" spans="1:7" x14ac:dyDescent="0.25">
      <c r="A913" s="363"/>
      <c r="G913" s="400"/>
    </row>
    <row r="914" spans="1:7" x14ac:dyDescent="0.25">
      <c r="A914" s="363"/>
      <c r="G914" s="400"/>
    </row>
    <row r="915" spans="1:7" x14ac:dyDescent="0.25">
      <c r="A915" s="363"/>
      <c r="G915" s="400"/>
    </row>
    <row r="916" spans="1:7" x14ac:dyDescent="0.25">
      <c r="A916" s="363"/>
      <c r="G916" s="400"/>
    </row>
    <row r="917" spans="1:7" x14ac:dyDescent="0.25">
      <c r="A917" s="363"/>
      <c r="G917" s="400"/>
    </row>
    <row r="918" spans="1:7" x14ac:dyDescent="0.25">
      <c r="A918" s="363"/>
      <c r="G918" s="400"/>
    </row>
    <row r="919" spans="1:7" x14ac:dyDescent="0.25">
      <c r="A919" s="363"/>
      <c r="G919" s="400"/>
    </row>
    <row r="920" spans="1:7" x14ac:dyDescent="0.25">
      <c r="A920" s="363"/>
      <c r="B920" s="123"/>
    </row>
    <row r="921" spans="1:7" x14ac:dyDescent="0.25">
      <c r="A921" s="363"/>
      <c r="G921" s="400"/>
    </row>
    <row r="922" spans="1:7" x14ac:dyDescent="0.25">
      <c r="A922" s="363"/>
      <c r="G922" s="400"/>
    </row>
    <row r="923" spans="1:7" x14ac:dyDescent="0.25">
      <c r="A923" s="363"/>
      <c r="G923" s="400"/>
    </row>
    <row r="924" spans="1:7" x14ac:dyDescent="0.25">
      <c r="A924" s="363"/>
      <c r="G924" s="400"/>
    </row>
    <row r="925" spans="1:7" x14ac:dyDescent="0.25">
      <c r="A925" s="363"/>
      <c r="G925" s="400"/>
    </row>
    <row r="926" spans="1:7" x14ac:dyDescent="0.25">
      <c r="A926" s="363"/>
      <c r="G926" s="400"/>
    </row>
    <row r="927" spans="1:7" x14ac:dyDescent="0.25">
      <c r="A927" s="363"/>
      <c r="G927" s="400"/>
    </row>
    <row r="928" spans="1:7" x14ac:dyDescent="0.25">
      <c r="A928" s="363"/>
      <c r="G928" s="400"/>
    </row>
    <row r="929" spans="1:7" x14ac:dyDescent="0.25">
      <c r="A929" s="363"/>
      <c r="B929" s="123"/>
    </row>
    <row r="930" spans="1:7" x14ac:dyDescent="0.25">
      <c r="A930" s="363"/>
      <c r="G930" s="400"/>
    </row>
    <row r="931" spans="1:7" x14ac:dyDescent="0.25">
      <c r="A931" s="363"/>
      <c r="G931" s="400"/>
    </row>
    <row r="932" spans="1:7" x14ac:dyDescent="0.25">
      <c r="A932" s="363"/>
      <c r="G932" s="400"/>
    </row>
    <row r="933" spans="1:7" x14ac:dyDescent="0.25">
      <c r="A933" s="363"/>
      <c r="G933" s="400"/>
    </row>
    <row r="934" spans="1:7" x14ac:dyDescent="0.25">
      <c r="A934" s="363"/>
      <c r="G934" s="400"/>
    </row>
    <row r="935" spans="1:7" x14ac:dyDescent="0.25">
      <c r="A935" s="363"/>
      <c r="G935" s="400"/>
    </row>
    <row r="936" spans="1:7" x14ac:dyDescent="0.25">
      <c r="A936" s="363"/>
      <c r="B936" s="123"/>
    </row>
    <row r="937" spans="1:7" x14ac:dyDescent="0.25">
      <c r="A937" s="363"/>
      <c r="B937" s="352"/>
      <c r="G937" s="400"/>
    </row>
    <row r="938" spans="1:7" x14ac:dyDescent="0.25">
      <c r="A938" s="363"/>
      <c r="B938" s="352"/>
      <c r="G938" s="400"/>
    </row>
    <row r="939" spans="1:7" x14ac:dyDescent="0.25">
      <c r="A939" s="363"/>
      <c r="B939" s="352"/>
      <c r="G939" s="400"/>
    </row>
    <row r="940" spans="1:7" x14ac:dyDescent="0.25">
      <c r="A940" s="363"/>
      <c r="B940" s="352"/>
      <c r="G940" s="400"/>
    </row>
    <row r="941" spans="1:7" x14ac:dyDescent="0.25">
      <c r="A941" s="363"/>
      <c r="B941" s="352"/>
      <c r="G941" s="400"/>
    </row>
    <row r="942" spans="1:7" x14ac:dyDescent="0.25">
      <c r="A942" s="363"/>
      <c r="B942" s="352"/>
      <c r="G942" s="400"/>
    </row>
    <row r="943" spans="1:7" x14ac:dyDescent="0.25">
      <c r="A943" s="363"/>
      <c r="B943" s="352"/>
      <c r="G943" s="400"/>
    </row>
    <row r="944" spans="1:7" x14ac:dyDescent="0.25">
      <c r="A944" s="363"/>
      <c r="B944" s="352"/>
      <c r="G944" s="400"/>
    </row>
    <row r="945" spans="1:7" x14ac:dyDescent="0.25">
      <c r="A945" s="363"/>
      <c r="B945" s="114"/>
    </row>
    <row r="946" spans="1:7" x14ac:dyDescent="0.25">
      <c r="A946" s="363"/>
      <c r="B946" s="378"/>
      <c r="G946" s="400"/>
    </row>
    <row r="947" spans="1:7" x14ac:dyDescent="0.25">
      <c r="A947" s="363"/>
      <c r="G947" s="400"/>
    </row>
    <row r="948" spans="1:7" x14ac:dyDescent="0.25">
      <c r="A948" s="363"/>
      <c r="G948" s="400"/>
    </row>
    <row r="949" spans="1:7" x14ac:dyDescent="0.25">
      <c r="A949" s="363"/>
      <c r="G949" s="400"/>
    </row>
    <row r="950" spans="1:7" x14ac:dyDescent="0.25">
      <c r="A950" s="363"/>
      <c r="G950" s="400"/>
    </row>
    <row r="951" spans="1:7" x14ac:dyDescent="0.25">
      <c r="A951" s="363"/>
      <c r="G951" s="400"/>
    </row>
    <row r="952" spans="1:7" x14ac:dyDescent="0.25">
      <c r="A952" s="363"/>
      <c r="G952" s="400"/>
    </row>
    <row r="953" spans="1:7" x14ac:dyDescent="0.25">
      <c r="A953" s="363"/>
      <c r="G953" s="400"/>
    </row>
    <row r="954" spans="1:7" x14ac:dyDescent="0.25">
      <c r="A954" s="363"/>
      <c r="G954" s="400"/>
    </row>
    <row r="955" spans="1:7" x14ac:dyDescent="0.25">
      <c r="A955" s="363"/>
      <c r="G955" s="400"/>
    </row>
    <row r="956" spans="1:7" x14ac:dyDescent="0.25">
      <c r="A956" s="363"/>
      <c r="B956" s="123"/>
    </row>
    <row r="957" spans="1:7" x14ac:dyDescent="0.25">
      <c r="A957" s="363"/>
      <c r="B957" s="114"/>
    </row>
    <row r="958" spans="1:7" x14ac:dyDescent="0.25">
      <c r="A958" s="363"/>
      <c r="B958" s="123"/>
    </row>
    <row r="959" spans="1:7" x14ac:dyDescent="0.25">
      <c r="A959" s="363"/>
      <c r="G959" s="400"/>
    </row>
    <row r="960" spans="1:7" x14ac:dyDescent="0.25">
      <c r="A960" s="363"/>
      <c r="G960" s="400"/>
    </row>
    <row r="961" spans="1:7" x14ac:dyDescent="0.25">
      <c r="A961" s="363"/>
      <c r="G961" s="400"/>
    </row>
    <row r="962" spans="1:7" x14ac:dyDescent="0.25">
      <c r="A962" s="363"/>
      <c r="G962" s="400"/>
    </row>
    <row r="963" spans="1:7" x14ac:dyDescent="0.25">
      <c r="A963" s="363"/>
      <c r="G963" s="400"/>
    </row>
    <row r="964" spans="1:7" x14ac:dyDescent="0.25">
      <c r="A964" s="363"/>
      <c r="B964" s="123"/>
    </row>
    <row r="965" spans="1:7" x14ac:dyDescent="0.25">
      <c r="A965" s="363"/>
      <c r="G965" s="400"/>
    </row>
    <row r="966" spans="1:7" x14ac:dyDescent="0.25">
      <c r="A966" s="363"/>
      <c r="G966" s="400"/>
    </row>
    <row r="967" spans="1:7" x14ac:dyDescent="0.25">
      <c r="A967" s="363"/>
      <c r="G967" s="400"/>
    </row>
    <row r="968" spans="1:7" x14ac:dyDescent="0.25">
      <c r="G968" s="400"/>
    </row>
    <row r="969" spans="1:7" x14ac:dyDescent="0.25">
      <c r="G969" s="400"/>
    </row>
    <row r="970" spans="1:7" x14ac:dyDescent="0.25">
      <c r="B970" s="123"/>
      <c r="G970" s="400"/>
    </row>
    <row r="971" spans="1:7" x14ac:dyDescent="0.25">
      <c r="G971" s="400"/>
    </row>
    <row r="972" spans="1:7" x14ac:dyDescent="0.25">
      <c r="B972" s="123"/>
      <c r="G972" s="400"/>
    </row>
    <row r="973" spans="1:7" x14ac:dyDescent="0.25">
      <c r="B973" s="352"/>
      <c r="G973" s="400"/>
    </row>
    <row r="974" spans="1:7" x14ac:dyDescent="0.25">
      <c r="B974" s="352"/>
      <c r="G974" s="400"/>
    </row>
    <row r="975" spans="1:7" x14ac:dyDescent="0.25">
      <c r="B975" s="123"/>
      <c r="G975" s="400"/>
    </row>
    <row r="976" spans="1:7" x14ac:dyDescent="0.25">
      <c r="G976" s="400"/>
    </row>
    <row r="977" spans="1:7" x14ac:dyDescent="0.25">
      <c r="G977" s="400"/>
    </row>
    <row r="978" spans="1:7" x14ac:dyDescent="0.25">
      <c r="G978" s="400"/>
    </row>
    <row r="979" spans="1:7" x14ac:dyDescent="0.25">
      <c r="G979" s="400"/>
    </row>
    <row r="980" spans="1:7" x14ac:dyDescent="0.25">
      <c r="B980" s="123"/>
      <c r="E980" s="118"/>
      <c r="F980" s="118"/>
      <c r="G980" s="400"/>
    </row>
    <row r="981" spans="1:7" x14ac:dyDescent="0.25">
      <c r="B981" s="123"/>
      <c r="E981" s="111"/>
      <c r="F981" s="111"/>
      <c r="G981" s="111"/>
    </row>
    <row r="982" spans="1:7" x14ac:dyDescent="0.25">
      <c r="A982" s="244"/>
      <c r="B982" s="114"/>
      <c r="C982" s="113"/>
      <c r="D982" s="113"/>
      <c r="E982" s="115"/>
      <c r="F982" s="115"/>
      <c r="G982" s="114"/>
    </row>
    <row r="983" spans="1:7" x14ac:dyDescent="0.25">
      <c r="A983" s="244"/>
      <c r="B983" s="256"/>
      <c r="C983" s="113"/>
      <c r="D983" s="113"/>
      <c r="E983" s="268"/>
      <c r="F983" s="422"/>
      <c r="G983" s="253"/>
    </row>
    <row r="984" spans="1:7" x14ac:dyDescent="0.25">
      <c r="A984" s="363"/>
      <c r="B984" s="114"/>
      <c r="F984" s="402"/>
      <c r="G984" s="254"/>
    </row>
    <row r="985" spans="1:7" x14ac:dyDescent="0.25">
      <c r="A985" s="363"/>
      <c r="B985" s="352"/>
      <c r="G985" s="400"/>
    </row>
    <row r="986" spans="1:7" x14ac:dyDescent="0.25">
      <c r="A986" s="363"/>
      <c r="B986" s="352"/>
      <c r="G986" s="400"/>
    </row>
    <row r="987" spans="1:7" x14ac:dyDescent="0.25">
      <c r="A987" s="363"/>
      <c r="B987" s="352"/>
      <c r="G987" s="400"/>
    </row>
    <row r="988" spans="1:7" x14ac:dyDescent="0.25">
      <c r="A988" s="363"/>
      <c r="B988" s="352"/>
      <c r="G988" s="400"/>
    </row>
    <row r="989" spans="1:7" x14ac:dyDescent="0.25">
      <c r="A989" s="363"/>
      <c r="B989" s="352"/>
      <c r="G989" s="400"/>
    </row>
    <row r="990" spans="1:7" x14ac:dyDescent="0.25">
      <c r="A990" s="363"/>
      <c r="B990" s="352"/>
      <c r="G990" s="400"/>
    </row>
    <row r="991" spans="1:7" x14ac:dyDescent="0.25">
      <c r="A991" s="363"/>
      <c r="B991" s="114"/>
      <c r="G991" s="254"/>
    </row>
    <row r="992" spans="1:7" x14ac:dyDescent="0.25">
      <c r="A992" s="363"/>
      <c r="B992" s="352"/>
      <c r="G992" s="400"/>
    </row>
    <row r="993" spans="1:7" x14ac:dyDescent="0.25">
      <c r="A993" s="363"/>
      <c r="B993" s="352"/>
      <c r="G993" s="400"/>
    </row>
    <row r="994" spans="1:7" x14ac:dyDescent="0.25">
      <c r="A994" s="363"/>
      <c r="B994" s="352"/>
      <c r="G994" s="400"/>
    </row>
    <row r="995" spans="1:7" x14ac:dyDescent="0.25">
      <c r="A995" s="363"/>
      <c r="B995" s="352"/>
      <c r="G995" s="400"/>
    </row>
    <row r="996" spans="1:7" x14ac:dyDescent="0.25">
      <c r="A996" s="363"/>
      <c r="B996" s="352"/>
      <c r="G996" s="400"/>
    </row>
    <row r="997" spans="1:7" x14ac:dyDescent="0.25">
      <c r="A997" s="363"/>
      <c r="B997" s="352"/>
      <c r="G997" s="400"/>
    </row>
    <row r="998" spans="1:7" x14ac:dyDescent="0.25">
      <c r="A998" s="363"/>
      <c r="B998" s="114"/>
      <c r="G998" s="254"/>
    </row>
    <row r="999" spans="1:7" x14ac:dyDescent="0.25">
      <c r="A999" s="363"/>
      <c r="B999" s="352"/>
      <c r="G999" s="400"/>
    </row>
    <row r="1000" spans="1:7" x14ac:dyDescent="0.25">
      <c r="A1000" s="363"/>
      <c r="B1000" s="352"/>
      <c r="G1000" s="400"/>
    </row>
    <row r="1001" spans="1:7" x14ac:dyDescent="0.25">
      <c r="A1001" s="363"/>
      <c r="B1001" s="352"/>
      <c r="G1001" s="400"/>
    </row>
    <row r="1002" spans="1:7" x14ac:dyDescent="0.25">
      <c r="A1002" s="363"/>
      <c r="B1002" s="352"/>
      <c r="G1002" s="400"/>
    </row>
    <row r="1003" spans="1:7" x14ac:dyDescent="0.25">
      <c r="A1003" s="363"/>
      <c r="B1003" s="352"/>
      <c r="G1003" s="400"/>
    </row>
    <row r="1004" spans="1:7" x14ac:dyDescent="0.25">
      <c r="A1004" s="363"/>
      <c r="B1004" s="352"/>
      <c r="G1004" s="400"/>
    </row>
    <row r="1005" spans="1:7" x14ac:dyDescent="0.25">
      <c r="A1005" s="363"/>
      <c r="B1005" s="114"/>
      <c r="G1005" s="254"/>
    </row>
    <row r="1006" spans="1:7" x14ac:dyDescent="0.25">
      <c r="A1006" s="363"/>
      <c r="B1006" s="352"/>
      <c r="G1006" s="400"/>
    </row>
    <row r="1007" spans="1:7" x14ac:dyDescent="0.25">
      <c r="A1007" s="363"/>
      <c r="B1007" s="352"/>
      <c r="G1007" s="400"/>
    </row>
    <row r="1008" spans="1:7" x14ac:dyDescent="0.25">
      <c r="A1008" s="363"/>
      <c r="B1008" s="352"/>
      <c r="G1008" s="400"/>
    </row>
    <row r="1009" spans="1:7" x14ac:dyDescent="0.25">
      <c r="A1009" s="363"/>
      <c r="B1009" s="352"/>
      <c r="G1009" s="400"/>
    </row>
    <row r="1010" spans="1:7" x14ac:dyDescent="0.25">
      <c r="A1010" s="363"/>
      <c r="B1010" s="352"/>
      <c r="G1010" s="400"/>
    </row>
    <row r="1011" spans="1:7" x14ac:dyDescent="0.25">
      <c r="A1011" s="363"/>
      <c r="B1011" s="352"/>
      <c r="G1011" s="400"/>
    </row>
    <row r="1012" spans="1:7" x14ac:dyDescent="0.25">
      <c r="A1012" s="363"/>
      <c r="B1012" s="114"/>
      <c r="G1012" s="254"/>
    </row>
    <row r="1013" spans="1:7" x14ac:dyDescent="0.25">
      <c r="A1013" s="363"/>
      <c r="B1013" s="352"/>
      <c r="G1013" s="400"/>
    </row>
    <row r="1014" spans="1:7" x14ac:dyDescent="0.25">
      <c r="A1014" s="363"/>
      <c r="B1014" s="352"/>
      <c r="G1014" s="400"/>
    </row>
    <row r="1015" spans="1:7" x14ac:dyDescent="0.25">
      <c r="A1015" s="363"/>
      <c r="B1015" s="352"/>
      <c r="G1015" s="400"/>
    </row>
    <row r="1016" spans="1:7" x14ac:dyDescent="0.25">
      <c r="B1016" s="114"/>
      <c r="G1016" s="254"/>
    </row>
    <row r="1017" spans="1:7" x14ac:dyDescent="0.25">
      <c r="B1017" s="352"/>
      <c r="G1017" s="400"/>
    </row>
    <row r="1018" spans="1:7" x14ac:dyDescent="0.25">
      <c r="B1018" s="352"/>
      <c r="G1018" s="400"/>
    </row>
    <row r="1019" spans="1:7" x14ac:dyDescent="0.25">
      <c r="B1019" s="114"/>
      <c r="G1019" s="254"/>
    </row>
    <row r="1020" spans="1:7" x14ac:dyDescent="0.25">
      <c r="B1020" s="352"/>
      <c r="G1020" s="400"/>
    </row>
    <row r="1021" spans="1:7" x14ac:dyDescent="0.25">
      <c r="B1021" s="352"/>
      <c r="G1021" s="400"/>
    </row>
    <row r="1022" spans="1:7" x14ac:dyDescent="0.25">
      <c r="B1022" s="352"/>
      <c r="G1022" s="400"/>
    </row>
    <row r="1023" spans="1:7" x14ac:dyDescent="0.25">
      <c r="B1023" s="352"/>
      <c r="G1023" s="400"/>
    </row>
    <row r="1024" spans="1:7" x14ac:dyDescent="0.25">
      <c r="B1024" s="352"/>
      <c r="G1024" s="400"/>
    </row>
    <row r="1025" spans="1:7" x14ac:dyDescent="0.25">
      <c r="B1025" s="352"/>
      <c r="G1025" s="400"/>
    </row>
    <row r="1026" spans="1:7" x14ac:dyDescent="0.25">
      <c r="B1026" s="352"/>
      <c r="F1026" s="402"/>
      <c r="G1026" s="400"/>
    </row>
    <row r="1027" spans="1:7" x14ac:dyDescent="0.25">
      <c r="A1027" s="244"/>
      <c r="B1027" s="123"/>
      <c r="C1027" s="256"/>
      <c r="D1027" s="256"/>
      <c r="E1027" s="283"/>
      <c r="F1027" s="283"/>
      <c r="G1027" s="123"/>
    </row>
    <row r="1028" spans="1:7" x14ac:dyDescent="0.25">
      <c r="A1028" s="244"/>
      <c r="B1028" s="256"/>
      <c r="C1028" s="113"/>
      <c r="D1028" s="113"/>
      <c r="E1028" s="268"/>
      <c r="F1028" s="422"/>
      <c r="G1028" s="253"/>
    </row>
    <row r="1029" spans="1:7" x14ac:dyDescent="0.25">
      <c r="B1029" s="114"/>
      <c r="F1029" s="121"/>
      <c r="G1029" s="248"/>
    </row>
    <row r="1030" spans="1:7" x14ac:dyDescent="0.25">
      <c r="B1030" s="114"/>
      <c r="G1030" s="400"/>
    </row>
    <row r="1031" spans="1:7" x14ac:dyDescent="0.25">
      <c r="B1031" s="114"/>
      <c r="G1031" s="400"/>
    </row>
    <row r="1032" spans="1:7" x14ac:dyDescent="0.25">
      <c r="A1032" s="363"/>
      <c r="B1032" s="114"/>
      <c r="G1032" s="400"/>
    </row>
    <row r="1033" spans="1:7" x14ac:dyDescent="0.25">
      <c r="A1033" s="363"/>
      <c r="B1033" s="114"/>
      <c r="G1033" s="400"/>
    </row>
    <row r="1034" spans="1:7" x14ac:dyDescent="0.25">
      <c r="A1034" s="363"/>
      <c r="B1034" s="114"/>
      <c r="G1034" s="400"/>
    </row>
    <row r="1035" spans="1:7" x14ac:dyDescent="0.25">
      <c r="A1035" s="363"/>
      <c r="B1035" s="114"/>
      <c r="G1035" s="400"/>
    </row>
    <row r="1036" spans="1:7" x14ac:dyDescent="0.25">
      <c r="A1036" s="363"/>
      <c r="B1036" s="114"/>
      <c r="G1036" s="400"/>
    </row>
    <row r="1037" spans="1:7" x14ac:dyDescent="0.25">
      <c r="A1037" s="363"/>
      <c r="B1037" s="114"/>
      <c r="G1037" s="400"/>
    </row>
    <row r="1038" spans="1:7" x14ac:dyDescent="0.25">
      <c r="A1038" s="363"/>
      <c r="B1038" s="114"/>
      <c r="G1038" s="400"/>
    </row>
    <row r="1039" spans="1:7" x14ac:dyDescent="0.25">
      <c r="A1039" s="363"/>
      <c r="B1039" s="114"/>
      <c r="G1039" s="400"/>
    </row>
    <row r="1040" spans="1:7" x14ac:dyDescent="0.25">
      <c r="A1040" s="363"/>
      <c r="B1040" s="114"/>
      <c r="G1040" s="400"/>
    </row>
    <row r="1041" spans="1:7" x14ac:dyDescent="0.25">
      <c r="A1041" s="363"/>
      <c r="B1041" s="114"/>
      <c r="G1041" s="400"/>
    </row>
    <row r="1042" spans="1:7" x14ac:dyDescent="0.25">
      <c r="A1042" s="363"/>
      <c r="B1042" s="114"/>
      <c r="G1042" s="400"/>
    </row>
    <row r="1043" spans="1:7" x14ac:dyDescent="0.25">
      <c r="A1043" s="363"/>
      <c r="B1043" s="114"/>
      <c r="G1043" s="400"/>
    </row>
    <row r="1044" spans="1:7" x14ac:dyDescent="0.25">
      <c r="A1044" s="363"/>
      <c r="B1044" s="114"/>
      <c r="G1044" s="400"/>
    </row>
    <row r="1045" spans="1:7" x14ac:dyDescent="0.25">
      <c r="A1045" s="363"/>
      <c r="B1045" s="114"/>
      <c r="G1045" s="400"/>
    </row>
    <row r="1046" spans="1:7" x14ac:dyDescent="0.25">
      <c r="A1046" s="363"/>
      <c r="B1046" s="114"/>
      <c r="G1046" s="400"/>
    </row>
    <row r="1047" spans="1:7" x14ac:dyDescent="0.25">
      <c r="A1047" s="363"/>
      <c r="B1047" s="114"/>
      <c r="G1047" s="400"/>
    </row>
    <row r="1048" spans="1:7" x14ac:dyDescent="0.25">
      <c r="B1048" s="114"/>
      <c r="G1048" s="400"/>
    </row>
    <row r="1049" spans="1:7" x14ac:dyDescent="0.25">
      <c r="B1049" s="114"/>
      <c r="G1049" s="400"/>
    </row>
    <row r="1050" spans="1:7" x14ac:dyDescent="0.25">
      <c r="B1050" s="114"/>
      <c r="G1050" s="400"/>
    </row>
    <row r="1051" spans="1:7" x14ac:dyDescent="0.25">
      <c r="B1051" s="114"/>
      <c r="G1051" s="400"/>
    </row>
    <row r="1052" spans="1:7" x14ac:dyDescent="0.25">
      <c r="B1052" s="114"/>
      <c r="G1052" s="400"/>
    </row>
    <row r="1053" spans="1:7" x14ac:dyDescent="0.25">
      <c r="B1053" s="114"/>
      <c r="F1053" s="121"/>
      <c r="G1053" s="400"/>
    </row>
    <row r="1054" spans="1:7" x14ac:dyDescent="0.25">
      <c r="A1054" s="244"/>
      <c r="B1054" s="123"/>
      <c r="C1054" s="256"/>
      <c r="D1054" s="256"/>
      <c r="E1054" s="283"/>
      <c r="F1054" s="283"/>
      <c r="G1054" s="123"/>
    </row>
    <row r="1055" spans="1:7" x14ac:dyDescent="0.25">
      <c r="A1055" s="244"/>
      <c r="B1055" s="256"/>
      <c r="C1055" s="113"/>
      <c r="D1055" s="113"/>
      <c r="E1055" s="268"/>
      <c r="F1055" s="422"/>
      <c r="G1055" s="253"/>
    </row>
    <row r="1056" spans="1:7" x14ac:dyDescent="0.25">
      <c r="A1056" s="244"/>
      <c r="B1056" s="256"/>
      <c r="C1056" s="259"/>
      <c r="D1056" s="259"/>
      <c r="E1056" s="270"/>
      <c r="F1056" s="270"/>
      <c r="G1056" s="256"/>
    </row>
    <row r="1057" spans="1:7" x14ac:dyDescent="0.25">
      <c r="C1057" s="109"/>
      <c r="D1057" s="109"/>
      <c r="G1057" s="243"/>
    </row>
    <row r="1058" spans="1:7" x14ac:dyDescent="0.25">
      <c r="C1058" s="109"/>
      <c r="D1058" s="109"/>
      <c r="G1058" s="243"/>
    </row>
    <row r="1059" spans="1:7" x14ac:dyDescent="0.25">
      <c r="C1059" s="109"/>
      <c r="D1059" s="109"/>
      <c r="G1059" s="243"/>
    </row>
    <row r="1060" spans="1:7" x14ac:dyDescent="0.25">
      <c r="C1060" s="109"/>
      <c r="D1060" s="109"/>
      <c r="G1060" s="243"/>
    </row>
    <row r="1061" spans="1:7" x14ac:dyDescent="0.25">
      <c r="C1061" s="109"/>
      <c r="D1061" s="109"/>
      <c r="G1061" s="243"/>
    </row>
    <row r="1062" spans="1:7" x14ac:dyDescent="0.25">
      <c r="C1062" s="109"/>
      <c r="D1062" s="109"/>
      <c r="G1062" s="243"/>
    </row>
    <row r="1063" spans="1:7" x14ac:dyDescent="0.25">
      <c r="C1063" s="109"/>
      <c r="D1063" s="109"/>
      <c r="G1063" s="243"/>
    </row>
    <row r="1064" spans="1:7" x14ac:dyDescent="0.25">
      <c r="C1064" s="109"/>
      <c r="D1064" s="109"/>
      <c r="G1064" s="243"/>
    </row>
    <row r="1065" spans="1:7" x14ac:dyDescent="0.25">
      <c r="C1065" s="109"/>
      <c r="D1065" s="109"/>
      <c r="G1065" s="243"/>
    </row>
    <row r="1066" spans="1:7" x14ac:dyDescent="0.25">
      <c r="B1066" s="352"/>
      <c r="C1066" s="109"/>
      <c r="D1066" s="109"/>
      <c r="G1066" s="243"/>
    </row>
    <row r="1067" spans="1:7" x14ac:dyDescent="0.25">
      <c r="B1067" s="352"/>
      <c r="C1067" s="109"/>
      <c r="D1067" s="109"/>
      <c r="G1067" s="243"/>
    </row>
    <row r="1068" spans="1:7" x14ac:dyDescent="0.25">
      <c r="B1068" s="352"/>
      <c r="C1068" s="109"/>
      <c r="D1068" s="109"/>
      <c r="G1068" s="243"/>
    </row>
    <row r="1069" spans="1:7" x14ac:dyDescent="0.25">
      <c r="B1069" s="352"/>
      <c r="C1069" s="109"/>
      <c r="D1069" s="109"/>
      <c r="G1069" s="243"/>
    </row>
    <row r="1070" spans="1:7" x14ac:dyDescent="0.25">
      <c r="B1070" s="273"/>
      <c r="C1070" s="109"/>
      <c r="D1070" s="109"/>
      <c r="G1070" s="243"/>
    </row>
    <row r="1071" spans="1:7" x14ac:dyDescent="0.25">
      <c r="B1071" s="273"/>
      <c r="C1071" s="109"/>
      <c r="D1071" s="109"/>
      <c r="G1071" s="243"/>
    </row>
    <row r="1072" spans="1:7" x14ac:dyDescent="0.25">
      <c r="A1072" s="244"/>
      <c r="B1072" s="266"/>
      <c r="C1072" s="259"/>
      <c r="D1072" s="259"/>
      <c r="G1072" s="253"/>
    </row>
    <row r="1073" spans="1:7" x14ac:dyDescent="0.25">
      <c r="C1073" s="109"/>
      <c r="D1073" s="109"/>
      <c r="G1073" s="243"/>
    </row>
    <row r="1074" spans="1:7" x14ac:dyDescent="0.25">
      <c r="C1074" s="393"/>
      <c r="D1074" s="393"/>
      <c r="G1074" s="243"/>
    </row>
    <row r="1075" spans="1:7" x14ac:dyDescent="0.25">
      <c r="C1075" s="393"/>
      <c r="D1075" s="393"/>
      <c r="G1075" s="243"/>
    </row>
    <row r="1076" spans="1:7" x14ac:dyDescent="0.25">
      <c r="C1076" s="393"/>
      <c r="D1076" s="393"/>
      <c r="G1076" s="243"/>
    </row>
    <row r="1077" spans="1:7" x14ac:dyDescent="0.25">
      <c r="C1077" s="393"/>
      <c r="D1077" s="393"/>
      <c r="G1077" s="243"/>
    </row>
    <row r="1078" spans="1:7" x14ac:dyDescent="0.25">
      <c r="C1078" s="393"/>
      <c r="D1078" s="393"/>
      <c r="G1078" s="243"/>
    </row>
    <row r="1079" spans="1:7" x14ac:dyDescent="0.25">
      <c r="C1079" s="393"/>
      <c r="D1079" s="393"/>
      <c r="G1079" s="243"/>
    </row>
    <row r="1080" spans="1:7" x14ac:dyDescent="0.25">
      <c r="C1080" s="393"/>
      <c r="D1080" s="393"/>
      <c r="G1080" s="243"/>
    </row>
    <row r="1081" spans="1:7" x14ac:dyDescent="0.25">
      <c r="C1081" s="393"/>
      <c r="D1081" s="393"/>
      <c r="G1081" s="243"/>
    </row>
    <row r="1082" spans="1:7" x14ac:dyDescent="0.25">
      <c r="B1082" s="352"/>
      <c r="C1082" s="393"/>
      <c r="D1082" s="393"/>
      <c r="G1082" s="243"/>
    </row>
    <row r="1083" spans="1:7" x14ac:dyDescent="0.25">
      <c r="A1083" s="244"/>
      <c r="B1083" s="114"/>
      <c r="C1083" s="244"/>
      <c r="D1083" s="244"/>
      <c r="G1083" s="253"/>
    </row>
    <row r="1084" spans="1:7" x14ac:dyDescent="0.25">
      <c r="C1084" s="109"/>
      <c r="D1084" s="109"/>
      <c r="G1084" s="243"/>
    </row>
    <row r="1085" spans="1:7" x14ac:dyDescent="0.25">
      <c r="C1085" s="393"/>
      <c r="D1085" s="393"/>
      <c r="G1085" s="243"/>
    </row>
    <row r="1086" spans="1:7" x14ac:dyDescent="0.25">
      <c r="C1086" s="393"/>
      <c r="D1086" s="393"/>
      <c r="G1086" s="243"/>
    </row>
    <row r="1087" spans="1:7" x14ac:dyDescent="0.25">
      <c r="C1087" s="393"/>
      <c r="D1087" s="393"/>
      <c r="G1087" s="243"/>
    </row>
    <row r="1088" spans="1:7" x14ac:dyDescent="0.25">
      <c r="C1088" s="393"/>
      <c r="D1088" s="393"/>
      <c r="G1088" s="243"/>
    </row>
    <row r="1089" spans="1:7" x14ac:dyDescent="0.25">
      <c r="C1089" s="393"/>
      <c r="D1089" s="393"/>
      <c r="G1089" s="243"/>
    </row>
    <row r="1090" spans="1:7" x14ac:dyDescent="0.25">
      <c r="C1090" s="393"/>
      <c r="D1090" s="393"/>
      <c r="G1090" s="243"/>
    </row>
    <row r="1091" spans="1:7" x14ac:dyDescent="0.25">
      <c r="C1091" s="393"/>
      <c r="D1091" s="393"/>
      <c r="G1091" s="243"/>
    </row>
    <row r="1092" spans="1:7" x14ac:dyDescent="0.25">
      <c r="C1092" s="393"/>
      <c r="D1092" s="393"/>
      <c r="G1092" s="243"/>
    </row>
    <row r="1093" spans="1:7" x14ac:dyDescent="0.25">
      <c r="B1093" s="352"/>
      <c r="C1093" s="393"/>
      <c r="D1093" s="393"/>
      <c r="G1093" s="243"/>
    </row>
    <row r="1094" spans="1:7" x14ac:dyDescent="0.25">
      <c r="A1094" s="244"/>
      <c r="B1094" s="114"/>
      <c r="C1094" s="393"/>
      <c r="D1094" s="393"/>
      <c r="G1094" s="243"/>
    </row>
    <row r="1095" spans="1:7" x14ac:dyDescent="0.25">
      <c r="B1095" s="352"/>
      <c r="C1095" s="393"/>
      <c r="D1095" s="393"/>
      <c r="G1095" s="243"/>
    </row>
    <row r="1096" spans="1:7" x14ac:dyDescent="0.25">
      <c r="B1096" s="352"/>
      <c r="C1096" s="393"/>
      <c r="D1096" s="393"/>
      <c r="G1096" s="243"/>
    </row>
    <row r="1097" spans="1:7" x14ac:dyDescent="0.25">
      <c r="B1097" s="352"/>
      <c r="C1097" s="393"/>
      <c r="D1097" s="393"/>
      <c r="G1097" s="243"/>
    </row>
    <row r="1098" spans="1:7" x14ac:dyDescent="0.25">
      <c r="B1098" s="352"/>
      <c r="C1098" s="393"/>
      <c r="D1098" s="393"/>
      <c r="G1098" s="243"/>
    </row>
    <row r="1099" spans="1:7" x14ac:dyDescent="0.25">
      <c r="B1099" s="352"/>
      <c r="C1099" s="393"/>
      <c r="D1099" s="393"/>
      <c r="G1099" s="243"/>
    </row>
    <row r="1100" spans="1:7" x14ac:dyDescent="0.25">
      <c r="B1100" s="352"/>
      <c r="C1100" s="393"/>
      <c r="D1100" s="393"/>
      <c r="G1100" s="243"/>
    </row>
    <row r="1101" spans="1:7" x14ac:dyDescent="0.25">
      <c r="B1101" s="352"/>
      <c r="C1101" s="393"/>
      <c r="D1101" s="393"/>
      <c r="G1101" s="243"/>
    </row>
    <row r="1102" spans="1:7" x14ac:dyDescent="0.25">
      <c r="A1102" s="244"/>
      <c r="B1102" s="114"/>
      <c r="C1102" s="244"/>
      <c r="D1102" s="244"/>
      <c r="G1102" s="274"/>
    </row>
    <row r="1103" spans="1:7" x14ac:dyDescent="0.25">
      <c r="B1103" s="352"/>
      <c r="C1103" s="393"/>
      <c r="D1103" s="393"/>
      <c r="G1103" s="243"/>
    </row>
    <row r="1104" spans="1:7" x14ac:dyDescent="0.25">
      <c r="B1104" s="352"/>
      <c r="C1104" s="393"/>
      <c r="D1104" s="393"/>
      <c r="G1104" s="243"/>
    </row>
    <row r="1105" spans="1:7" x14ac:dyDescent="0.25">
      <c r="B1105" s="352"/>
      <c r="C1105" s="393"/>
      <c r="D1105" s="393"/>
      <c r="G1105" s="243"/>
    </row>
    <row r="1106" spans="1:7" x14ac:dyDescent="0.25">
      <c r="B1106" s="352"/>
      <c r="C1106" s="393"/>
      <c r="D1106" s="393"/>
      <c r="G1106" s="243"/>
    </row>
    <row r="1107" spans="1:7" x14ac:dyDescent="0.25">
      <c r="B1107" s="352"/>
      <c r="C1107" s="393"/>
      <c r="D1107" s="393"/>
      <c r="G1107" s="243"/>
    </row>
    <row r="1108" spans="1:7" x14ac:dyDescent="0.25">
      <c r="B1108" s="352"/>
      <c r="C1108" s="393"/>
      <c r="D1108" s="393"/>
      <c r="G1108" s="243"/>
    </row>
    <row r="1109" spans="1:7" x14ac:dyDescent="0.25">
      <c r="B1109" s="352"/>
      <c r="C1109" s="393"/>
      <c r="D1109" s="393"/>
      <c r="G1109" s="243"/>
    </row>
    <row r="1110" spans="1:7" x14ac:dyDescent="0.25">
      <c r="B1110" s="352"/>
      <c r="C1110" s="393"/>
      <c r="D1110" s="393"/>
      <c r="G1110" s="243"/>
    </row>
    <row r="1111" spans="1:7" x14ac:dyDescent="0.25">
      <c r="B1111" s="352"/>
      <c r="C1111" s="393"/>
      <c r="D1111" s="393"/>
      <c r="G1111" s="243"/>
    </row>
    <row r="1112" spans="1:7" x14ac:dyDescent="0.25">
      <c r="A1112" s="244"/>
      <c r="B1112" s="114"/>
      <c r="C1112" s="244"/>
      <c r="D1112" s="244"/>
      <c r="G1112" s="274"/>
    </row>
    <row r="1113" spans="1:7" x14ac:dyDescent="0.25">
      <c r="B1113" s="352"/>
      <c r="C1113" s="393"/>
      <c r="D1113" s="393"/>
      <c r="G1113" s="243"/>
    </row>
    <row r="1114" spans="1:7" x14ac:dyDescent="0.25">
      <c r="B1114" s="352"/>
      <c r="C1114" s="393"/>
      <c r="D1114" s="393"/>
      <c r="G1114" s="243"/>
    </row>
    <row r="1115" spans="1:7" x14ac:dyDescent="0.25">
      <c r="B1115" s="352"/>
      <c r="C1115" s="393"/>
      <c r="D1115" s="393"/>
      <c r="G1115" s="243"/>
    </row>
    <row r="1116" spans="1:7" x14ac:dyDescent="0.25">
      <c r="B1116" s="352"/>
      <c r="C1116" s="393"/>
      <c r="D1116" s="393"/>
      <c r="G1116" s="243"/>
    </row>
    <row r="1117" spans="1:7" x14ac:dyDescent="0.25">
      <c r="B1117" s="352"/>
      <c r="C1117" s="393"/>
      <c r="D1117" s="393"/>
      <c r="G1117" s="243"/>
    </row>
    <row r="1118" spans="1:7" x14ac:dyDescent="0.25">
      <c r="B1118" s="352"/>
      <c r="C1118" s="393"/>
      <c r="D1118" s="393"/>
      <c r="G1118" s="243"/>
    </row>
    <row r="1119" spans="1:7" x14ac:dyDescent="0.25">
      <c r="B1119" s="352"/>
      <c r="C1119" s="393"/>
      <c r="D1119" s="393"/>
      <c r="G1119" s="243"/>
    </row>
    <row r="1120" spans="1:7" x14ac:dyDescent="0.25">
      <c r="B1120" s="352"/>
      <c r="C1120" s="393"/>
      <c r="D1120" s="393"/>
      <c r="G1120" s="243"/>
    </row>
    <row r="1121" spans="1:7" x14ac:dyDescent="0.25">
      <c r="B1121" s="352"/>
      <c r="C1121" s="393"/>
      <c r="D1121" s="393"/>
      <c r="G1121" s="243"/>
    </row>
    <row r="1122" spans="1:7" x14ac:dyDescent="0.25">
      <c r="B1122" s="352"/>
      <c r="C1122" s="393"/>
      <c r="D1122" s="393"/>
      <c r="G1122" s="243"/>
    </row>
    <row r="1123" spans="1:7" x14ac:dyDescent="0.25">
      <c r="A1123" s="244"/>
      <c r="B1123" s="114"/>
      <c r="C1123" s="244"/>
      <c r="D1123" s="244"/>
      <c r="G1123" s="274"/>
    </row>
    <row r="1124" spans="1:7" x14ac:dyDescent="0.25">
      <c r="B1124" s="352"/>
      <c r="C1124" s="393"/>
      <c r="D1124" s="393"/>
      <c r="G1124" s="243"/>
    </row>
    <row r="1125" spans="1:7" x14ac:dyDescent="0.25">
      <c r="B1125" s="352"/>
      <c r="C1125" s="393"/>
      <c r="D1125" s="393"/>
      <c r="G1125" s="243"/>
    </row>
    <row r="1126" spans="1:7" x14ac:dyDescent="0.25">
      <c r="B1126" s="352"/>
      <c r="C1126" s="393"/>
      <c r="D1126" s="393"/>
      <c r="G1126" s="243"/>
    </row>
    <row r="1127" spans="1:7" x14ac:dyDescent="0.25">
      <c r="B1127" s="352"/>
      <c r="C1127" s="393"/>
      <c r="D1127" s="393"/>
      <c r="G1127" s="243"/>
    </row>
    <row r="1128" spans="1:7" x14ac:dyDescent="0.25">
      <c r="B1128" s="352"/>
      <c r="C1128" s="393"/>
      <c r="D1128" s="393"/>
      <c r="G1128" s="243"/>
    </row>
    <row r="1129" spans="1:7" x14ac:dyDescent="0.25">
      <c r="B1129" s="352"/>
      <c r="C1129" s="393"/>
      <c r="D1129" s="393"/>
      <c r="G1129" s="243"/>
    </row>
    <row r="1130" spans="1:7" x14ac:dyDescent="0.25">
      <c r="B1130" s="352"/>
      <c r="C1130" s="393"/>
      <c r="D1130" s="393"/>
      <c r="G1130" s="243"/>
    </row>
    <row r="1131" spans="1:7" x14ac:dyDescent="0.25">
      <c r="B1131" s="352"/>
      <c r="C1131" s="393"/>
      <c r="D1131" s="393"/>
      <c r="G1131" s="243"/>
    </row>
    <row r="1132" spans="1:7" x14ac:dyDescent="0.25">
      <c r="B1132" s="352"/>
      <c r="C1132" s="393"/>
      <c r="D1132" s="393"/>
      <c r="G1132" s="243"/>
    </row>
    <row r="1133" spans="1:7" x14ac:dyDescent="0.25">
      <c r="A1133" s="244"/>
      <c r="B1133" s="114"/>
      <c r="C1133" s="244"/>
      <c r="D1133" s="244"/>
      <c r="G1133" s="274"/>
    </row>
    <row r="1134" spans="1:7" x14ac:dyDescent="0.25">
      <c r="B1134" s="352"/>
      <c r="C1134" s="393"/>
      <c r="D1134" s="393"/>
      <c r="G1134" s="243"/>
    </row>
    <row r="1135" spans="1:7" x14ac:dyDescent="0.25">
      <c r="B1135" s="352"/>
      <c r="C1135" s="393"/>
      <c r="D1135" s="393"/>
      <c r="G1135" s="243"/>
    </row>
    <row r="1136" spans="1:7" s="471" customFormat="1" x14ac:dyDescent="0.25">
      <c r="A1136" s="393"/>
      <c r="B1136" s="352"/>
      <c r="C1136" s="393"/>
      <c r="D1136" s="393"/>
      <c r="E1136" s="119"/>
      <c r="F1136" s="119"/>
      <c r="G1136" s="243"/>
    </row>
    <row r="1137" spans="1:7" s="471" customFormat="1" x14ac:dyDescent="0.25">
      <c r="A1137" s="393"/>
      <c r="B1137" s="352"/>
      <c r="C1137" s="393"/>
      <c r="D1137" s="393"/>
      <c r="E1137" s="119"/>
      <c r="F1137" s="119"/>
      <c r="G1137" s="243"/>
    </row>
    <row r="1138" spans="1:7" s="471" customFormat="1" x14ac:dyDescent="0.25">
      <c r="A1138" s="393"/>
      <c r="B1138" s="352"/>
      <c r="C1138" s="393"/>
      <c r="D1138" s="393"/>
      <c r="E1138" s="119"/>
      <c r="F1138" s="119"/>
      <c r="G1138" s="243"/>
    </row>
    <row r="1139" spans="1:7" s="471" customFormat="1" x14ac:dyDescent="0.25">
      <c r="A1139" s="393"/>
      <c r="B1139" s="352"/>
      <c r="C1139" s="393"/>
      <c r="D1139" s="393"/>
      <c r="E1139" s="119"/>
      <c r="F1139" s="119"/>
      <c r="G1139" s="243"/>
    </row>
    <row r="1140" spans="1:7" s="471" customFormat="1" x14ac:dyDescent="0.25">
      <c r="A1140" s="393"/>
      <c r="B1140" s="352"/>
      <c r="C1140" s="393"/>
      <c r="D1140" s="393"/>
      <c r="E1140" s="119"/>
      <c r="F1140" s="119"/>
      <c r="G1140" s="243"/>
    </row>
    <row r="1141" spans="1:7" s="471" customFormat="1" x14ac:dyDescent="0.25">
      <c r="A1141" s="244"/>
      <c r="B1141" s="114"/>
      <c r="C1141" s="244"/>
      <c r="D1141" s="244"/>
      <c r="E1141" s="119"/>
      <c r="F1141" s="119"/>
      <c r="G1141" s="274"/>
    </row>
    <row r="1142" spans="1:7" s="471" customFormat="1" x14ac:dyDescent="0.25">
      <c r="A1142" s="393"/>
      <c r="B1142" s="352"/>
      <c r="C1142" s="393"/>
      <c r="D1142" s="393"/>
      <c r="E1142" s="119"/>
      <c r="F1142" s="119"/>
      <c r="G1142" s="243"/>
    </row>
    <row r="1143" spans="1:7" s="471" customFormat="1" x14ac:dyDescent="0.25">
      <c r="A1143" s="393"/>
      <c r="B1143" s="352"/>
      <c r="C1143" s="393"/>
      <c r="D1143" s="393"/>
      <c r="E1143" s="119"/>
      <c r="F1143" s="119"/>
      <c r="G1143" s="243"/>
    </row>
    <row r="1144" spans="1:7" s="471" customFormat="1" x14ac:dyDescent="0.25">
      <c r="A1144" s="393"/>
      <c r="B1144" s="352"/>
      <c r="C1144" s="393"/>
      <c r="D1144" s="393"/>
      <c r="E1144" s="119"/>
      <c r="F1144" s="119"/>
      <c r="G1144" s="243"/>
    </row>
    <row r="1145" spans="1:7" s="471" customFormat="1" x14ac:dyDescent="0.25">
      <c r="A1145" s="393"/>
      <c r="B1145" s="352"/>
      <c r="C1145" s="393"/>
      <c r="D1145" s="393"/>
      <c r="E1145" s="119"/>
      <c r="F1145" s="119"/>
      <c r="G1145" s="243"/>
    </row>
    <row r="1146" spans="1:7" s="471" customFormat="1" x14ac:dyDescent="0.25">
      <c r="A1146" s="393"/>
      <c r="B1146" s="352"/>
      <c r="C1146" s="393"/>
      <c r="D1146" s="393"/>
      <c r="E1146" s="119"/>
      <c r="F1146" s="119"/>
      <c r="G1146" s="243"/>
    </row>
    <row r="1147" spans="1:7" s="471" customFormat="1" x14ac:dyDescent="0.25">
      <c r="A1147" s="393"/>
      <c r="B1147" s="352"/>
      <c r="C1147" s="393"/>
      <c r="D1147" s="393"/>
      <c r="E1147" s="119"/>
      <c r="F1147" s="119"/>
      <c r="G1147" s="243"/>
    </row>
    <row r="1148" spans="1:7" s="471" customFormat="1" x14ac:dyDescent="0.25">
      <c r="A1148" s="393"/>
      <c r="B1148" s="352"/>
      <c r="C1148" s="393"/>
      <c r="D1148" s="393"/>
      <c r="E1148" s="119"/>
      <c r="F1148" s="119"/>
      <c r="G1148" s="243"/>
    </row>
    <row r="1149" spans="1:7" s="471" customFormat="1" x14ac:dyDescent="0.25">
      <c r="A1149" s="244"/>
      <c r="B1149" s="114"/>
      <c r="C1149" s="244"/>
      <c r="D1149" s="244"/>
      <c r="E1149" s="119"/>
      <c r="F1149" s="119"/>
      <c r="G1149" s="274"/>
    </row>
    <row r="1150" spans="1:7" s="471" customFormat="1" x14ac:dyDescent="0.25">
      <c r="A1150" s="393"/>
      <c r="B1150" s="352"/>
      <c r="C1150" s="393"/>
      <c r="D1150" s="393"/>
      <c r="E1150" s="119"/>
      <c r="F1150" s="119"/>
      <c r="G1150" s="243"/>
    </row>
    <row r="1151" spans="1:7" s="471" customFormat="1" x14ac:dyDescent="0.25">
      <c r="A1151" s="393"/>
      <c r="B1151" s="352"/>
      <c r="C1151" s="393"/>
      <c r="D1151" s="393"/>
      <c r="E1151" s="119"/>
      <c r="F1151" s="119"/>
      <c r="G1151" s="243"/>
    </row>
    <row r="1152" spans="1:7" s="471" customFormat="1" x14ac:dyDescent="0.25">
      <c r="A1152" s="244"/>
      <c r="B1152" s="114"/>
      <c r="C1152" s="244"/>
      <c r="D1152" s="244"/>
      <c r="E1152" s="119"/>
      <c r="F1152" s="119"/>
      <c r="G1152" s="274"/>
    </row>
    <row r="1153" spans="1:7" s="471" customFormat="1" x14ac:dyDescent="0.25">
      <c r="A1153" s="393"/>
      <c r="B1153" s="352"/>
      <c r="C1153" s="393"/>
      <c r="D1153" s="393"/>
      <c r="E1153" s="119"/>
      <c r="F1153" s="119"/>
      <c r="G1153" s="243"/>
    </row>
    <row r="1154" spans="1:7" s="471" customFormat="1" x14ac:dyDescent="0.25">
      <c r="A1154" s="393"/>
      <c r="B1154" s="352"/>
      <c r="C1154" s="393"/>
      <c r="D1154" s="393"/>
      <c r="E1154" s="119"/>
      <c r="F1154" s="119"/>
      <c r="G1154" s="243"/>
    </row>
    <row r="1155" spans="1:7" s="471" customFormat="1" x14ac:dyDescent="0.25">
      <c r="A1155" s="244"/>
      <c r="B1155" s="114"/>
      <c r="C1155" s="244"/>
      <c r="D1155" s="244"/>
      <c r="E1155" s="119"/>
      <c r="F1155" s="119"/>
      <c r="G1155" s="274"/>
    </row>
    <row r="1156" spans="1:7" s="471" customFormat="1" x14ac:dyDescent="0.25">
      <c r="A1156" s="393"/>
      <c r="B1156" s="352"/>
      <c r="C1156" s="393"/>
      <c r="D1156" s="393"/>
      <c r="E1156" s="119"/>
      <c r="F1156" s="119"/>
      <c r="G1156" s="243"/>
    </row>
    <row r="1157" spans="1:7" s="471" customFormat="1" x14ac:dyDescent="0.25">
      <c r="A1157" s="393"/>
      <c r="B1157" s="352"/>
      <c r="C1157" s="393"/>
      <c r="D1157" s="393"/>
      <c r="E1157" s="119"/>
      <c r="F1157" s="119"/>
      <c r="G1157" s="243"/>
    </row>
    <row r="1158" spans="1:7" s="471" customFormat="1" x14ac:dyDescent="0.25">
      <c r="A1158" s="393"/>
      <c r="B1158" s="352"/>
      <c r="C1158" s="393"/>
      <c r="D1158" s="393"/>
      <c r="E1158" s="119"/>
      <c r="F1158" s="119"/>
      <c r="G1158" s="243"/>
    </row>
    <row r="1159" spans="1:7" s="471" customFormat="1" x14ac:dyDescent="0.25">
      <c r="A1159" s="393"/>
      <c r="B1159" s="352"/>
      <c r="C1159" s="393"/>
      <c r="D1159" s="393"/>
      <c r="E1159" s="119"/>
      <c r="F1159" s="119"/>
      <c r="G1159" s="243"/>
    </row>
    <row r="1160" spans="1:7" s="471" customFormat="1" x14ac:dyDescent="0.25">
      <c r="A1160" s="393"/>
      <c r="B1160" s="352"/>
      <c r="C1160" s="393"/>
      <c r="D1160" s="393"/>
      <c r="E1160" s="119"/>
      <c r="F1160" s="119"/>
      <c r="G1160" s="243"/>
    </row>
    <row r="1161" spans="1:7" s="471" customFormat="1" x14ac:dyDescent="0.25">
      <c r="A1161" s="393"/>
      <c r="B1161" s="352"/>
      <c r="C1161" s="393"/>
      <c r="D1161" s="393"/>
      <c r="E1161" s="119"/>
      <c r="F1161" s="119"/>
      <c r="G1161" s="243"/>
    </row>
    <row r="1162" spans="1:7" s="471" customFormat="1" x14ac:dyDescent="0.25">
      <c r="A1162" s="393"/>
      <c r="B1162" s="352"/>
      <c r="C1162" s="393"/>
      <c r="D1162" s="393"/>
      <c r="E1162" s="119"/>
      <c r="F1162" s="119"/>
      <c r="G1162" s="243"/>
    </row>
    <row r="1163" spans="1:7" s="471" customFormat="1" x14ac:dyDescent="0.25">
      <c r="A1163" s="393"/>
      <c r="B1163" s="352"/>
      <c r="C1163" s="393"/>
      <c r="D1163" s="393"/>
      <c r="E1163" s="119"/>
      <c r="F1163" s="119"/>
      <c r="G1163" s="243"/>
    </row>
    <row r="1164" spans="1:7" s="471" customFormat="1" x14ac:dyDescent="0.25">
      <c r="A1164" s="393"/>
      <c r="B1164" s="352"/>
      <c r="C1164" s="393"/>
      <c r="D1164" s="393"/>
      <c r="E1164" s="119"/>
      <c r="F1164" s="119"/>
      <c r="G1164" s="243"/>
    </row>
    <row r="1165" spans="1:7" s="471" customFormat="1" x14ac:dyDescent="0.25">
      <c r="A1165" s="393"/>
      <c r="B1165" s="352"/>
      <c r="C1165" s="393"/>
      <c r="D1165" s="393"/>
      <c r="E1165" s="119"/>
      <c r="F1165" s="119"/>
      <c r="G1165" s="243"/>
    </row>
    <row r="1166" spans="1:7" s="471" customFormat="1" x14ac:dyDescent="0.25">
      <c r="A1166" s="393"/>
      <c r="B1166" s="352"/>
      <c r="C1166" s="393"/>
      <c r="D1166" s="393"/>
      <c r="E1166" s="119"/>
      <c r="F1166" s="119"/>
      <c r="G1166" s="243"/>
    </row>
    <row r="1167" spans="1:7" s="471" customFormat="1" x14ac:dyDescent="0.25">
      <c r="A1167" s="244"/>
      <c r="B1167" s="114"/>
      <c r="C1167" s="244"/>
      <c r="D1167" s="244"/>
      <c r="E1167" s="119"/>
      <c r="F1167" s="119"/>
      <c r="G1167" s="274"/>
    </row>
    <row r="1168" spans="1:7" s="471" customFormat="1" x14ac:dyDescent="0.25">
      <c r="A1168" s="393"/>
      <c r="B1168" s="352"/>
      <c r="C1168" s="393"/>
      <c r="D1168" s="393"/>
      <c r="E1168" s="119"/>
      <c r="F1168" s="119"/>
      <c r="G1168" s="243"/>
    </row>
    <row r="1169" spans="1:7" s="471" customFormat="1" x14ac:dyDescent="0.25">
      <c r="A1169" s="393"/>
      <c r="B1169" s="352"/>
      <c r="C1169" s="393"/>
      <c r="D1169" s="393"/>
      <c r="E1169" s="119"/>
      <c r="F1169" s="119"/>
      <c r="G1169" s="243"/>
    </row>
    <row r="1170" spans="1:7" s="471" customFormat="1" x14ac:dyDescent="0.25">
      <c r="A1170" s="393"/>
      <c r="B1170" s="352"/>
      <c r="C1170" s="393"/>
      <c r="D1170" s="393"/>
      <c r="E1170" s="119"/>
      <c r="F1170" s="119"/>
      <c r="G1170" s="243"/>
    </row>
    <row r="1171" spans="1:7" s="471" customFormat="1" x14ac:dyDescent="0.25">
      <c r="A1171" s="393"/>
      <c r="B1171" s="352"/>
      <c r="C1171" s="393"/>
      <c r="D1171" s="393"/>
      <c r="E1171" s="119"/>
      <c r="F1171" s="119"/>
      <c r="G1171" s="243"/>
    </row>
    <row r="1172" spans="1:7" s="471" customFormat="1" x14ac:dyDescent="0.25">
      <c r="A1172" s="393"/>
      <c r="B1172" s="352"/>
      <c r="C1172" s="393"/>
      <c r="D1172" s="393"/>
      <c r="E1172" s="119"/>
      <c r="F1172" s="119"/>
      <c r="G1172" s="243"/>
    </row>
    <row r="1173" spans="1:7" s="471" customFormat="1" x14ac:dyDescent="0.25">
      <c r="A1173" s="393"/>
      <c r="B1173" s="352"/>
      <c r="C1173" s="393"/>
      <c r="D1173" s="393"/>
      <c r="E1173" s="119"/>
      <c r="F1173" s="119"/>
      <c r="G1173" s="243"/>
    </row>
    <row r="1174" spans="1:7" s="471" customFormat="1" x14ac:dyDescent="0.25">
      <c r="A1174" s="393"/>
      <c r="B1174" s="352"/>
      <c r="C1174" s="393"/>
      <c r="D1174" s="393"/>
      <c r="E1174" s="119"/>
      <c r="F1174" s="119"/>
      <c r="G1174" s="243"/>
    </row>
    <row r="1175" spans="1:7" s="471" customFormat="1" x14ac:dyDescent="0.25">
      <c r="A1175" s="393"/>
      <c r="B1175" s="352"/>
      <c r="C1175" s="393"/>
      <c r="D1175" s="393"/>
      <c r="E1175" s="119"/>
      <c r="F1175" s="119"/>
      <c r="G1175" s="243"/>
    </row>
    <row r="1176" spans="1:7" s="471" customFormat="1" x14ac:dyDescent="0.25">
      <c r="A1176" s="393"/>
      <c r="B1176" s="352"/>
      <c r="C1176" s="393"/>
      <c r="D1176" s="393"/>
      <c r="E1176" s="119"/>
      <c r="F1176" s="119"/>
      <c r="G1176" s="243"/>
    </row>
    <row r="1177" spans="1:7" s="471" customFormat="1" x14ac:dyDescent="0.25">
      <c r="A1177" s="393"/>
      <c r="B1177" s="352"/>
      <c r="C1177" s="393"/>
      <c r="D1177" s="393"/>
      <c r="E1177" s="119"/>
      <c r="F1177" s="119"/>
      <c r="G1177" s="243"/>
    </row>
    <row r="1178" spans="1:7" s="471" customFormat="1" x14ac:dyDescent="0.25">
      <c r="A1178" s="393"/>
      <c r="B1178" s="352"/>
      <c r="C1178" s="393"/>
      <c r="D1178" s="393"/>
      <c r="E1178" s="119"/>
      <c r="F1178" s="119"/>
      <c r="G1178" s="243"/>
    </row>
    <row r="1179" spans="1:7" s="471" customFormat="1" x14ac:dyDescent="0.25">
      <c r="A1179" s="393"/>
      <c r="B1179" s="352"/>
      <c r="C1179" s="393"/>
      <c r="D1179" s="393"/>
      <c r="E1179" s="119"/>
      <c r="F1179" s="119"/>
      <c r="G1179" s="243"/>
    </row>
    <row r="1180" spans="1:7" s="471" customFormat="1" x14ac:dyDescent="0.25">
      <c r="A1180" s="244"/>
      <c r="B1180" s="114"/>
      <c r="C1180" s="244"/>
      <c r="D1180" s="244"/>
      <c r="E1180" s="119"/>
      <c r="F1180" s="119"/>
      <c r="G1180" s="274"/>
    </row>
    <row r="1181" spans="1:7" s="471" customFormat="1" x14ac:dyDescent="0.25">
      <c r="A1181" s="393"/>
      <c r="B1181" s="352"/>
      <c r="C1181" s="393"/>
      <c r="D1181" s="393"/>
      <c r="E1181" s="119"/>
      <c r="F1181" s="119"/>
      <c r="G1181" s="243"/>
    </row>
    <row r="1182" spans="1:7" s="471" customFormat="1" x14ac:dyDescent="0.25">
      <c r="A1182" s="393"/>
      <c r="B1182" s="352"/>
      <c r="C1182" s="393"/>
      <c r="D1182" s="393"/>
      <c r="E1182" s="119"/>
      <c r="F1182" s="119"/>
      <c r="G1182" s="243"/>
    </row>
    <row r="1183" spans="1:7" s="471" customFormat="1" x14ac:dyDescent="0.25">
      <c r="A1183" s="393"/>
      <c r="B1183" s="352"/>
      <c r="C1183" s="393"/>
      <c r="D1183" s="393"/>
      <c r="E1183" s="119"/>
      <c r="F1183" s="119"/>
      <c r="G1183" s="243"/>
    </row>
    <row r="1184" spans="1:7" s="471" customFormat="1" x14ac:dyDescent="0.25">
      <c r="A1184" s="393"/>
      <c r="B1184" s="352"/>
      <c r="C1184" s="393"/>
      <c r="D1184" s="393"/>
      <c r="E1184" s="119"/>
      <c r="F1184" s="119"/>
      <c r="G1184" s="243"/>
    </row>
    <row r="1185" spans="1:7" s="471" customFormat="1" x14ac:dyDescent="0.25">
      <c r="A1185" s="393"/>
      <c r="B1185" s="352"/>
      <c r="C1185" s="393"/>
      <c r="D1185" s="393"/>
      <c r="E1185" s="119"/>
      <c r="F1185" s="119"/>
      <c r="G1185" s="243"/>
    </row>
    <row r="1186" spans="1:7" s="471" customFormat="1" x14ac:dyDescent="0.25">
      <c r="A1186" s="393"/>
      <c r="B1186" s="352"/>
      <c r="C1186" s="393"/>
      <c r="D1186" s="393"/>
      <c r="E1186" s="119"/>
      <c r="F1186" s="119"/>
      <c r="G1186" s="243"/>
    </row>
    <row r="1187" spans="1:7" s="471" customFormat="1" x14ac:dyDescent="0.25">
      <c r="A1187" s="393"/>
      <c r="B1187" s="352"/>
      <c r="C1187" s="393"/>
      <c r="D1187" s="393"/>
      <c r="E1187" s="119"/>
      <c r="F1187" s="119"/>
      <c r="G1187" s="243"/>
    </row>
    <row r="1188" spans="1:7" s="471" customFormat="1" x14ac:dyDescent="0.25">
      <c r="A1188" s="393"/>
      <c r="B1188" s="352"/>
      <c r="C1188" s="393"/>
      <c r="D1188" s="393"/>
      <c r="E1188" s="119"/>
      <c r="F1188" s="119"/>
      <c r="G1188" s="243"/>
    </row>
    <row r="1189" spans="1:7" s="471" customFormat="1" x14ac:dyDescent="0.25">
      <c r="A1189" s="393"/>
      <c r="B1189" s="352"/>
      <c r="C1189" s="393"/>
      <c r="D1189" s="393"/>
      <c r="E1189" s="119"/>
      <c r="F1189" s="119"/>
      <c r="G1189" s="243"/>
    </row>
    <row r="1190" spans="1:7" s="471" customFormat="1" x14ac:dyDescent="0.25">
      <c r="A1190" s="393"/>
      <c r="B1190" s="352"/>
      <c r="C1190" s="393"/>
      <c r="D1190" s="393"/>
      <c r="E1190" s="119"/>
      <c r="F1190" s="119"/>
      <c r="G1190" s="243"/>
    </row>
    <row r="1191" spans="1:7" s="471" customFormat="1" x14ac:dyDescent="0.25">
      <c r="A1191" s="393"/>
      <c r="B1191" s="352"/>
      <c r="C1191" s="393"/>
      <c r="D1191" s="393"/>
      <c r="E1191" s="119"/>
      <c r="F1191" s="119"/>
      <c r="G1191" s="243"/>
    </row>
    <row r="1192" spans="1:7" s="471" customFormat="1" x14ac:dyDescent="0.25">
      <c r="A1192" s="393"/>
      <c r="B1192" s="352"/>
      <c r="C1192" s="393"/>
      <c r="D1192" s="393"/>
      <c r="E1192" s="119"/>
      <c r="F1192" s="119"/>
      <c r="G1192" s="243"/>
    </row>
    <row r="1193" spans="1:7" s="471" customFormat="1" x14ac:dyDescent="0.25">
      <c r="A1193" s="393"/>
      <c r="B1193" s="352"/>
      <c r="C1193" s="393"/>
      <c r="D1193" s="393"/>
      <c r="E1193" s="119"/>
      <c r="F1193" s="119"/>
      <c r="G1193" s="243"/>
    </row>
    <row r="1194" spans="1:7" s="471" customFormat="1" x14ac:dyDescent="0.25">
      <c r="A1194" s="393"/>
      <c r="B1194" s="352"/>
      <c r="C1194" s="393"/>
      <c r="D1194" s="393"/>
      <c r="E1194" s="119"/>
      <c r="F1194" s="119"/>
      <c r="G1194" s="243"/>
    </row>
    <row r="1195" spans="1:7" s="471" customFormat="1" x14ac:dyDescent="0.25">
      <c r="A1195" s="393"/>
      <c r="B1195" s="352"/>
      <c r="C1195" s="393"/>
      <c r="D1195" s="393"/>
      <c r="E1195" s="119"/>
      <c r="F1195" s="119"/>
      <c r="G1195" s="243"/>
    </row>
    <row r="1196" spans="1:7" s="471" customFormat="1" x14ac:dyDescent="0.25">
      <c r="A1196" s="393"/>
      <c r="B1196" s="352"/>
      <c r="C1196" s="393"/>
      <c r="D1196" s="393"/>
      <c r="E1196" s="119"/>
      <c r="F1196" s="119"/>
      <c r="G1196" s="243"/>
    </row>
    <row r="1197" spans="1:7" s="471" customFormat="1" x14ac:dyDescent="0.25">
      <c r="A1197" s="393"/>
      <c r="B1197" s="352"/>
      <c r="C1197" s="393"/>
      <c r="D1197" s="393"/>
      <c r="E1197" s="119"/>
      <c r="F1197" s="119"/>
      <c r="G1197" s="243"/>
    </row>
    <row r="1198" spans="1:7" s="471" customFormat="1" x14ac:dyDescent="0.25">
      <c r="A1198" s="393"/>
      <c r="B1198" s="352"/>
      <c r="C1198" s="393"/>
      <c r="D1198" s="393"/>
      <c r="E1198" s="119"/>
      <c r="F1198" s="119"/>
      <c r="G1198" s="243"/>
    </row>
    <row r="1199" spans="1:7" s="471" customFormat="1" x14ac:dyDescent="0.25">
      <c r="A1199" s="393"/>
      <c r="B1199" s="352"/>
      <c r="C1199" s="393"/>
      <c r="D1199" s="393"/>
      <c r="E1199" s="119"/>
      <c r="F1199" s="119"/>
      <c r="G1199" s="243"/>
    </row>
    <row r="1200" spans="1:7" s="471" customFormat="1" x14ac:dyDescent="0.25">
      <c r="A1200" s="393"/>
      <c r="B1200" s="352"/>
      <c r="C1200" s="393"/>
      <c r="D1200" s="393"/>
      <c r="E1200" s="119"/>
      <c r="F1200" s="119"/>
      <c r="G1200" s="243"/>
    </row>
    <row r="1201" spans="1:7" s="471" customFormat="1" x14ac:dyDescent="0.25">
      <c r="A1201" s="393"/>
      <c r="B1201" s="352"/>
      <c r="E1201" s="376"/>
      <c r="F1201" s="121"/>
      <c r="G1201" s="363"/>
    </row>
    <row r="1202" spans="1:7" s="471" customFormat="1" x14ac:dyDescent="0.25">
      <c r="A1202" s="393"/>
      <c r="B1202" s="363"/>
      <c r="E1202" s="121"/>
      <c r="F1202" s="121"/>
      <c r="G1202" s="363"/>
    </row>
    <row r="1203" spans="1:7" s="471" customFormat="1" x14ac:dyDescent="0.25">
      <c r="A1203" s="393"/>
      <c r="B1203" s="363"/>
      <c r="C1203" s="256"/>
      <c r="D1203" s="256"/>
      <c r="E1203" s="119"/>
      <c r="F1203" s="119"/>
    </row>
    <row r="1204" spans="1:7" s="471" customFormat="1" x14ac:dyDescent="0.25">
      <c r="A1204" s="393"/>
      <c r="B1204" s="363"/>
      <c r="C1204" s="256"/>
      <c r="D1204" s="256"/>
      <c r="E1204" s="121"/>
      <c r="F1204" s="121"/>
      <c r="G1204" s="363"/>
    </row>
    <row r="1205" spans="1:7" s="471" customFormat="1" x14ac:dyDescent="0.25">
      <c r="A1205" s="393"/>
      <c r="B1205" s="363"/>
      <c r="C1205" s="256"/>
      <c r="D1205" s="256"/>
      <c r="E1205" s="121"/>
      <c r="F1205" s="121"/>
      <c r="G1205" s="363"/>
    </row>
    <row r="1206" spans="1:7" s="471" customFormat="1" x14ac:dyDescent="0.25">
      <c r="A1206" s="393"/>
      <c r="B1206" s="363"/>
      <c r="C1206" s="256"/>
      <c r="D1206" s="256"/>
      <c r="E1206" s="121"/>
      <c r="F1206" s="121"/>
      <c r="G1206" s="363"/>
    </row>
    <row r="1207" spans="1:7" s="471" customFormat="1" x14ac:dyDescent="0.25">
      <c r="A1207" s="393"/>
      <c r="B1207" s="363"/>
      <c r="C1207" s="256"/>
      <c r="D1207" s="256"/>
      <c r="E1207" s="121"/>
      <c r="F1207" s="121"/>
      <c r="G1207" s="363"/>
    </row>
    <row r="1208" spans="1:7" s="471" customFormat="1" x14ac:dyDescent="0.25">
      <c r="A1208" s="114"/>
      <c r="B1208" s="363"/>
      <c r="E1208" s="121"/>
      <c r="F1208" s="121"/>
      <c r="G1208" s="363"/>
    </row>
    <row r="1209" spans="1:7" s="471" customFormat="1" x14ac:dyDescent="0.25">
      <c r="A1209" s="113"/>
      <c r="E1209" s="119"/>
      <c r="F1209" s="119"/>
    </row>
    <row r="1210" spans="1:7" s="471" customFormat="1" x14ac:dyDescent="0.25">
      <c r="A1210" s="244"/>
      <c r="B1210" s="256"/>
      <c r="C1210" s="113"/>
      <c r="D1210" s="113"/>
      <c r="E1210" s="268"/>
      <c r="F1210" s="422"/>
      <c r="G1210" s="429"/>
    </row>
    <row r="1211" spans="1:7" s="471" customFormat="1" x14ac:dyDescent="0.25">
      <c r="A1211" s="244"/>
      <c r="B1211" s="123"/>
      <c r="C1211" s="256"/>
      <c r="D1211" s="256"/>
      <c r="E1211" s="283"/>
      <c r="F1211" s="283"/>
      <c r="G1211" s="123"/>
    </row>
    <row r="1212" spans="1:7" s="471" customFormat="1" x14ac:dyDescent="0.25">
      <c r="A1212" s="393"/>
      <c r="B1212" s="114"/>
      <c r="E1212" s="119"/>
      <c r="F1212" s="402"/>
      <c r="G1212" s="254"/>
    </row>
    <row r="1213" spans="1:7" s="471" customFormat="1" x14ac:dyDescent="0.25">
      <c r="A1213" s="393"/>
      <c r="B1213" s="363"/>
      <c r="E1213" s="376"/>
      <c r="F1213" s="402"/>
      <c r="G1213" s="400"/>
    </row>
    <row r="1214" spans="1:7" s="471" customFormat="1" x14ac:dyDescent="0.25">
      <c r="A1214" s="244"/>
      <c r="B1214" s="114"/>
      <c r="E1214" s="119"/>
      <c r="F1214" s="402"/>
      <c r="G1214" s="254"/>
    </row>
    <row r="1215" spans="1:7" s="471" customFormat="1" x14ac:dyDescent="0.25">
      <c r="A1215" s="393"/>
      <c r="B1215" s="352"/>
      <c r="E1215" s="119"/>
      <c r="F1215" s="119"/>
      <c r="G1215" s="400"/>
    </row>
    <row r="1216" spans="1:7" s="471" customFormat="1" x14ac:dyDescent="0.25">
      <c r="A1216" s="393"/>
      <c r="B1216" s="352"/>
      <c r="E1216" s="119"/>
      <c r="F1216" s="119"/>
      <c r="G1216" s="400"/>
    </row>
    <row r="1217" spans="1:7" s="471" customFormat="1" x14ac:dyDescent="0.25">
      <c r="A1217" s="393"/>
      <c r="B1217" s="352"/>
      <c r="E1217" s="119"/>
      <c r="F1217" s="119"/>
      <c r="G1217" s="400"/>
    </row>
    <row r="1218" spans="1:7" s="471" customFormat="1" x14ac:dyDescent="0.25">
      <c r="A1218" s="393"/>
      <c r="B1218" s="352"/>
      <c r="E1218" s="119"/>
      <c r="F1218" s="119"/>
      <c r="G1218" s="400"/>
    </row>
    <row r="1219" spans="1:7" s="471" customFormat="1" x14ac:dyDescent="0.25">
      <c r="A1219" s="393"/>
      <c r="B1219" s="352"/>
      <c r="E1219" s="119"/>
      <c r="F1219" s="119"/>
      <c r="G1219" s="400"/>
    </row>
    <row r="1220" spans="1:7" s="471" customFormat="1" x14ac:dyDescent="0.25">
      <c r="A1220" s="393"/>
      <c r="B1220" s="352"/>
      <c r="E1220" s="119"/>
      <c r="F1220" s="119"/>
      <c r="G1220" s="400"/>
    </row>
    <row r="1221" spans="1:7" s="471" customFormat="1" x14ac:dyDescent="0.25">
      <c r="A1221" s="393"/>
      <c r="B1221" s="352"/>
      <c r="E1221" s="119"/>
      <c r="F1221" s="119"/>
      <c r="G1221" s="400"/>
    </row>
    <row r="1222" spans="1:7" s="471" customFormat="1" x14ac:dyDescent="0.25">
      <c r="A1222" s="393"/>
      <c r="B1222" s="352"/>
      <c r="E1222" s="119"/>
      <c r="F1222" s="119"/>
      <c r="G1222" s="400"/>
    </row>
    <row r="1223" spans="1:7" s="471" customFormat="1" x14ac:dyDescent="0.25">
      <c r="A1223" s="393"/>
      <c r="B1223" s="352"/>
      <c r="E1223" s="119"/>
      <c r="F1223" s="119"/>
      <c r="G1223" s="400"/>
    </row>
    <row r="1224" spans="1:7" s="471" customFormat="1" x14ac:dyDescent="0.25">
      <c r="A1224" s="393"/>
      <c r="B1224" s="352"/>
      <c r="E1224" s="119"/>
      <c r="F1224" s="119"/>
      <c r="G1224" s="400"/>
    </row>
    <row r="1225" spans="1:7" s="471" customFormat="1" x14ac:dyDescent="0.25">
      <c r="A1225" s="393"/>
      <c r="B1225" s="352"/>
      <c r="E1225" s="119"/>
      <c r="F1225" s="119"/>
      <c r="G1225" s="400"/>
    </row>
    <row r="1226" spans="1:7" s="471" customFormat="1" x14ac:dyDescent="0.25">
      <c r="A1226" s="393"/>
      <c r="B1226" s="352"/>
      <c r="E1226" s="119"/>
      <c r="F1226" s="119"/>
      <c r="G1226" s="400"/>
    </row>
    <row r="1227" spans="1:7" s="471" customFormat="1" x14ac:dyDescent="0.25">
      <c r="A1227" s="393"/>
      <c r="B1227" s="352"/>
      <c r="E1227" s="119"/>
      <c r="F1227" s="119"/>
      <c r="G1227" s="400"/>
    </row>
    <row r="1228" spans="1:7" s="471" customFormat="1" x14ac:dyDescent="0.25">
      <c r="A1228" s="393"/>
      <c r="B1228" s="352"/>
      <c r="E1228" s="119"/>
      <c r="F1228" s="119"/>
      <c r="G1228" s="400"/>
    </row>
    <row r="1229" spans="1:7" s="471" customFormat="1" x14ac:dyDescent="0.25">
      <c r="A1229" s="393"/>
      <c r="B1229" s="352"/>
      <c r="E1229" s="119"/>
      <c r="F1229" s="119"/>
      <c r="G1229" s="400"/>
    </row>
    <row r="1230" spans="1:7" s="471" customFormat="1" x14ac:dyDescent="0.25">
      <c r="A1230" s="393"/>
      <c r="B1230" s="352"/>
      <c r="E1230" s="119"/>
      <c r="F1230" s="119"/>
      <c r="G1230" s="400"/>
    </row>
    <row r="1231" spans="1:7" s="471" customFormat="1" x14ac:dyDescent="0.25">
      <c r="A1231" s="393"/>
      <c r="B1231" s="352"/>
      <c r="E1231" s="119"/>
      <c r="F1231" s="119"/>
      <c r="G1231" s="400"/>
    </row>
    <row r="1232" spans="1:7" s="471" customFormat="1" x14ac:dyDescent="0.25">
      <c r="A1232" s="393"/>
      <c r="B1232" s="352"/>
      <c r="E1232" s="119"/>
      <c r="F1232" s="119"/>
      <c r="G1232" s="400"/>
    </row>
    <row r="1233" spans="1:7" s="471" customFormat="1" x14ac:dyDescent="0.25">
      <c r="A1233" s="393"/>
      <c r="B1233" s="352"/>
      <c r="E1233" s="119"/>
      <c r="F1233" s="119"/>
      <c r="G1233" s="400"/>
    </row>
    <row r="1234" spans="1:7" s="471" customFormat="1" x14ac:dyDescent="0.25">
      <c r="A1234" s="393"/>
      <c r="B1234" s="352"/>
      <c r="E1234" s="119"/>
      <c r="F1234" s="119"/>
      <c r="G1234" s="400"/>
    </row>
    <row r="1235" spans="1:7" s="471" customFormat="1" x14ac:dyDescent="0.25">
      <c r="A1235" s="393"/>
      <c r="B1235" s="352"/>
      <c r="E1235" s="119"/>
      <c r="F1235" s="119"/>
      <c r="G1235" s="400"/>
    </row>
    <row r="1236" spans="1:7" s="471" customFormat="1" x14ac:dyDescent="0.25">
      <c r="A1236" s="393"/>
      <c r="B1236" s="114"/>
      <c r="E1236" s="119"/>
      <c r="F1236" s="119"/>
      <c r="G1236" s="254"/>
    </row>
    <row r="1237" spans="1:7" s="471" customFormat="1" x14ac:dyDescent="0.25">
      <c r="A1237" s="393"/>
      <c r="B1237" s="352"/>
      <c r="E1237" s="119"/>
      <c r="F1237" s="119"/>
      <c r="G1237" s="400"/>
    </row>
    <row r="1238" spans="1:7" s="471" customFormat="1" x14ac:dyDescent="0.25">
      <c r="A1238" s="393"/>
      <c r="B1238" s="352"/>
      <c r="E1238" s="119"/>
      <c r="F1238" s="119"/>
      <c r="G1238" s="400"/>
    </row>
    <row r="1239" spans="1:7" s="471" customFormat="1" x14ac:dyDescent="0.25">
      <c r="A1239" s="393"/>
      <c r="B1239" s="352"/>
      <c r="E1239" s="119"/>
      <c r="F1239" s="119"/>
      <c r="G1239" s="400"/>
    </row>
    <row r="1240" spans="1:7" s="471" customFormat="1" x14ac:dyDescent="0.25">
      <c r="A1240" s="393"/>
      <c r="B1240" s="352"/>
      <c r="E1240" s="119"/>
      <c r="F1240" s="119"/>
      <c r="G1240" s="400"/>
    </row>
    <row r="1241" spans="1:7" s="471" customFormat="1" x14ac:dyDescent="0.25">
      <c r="A1241" s="393"/>
      <c r="B1241" s="352"/>
      <c r="E1241" s="119"/>
      <c r="F1241" s="119"/>
      <c r="G1241" s="400"/>
    </row>
    <row r="1242" spans="1:7" s="471" customFormat="1" x14ac:dyDescent="0.25">
      <c r="A1242" s="393"/>
      <c r="B1242" s="352"/>
      <c r="E1242" s="119"/>
      <c r="F1242" s="119"/>
      <c r="G1242" s="400"/>
    </row>
    <row r="1243" spans="1:7" s="471" customFormat="1" x14ac:dyDescent="0.25">
      <c r="A1243" s="393"/>
      <c r="B1243" s="352"/>
      <c r="E1243" s="119"/>
      <c r="F1243" s="119"/>
      <c r="G1243" s="400"/>
    </row>
    <row r="1244" spans="1:7" s="471" customFormat="1" x14ac:dyDescent="0.25">
      <c r="A1244" s="393"/>
      <c r="B1244" s="352"/>
      <c r="E1244" s="119"/>
      <c r="F1244" s="119"/>
      <c r="G1244" s="400"/>
    </row>
    <row r="1245" spans="1:7" s="471" customFormat="1" x14ac:dyDescent="0.25">
      <c r="A1245" s="393"/>
      <c r="B1245" s="352"/>
      <c r="E1245" s="119"/>
      <c r="F1245" s="119"/>
      <c r="G1245" s="400"/>
    </row>
    <row r="1246" spans="1:7" s="471" customFormat="1" x14ac:dyDescent="0.25">
      <c r="A1246" s="393"/>
      <c r="B1246" s="352"/>
      <c r="E1246" s="119"/>
      <c r="F1246" s="119"/>
      <c r="G1246" s="400"/>
    </row>
    <row r="1247" spans="1:7" s="471" customFormat="1" x14ac:dyDescent="0.25">
      <c r="A1247" s="393"/>
      <c r="B1247" s="352"/>
      <c r="E1247" s="119"/>
      <c r="F1247" s="119"/>
      <c r="G1247" s="400"/>
    </row>
    <row r="1248" spans="1:7" s="471" customFormat="1" x14ac:dyDescent="0.25">
      <c r="A1248" s="393"/>
      <c r="B1248" s="352"/>
      <c r="E1248" s="119"/>
      <c r="F1248" s="119"/>
      <c r="G1248" s="400"/>
    </row>
    <row r="1249" spans="1:7" s="471" customFormat="1" x14ac:dyDescent="0.25">
      <c r="A1249" s="393"/>
      <c r="B1249" s="352"/>
      <c r="E1249" s="119"/>
      <c r="F1249" s="119"/>
      <c r="G1249" s="400"/>
    </row>
    <row r="1250" spans="1:7" s="471" customFormat="1" x14ac:dyDescent="0.25">
      <c r="A1250" s="393"/>
      <c r="B1250" s="352"/>
      <c r="E1250" s="119"/>
      <c r="F1250" s="119"/>
      <c r="G1250" s="400"/>
    </row>
    <row r="1251" spans="1:7" s="471" customFormat="1" x14ac:dyDescent="0.25">
      <c r="A1251" s="393"/>
      <c r="B1251" s="352"/>
      <c r="E1251" s="119"/>
      <c r="F1251" s="119"/>
      <c r="G1251" s="400"/>
    </row>
    <row r="1252" spans="1:7" s="471" customFormat="1" x14ac:dyDescent="0.25">
      <c r="A1252" s="393"/>
      <c r="B1252" s="352"/>
      <c r="E1252" s="119"/>
      <c r="F1252" s="119"/>
      <c r="G1252" s="400"/>
    </row>
    <row r="1253" spans="1:7" s="471" customFormat="1" x14ac:dyDescent="0.25">
      <c r="A1253" s="393"/>
      <c r="B1253" s="352"/>
      <c r="E1253" s="119"/>
      <c r="F1253" s="119"/>
      <c r="G1253" s="400"/>
    </row>
    <row r="1254" spans="1:7" s="471" customFormat="1" x14ac:dyDescent="0.25">
      <c r="A1254" s="393"/>
      <c r="B1254" s="352"/>
      <c r="E1254" s="119"/>
      <c r="F1254" s="119"/>
      <c r="G1254" s="400"/>
    </row>
    <row r="1255" spans="1:7" s="471" customFormat="1" x14ac:dyDescent="0.25">
      <c r="A1255" s="393"/>
      <c r="B1255" s="352"/>
      <c r="E1255" s="119"/>
      <c r="F1255" s="119"/>
      <c r="G1255" s="400"/>
    </row>
    <row r="1256" spans="1:7" s="471" customFormat="1" x14ac:dyDescent="0.25">
      <c r="A1256" s="393"/>
      <c r="B1256" s="352"/>
      <c r="E1256" s="119"/>
      <c r="F1256" s="119"/>
      <c r="G1256" s="400"/>
    </row>
    <row r="1257" spans="1:7" s="471" customFormat="1" x14ac:dyDescent="0.25">
      <c r="A1257" s="393"/>
      <c r="B1257" s="352"/>
      <c r="E1257" s="119"/>
      <c r="F1257" s="119"/>
      <c r="G1257" s="400"/>
    </row>
    <row r="1258" spans="1:7" s="471" customFormat="1" x14ac:dyDescent="0.25">
      <c r="A1258" s="393"/>
      <c r="B1258" s="352"/>
      <c r="E1258" s="119"/>
      <c r="F1258" s="119"/>
      <c r="G1258" s="400"/>
    </row>
    <row r="1259" spans="1:7" s="471" customFormat="1" x14ac:dyDescent="0.25">
      <c r="A1259" s="393"/>
      <c r="B1259" s="352"/>
      <c r="E1259" s="119"/>
      <c r="F1259" s="119"/>
      <c r="G1259" s="400"/>
    </row>
    <row r="1260" spans="1:7" s="471" customFormat="1" x14ac:dyDescent="0.25">
      <c r="A1260" s="393"/>
      <c r="B1260" s="352"/>
      <c r="E1260" s="119"/>
      <c r="F1260" s="119"/>
      <c r="G1260" s="400"/>
    </row>
    <row r="1261" spans="1:7" s="471" customFormat="1" x14ac:dyDescent="0.25">
      <c r="A1261" s="393"/>
      <c r="B1261" s="352"/>
      <c r="E1261" s="119"/>
      <c r="F1261" s="119"/>
      <c r="G1261" s="254"/>
    </row>
    <row r="1262" spans="1:7" s="471" customFormat="1" x14ac:dyDescent="0.25">
      <c r="A1262" s="393"/>
      <c r="B1262" s="352"/>
      <c r="E1262" s="119"/>
      <c r="F1262" s="119"/>
      <c r="G1262" s="400"/>
    </row>
    <row r="1263" spans="1:7" s="471" customFormat="1" x14ac:dyDescent="0.25">
      <c r="A1263" s="393"/>
      <c r="B1263" s="352"/>
      <c r="E1263" s="119"/>
      <c r="F1263" s="119"/>
      <c r="G1263" s="400"/>
    </row>
    <row r="1264" spans="1:7" s="471" customFormat="1" x14ac:dyDescent="0.25">
      <c r="A1264" s="393"/>
      <c r="B1264" s="352"/>
      <c r="E1264" s="119"/>
      <c r="F1264" s="119"/>
      <c r="G1264" s="400"/>
    </row>
    <row r="1265" spans="1:7" s="471" customFormat="1" x14ac:dyDescent="0.25">
      <c r="A1265" s="393"/>
      <c r="B1265" s="352"/>
      <c r="E1265" s="119"/>
      <c r="F1265" s="119"/>
      <c r="G1265" s="400"/>
    </row>
    <row r="1266" spans="1:7" s="471" customFormat="1" x14ac:dyDescent="0.25">
      <c r="A1266" s="393"/>
      <c r="B1266" s="352"/>
      <c r="E1266" s="119"/>
      <c r="F1266" s="119"/>
      <c r="G1266" s="400"/>
    </row>
    <row r="1267" spans="1:7" s="471" customFormat="1" x14ac:dyDescent="0.25">
      <c r="A1267" s="393"/>
      <c r="B1267" s="352"/>
      <c r="E1267" s="119"/>
      <c r="F1267" s="119"/>
      <c r="G1267" s="400"/>
    </row>
    <row r="1268" spans="1:7" s="471" customFormat="1" x14ac:dyDescent="0.25">
      <c r="A1268" s="393"/>
      <c r="B1268" s="352"/>
      <c r="E1268" s="119"/>
      <c r="F1268" s="119"/>
      <c r="G1268" s="400"/>
    </row>
    <row r="1269" spans="1:7" s="471" customFormat="1" x14ac:dyDescent="0.25">
      <c r="A1269" s="393"/>
      <c r="B1269" s="352"/>
      <c r="E1269" s="119"/>
      <c r="F1269" s="119"/>
      <c r="G1269" s="400"/>
    </row>
    <row r="1270" spans="1:7" s="471" customFormat="1" x14ac:dyDescent="0.25">
      <c r="A1270" s="393"/>
      <c r="B1270" s="352"/>
      <c r="E1270" s="119"/>
      <c r="F1270" s="119"/>
      <c r="G1270" s="400"/>
    </row>
    <row r="1271" spans="1:7" s="471" customFormat="1" x14ac:dyDescent="0.25">
      <c r="A1271" s="393"/>
      <c r="B1271" s="352"/>
      <c r="E1271" s="119"/>
      <c r="F1271" s="119"/>
      <c r="G1271" s="400"/>
    </row>
    <row r="1272" spans="1:7" s="471" customFormat="1" x14ac:dyDescent="0.25">
      <c r="A1272" s="393"/>
      <c r="B1272" s="352"/>
      <c r="E1272" s="119"/>
      <c r="F1272" s="119"/>
      <c r="G1272" s="400"/>
    </row>
    <row r="1273" spans="1:7" s="471" customFormat="1" x14ac:dyDescent="0.25">
      <c r="A1273" s="393"/>
      <c r="B1273" s="352"/>
      <c r="E1273" s="119"/>
      <c r="F1273" s="119"/>
      <c r="G1273" s="400"/>
    </row>
    <row r="1274" spans="1:7" s="471" customFormat="1" x14ac:dyDescent="0.25">
      <c r="A1274" s="393"/>
      <c r="B1274" s="352"/>
      <c r="E1274" s="119"/>
      <c r="F1274" s="119"/>
      <c r="G1274" s="400"/>
    </row>
    <row r="1275" spans="1:7" s="471" customFormat="1" x14ac:dyDescent="0.25">
      <c r="A1275" s="393"/>
      <c r="B1275" s="352"/>
      <c r="E1275" s="119"/>
      <c r="F1275" s="119"/>
      <c r="G1275" s="400"/>
    </row>
    <row r="1276" spans="1:7" s="471" customFormat="1" x14ac:dyDescent="0.25">
      <c r="A1276" s="393"/>
      <c r="B1276" s="352"/>
      <c r="E1276" s="119"/>
      <c r="F1276" s="119"/>
      <c r="G1276" s="400"/>
    </row>
    <row r="1277" spans="1:7" s="471" customFormat="1" x14ac:dyDescent="0.25">
      <c r="A1277" s="393"/>
      <c r="B1277" s="352"/>
      <c r="E1277" s="119"/>
      <c r="F1277" s="119"/>
      <c r="G1277" s="400"/>
    </row>
    <row r="1278" spans="1:7" s="471" customFormat="1" x14ac:dyDescent="0.25">
      <c r="A1278" s="393"/>
      <c r="B1278" s="352"/>
      <c r="E1278" s="119"/>
      <c r="F1278" s="119"/>
      <c r="G1278" s="400"/>
    </row>
    <row r="1279" spans="1:7" s="471" customFormat="1" x14ac:dyDescent="0.25">
      <c r="A1279" s="393"/>
      <c r="B1279" s="352"/>
      <c r="E1279" s="119"/>
      <c r="F1279" s="119"/>
      <c r="G1279" s="400"/>
    </row>
    <row r="1280" spans="1:7" s="471" customFormat="1" x14ac:dyDescent="0.25">
      <c r="A1280" s="393"/>
      <c r="B1280" s="352"/>
      <c r="E1280" s="119"/>
      <c r="F1280" s="119"/>
      <c r="G1280" s="400"/>
    </row>
    <row r="1281" spans="1:7" s="471" customFormat="1" x14ac:dyDescent="0.25">
      <c r="A1281" s="393"/>
      <c r="B1281" s="352"/>
      <c r="E1281" s="119"/>
      <c r="F1281" s="119"/>
      <c r="G1281" s="400"/>
    </row>
    <row r="1282" spans="1:7" s="471" customFormat="1" x14ac:dyDescent="0.25">
      <c r="A1282" s="393"/>
      <c r="B1282" s="352"/>
      <c r="E1282" s="119"/>
      <c r="F1282" s="119"/>
      <c r="G1282" s="400"/>
    </row>
    <row r="1283" spans="1:7" s="471" customFormat="1" x14ac:dyDescent="0.25">
      <c r="A1283" s="393"/>
      <c r="B1283" s="352"/>
      <c r="E1283" s="119"/>
      <c r="F1283" s="119"/>
      <c r="G1283" s="400"/>
    </row>
    <row r="1284" spans="1:7" s="471" customFormat="1" x14ac:dyDescent="0.25">
      <c r="A1284" s="393"/>
      <c r="B1284" s="352"/>
      <c r="E1284" s="119"/>
      <c r="F1284" s="119"/>
      <c r="G1284" s="400"/>
    </row>
    <row r="1285" spans="1:7" s="471" customFormat="1" x14ac:dyDescent="0.25">
      <c r="A1285" s="393"/>
      <c r="B1285" s="352"/>
      <c r="E1285" s="119"/>
      <c r="F1285" s="119"/>
      <c r="G1285" s="400"/>
    </row>
    <row r="1286" spans="1:7" s="471" customFormat="1" x14ac:dyDescent="0.25">
      <c r="A1286" s="393"/>
      <c r="B1286" s="352"/>
      <c r="E1286" s="119"/>
      <c r="F1286" s="119"/>
      <c r="G1286" s="400"/>
    </row>
    <row r="1287" spans="1:7" s="471" customFormat="1" x14ac:dyDescent="0.25">
      <c r="A1287" s="393"/>
      <c r="B1287" s="352"/>
      <c r="E1287" s="119"/>
      <c r="F1287" s="119"/>
      <c r="G1287" s="400"/>
    </row>
    <row r="1288" spans="1:7" s="471" customFormat="1" x14ac:dyDescent="0.25">
      <c r="A1288" s="393"/>
      <c r="B1288" s="352"/>
      <c r="E1288" s="119"/>
      <c r="F1288" s="119"/>
      <c r="G1288" s="400"/>
    </row>
    <row r="1289" spans="1:7" s="471" customFormat="1" x14ac:dyDescent="0.25">
      <c r="A1289" s="393"/>
      <c r="B1289" s="352"/>
      <c r="E1289" s="119"/>
      <c r="F1289" s="119"/>
      <c r="G1289" s="400"/>
    </row>
    <row r="1290" spans="1:7" s="471" customFormat="1" x14ac:dyDescent="0.25">
      <c r="A1290" s="393"/>
      <c r="B1290" s="352"/>
      <c r="E1290" s="119"/>
      <c r="F1290" s="119"/>
      <c r="G1290" s="400"/>
    </row>
    <row r="1291" spans="1:7" s="471" customFormat="1" x14ac:dyDescent="0.25">
      <c r="A1291" s="393"/>
      <c r="B1291" s="352"/>
      <c r="E1291" s="119"/>
      <c r="F1291" s="119"/>
      <c r="G1291" s="400"/>
    </row>
    <row r="1292" spans="1:7" s="471" customFormat="1" x14ac:dyDescent="0.25">
      <c r="A1292" s="393"/>
      <c r="B1292" s="352"/>
      <c r="E1292" s="119"/>
      <c r="F1292" s="119"/>
      <c r="G1292" s="400"/>
    </row>
    <row r="1293" spans="1:7" s="471" customFormat="1" x14ac:dyDescent="0.25">
      <c r="A1293" s="393"/>
      <c r="B1293" s="352"/>
      <c r="E1293" s="119"/>
      <c r="F1293" s="119"/>
      <c r="G1293" s="400"/>
    </row>
    <row r="1294" spans="1:7" s="471" customFormat="1" x14ac:dyDescent="0.25">
      <c r="A1294" s="393"/>
      <c r="B1294" s="352"/>
      <c r="E1294" s="119"/>
      <c r="F1294" s="119"/>
      <c r="G1294" s="400"/>
    </row>
    <row r="1295" spans="1:7" s="471" customFormat="1" x14ac:dyDescent="0.25">
      <c r="A1295" s="393"/>
      <c r="B1295" s="352"/>
      <c r="E1295" s="119"/>
      <c r="F1295" s="119"/>
      <c r="G1295" s="400"/>
    </row>
    <row r="1296" spans="1:7" s="471" customFormat="1" x14ac:dyDescent="0.25">
      <c r="A1296" s="393"/>
      <c r="B1296" s="352"/>
      <c r="E1296" s="119"/>
      <c r="F1296" s="119"/>
      <c r="G1296" s="400"/>
    </row>
    <row r="1297" spans="1:7" s="471" customFormat="1" x14ac:dyDescent="0.25">
      <c r="A1297" s="393"/>
      <c r="B1297" s="352"/>
      <c r="E1297" s="119"/>
      <c r="F1297" s="119"/>
      <c r="G1297" s="400"/>
    </row>
    <row r="1298" spans="1:7" s="471" customFormat="1" x14ac:dyDescent="0.25">
      <c r="A1298" s="393"/>
      <c r="B1298" s="352"/>
      <c r="E1298" s="119"/>
      <c r="F1298" s="119"/>
      <c r="G1298" s="400"/>
    </row>
    <row r="1299" spans="1:7" s="471" customFormat="1" x14ac:dyDescent="0.25">
      <c r="A1299" s="393"/>
      <c r="B1299" s="352"/>
      <c r="E1299" s="119"/>
      <c r="F1299" s="119"/>
      <c r="G1299" s="400"/>
    </row>
    <row r="1300" spans="1:7" s="471" customFormat="1" x14ac:dyDescent="0.25">
      <c r="A1300" s="393"/>
      <c r="B1300" s="352"/>
      <c r="E1300" s="119"/>
      <c r="F1300" s="119"/>
      <c r="G1300" s="400"/>
    </row>
    <row r="1301" spans="1:7" s="471" customFormat="1" x14ac:dyDescent="0.25">
      <c r="A1301" s="393"/>
      <c r="B1301" s="352"/>
      <c r="E1301" s="119"/>
      <c r="F1301" s="119"/>
      <c r="G1301" s="400"/>
    </row>
    <row r="1302" spans="1:7" s="471" customFormat="1" x14ac:dyDescent="0.25">
      <c r="A1302" s="393"/>
      <c r="B1302" s="352"/>
      <c r="E1302" s="119"/>
      <c r="F1302" s="119"/>
      <c r="G1302" s="400"/>
    </row>
    <row r="1303" spans="1:7" s="471" customFormat="1" x14ac:dyDescent="0.25">
      <c r="A1303" s="393"/>
      <c r="B1303" s="352"/>
      <c r="E1303" s="119"/>
      <c r="F1303" s="119"/>
      <c r="G1303" s="400"/>
    </row>
    <row r="1304" spans="1:7" s="471" customFormat="1" x14ac:dyDescent="0.25">
      <c r="A1304" s="393"/>
      <c r="B1304" s="352"/>
      <c r="E1304" s="119"/>
      <c r="F1304" s="119"/>
      <c r="G1304" s="400"/>
    </row>
    <row r="1305" spans="1:7" s="471" customFormat="1" x14ac:dyDescent="0.25">
      <c r="A1305" s="393"/>
      <c r="B1305" s="352"/>
      <c r="E1305" s="119"/>
      <c r="F1305" s="119"/>
      <c r="G1305" s="400"/>
    </row>
    <row r="1306" spans="1:7" s="471" customFormat="1" x14ac:dyDescent="0.25">
      <c r="A1306" s="393"/>
      <c r="B1306" s="352"/>
      <c r="E1306" s="119"/>
      <c r="F1306" s="119"/>
      <c r="G1306" s="400"/>
    </row>
    <row r="1307" spans="1:7" s="471" customFormat="1" x14ac:dyDescent="0.25">
      <c r="A1307" s="393"/>
      <c r="B1307" s="352"/>
      <c r="E1307" s="119"/>
      <c r="F1307" s="119"/>
      <c r="G1307" s="400"/>
    </row>
    <row r="1308" spans="1:7" s="471" customFormat="1" x14ac:dyDescent="0.25">
      <c r="A1308" s="393"/>
      <c r="B1308" s="352"/>
      <c r="E1308" s="119"/>
      <c r="F1308" s="119"/>
      <c r="G1308" s="400"/>
    </row>
    <row r="1309" spans="1:7" s="471" customFormat="1" x14ac:dyDescent="0.25">
      <c r="A1309" s="393"/>
      <c r="B1309" s="352"/>
      <c r="E1309" s="119"/>
      <c r="F1309" s="119"/>
      <c r="G1309" s="400"/>
    </row>
    <row r="1310" spans="1:7" s="471" customFormat="1" x14ac:dyDescent="0.25">
      <c r="A1310" s="393"/>
      <c r="B1310" s="352"/>
      <c r="E1310" s="119"/>
      <c r="F1310" s="119"/>
      <c r="G1310" s="400"/>
    </row>
    <row r="1311" spans="1:7" s="471" customFormat="1" x14ac:dyDescent="0.25">
      <c r="A1311" s="393"/>
      <c r="B1311" s="352"/>
      <c r="E1311" s="119"/>
      <c r="F1311" s="119"/>
      <c r="G1311" s="400"/>
    </row>
    <row r="1312" spans="1:7" s="471" customFormat="1" x14ac:dyDescent="0.25">
      <c r="A1312" s="393"/>
      <c r="B1312" s="352"/>
      <c r="E1312" s="119"/>
      <c r="F1312" s="119"/>
      <c r="G1312" s="400"/>
    </row>
    <row r="1313" spans="1:7" s="471" customFormat="1" x14ac:dyDescent="0.25">
      <c r="A1313" s="393"/>
      <c r="B1313" s="352"/>
      <c r="E1313" s="119"/>
      <c r="F1313" s="119"/>
      <c r="G1313" s="400"/>
    </row>
    <row r="1314" spans="1:7" s="471" customFormat="1" x14ac:dyDescent="0.25">
      <c r="A1314" s="393"/>
      <c r="B1314" s="352"/>
      <c r="E1314" s="119"/>
      <c r="F1314" s="119"/>
      <c r="G1314" s="400"/>
    </row>
    <row r="1315" spans="1:7" s="471" customFormat="1" x14ac:dyDescent="0.25">
      <c r="A1315" s="393"/>
      <c r="B1315" s="352"/>
      <c r="E1315" s="119"/>
      <c r="F1315" s="119"/>
      <c r="G1315" s="400"/>
    </row>
    <row r="1316" spans="1:7" s="471" customFormat="1" x14ac:dyDescent="0.25">
      <c r="A1316" s="393"/>
      <c r="B1316" s="352"/>
      <c r="E1316" s="119"/>
      <c r="F1316" s="119"/>
      <c r="G1316" s="400"/>
    </row>
    <row r="1317" spans="1:7" s="471" customFormat="1" x14ac:dyDescent="0.25">
      <c r="A1317" s="393"/>
      <c r="B1317" s="352"/>
      <c r="E1317" s="119"/>
      <c r="F1317" s="119"/>
      <c r="G1317" s="400"/>
    </row>
    <row r="1318" spans="1:7" s="471" customFormat="1" x14ac:dyDescent="0.25">
      <c r="A1318" s="393"/>
      <c r="B1318" s="352"/>
      <c r="E1318" s="119"/>
      <c r="F1318" s="119"/>
      <c r="G1318" s="400"/>
    </row>
    <row r="1319" spans="1:7" s="471" customFormat="1" x14ac:dyDescent="0.25">
      <c r="A1319" s="393"/>
      <c r="B1319" s="352"/>
      <c r="E1319" s="119"/>
      <c r="F1319" s="402"/>
      <c r="G1319" s="400"/>
    </row>
    <row r="1320" spans="1:7" s="471" customFormat="1" x14ac:dyDescent="0.25">
      <c r="A1320" s="393"/>
      <c r="B1320" s="352"/>
      <c r="E1320" s="376"/>
      <c r="F1320" s="121"/>
      <c r="G1320" s="363"/>
    </row>
    <row r="1321" spans="1:7" s="471" customFormat="1" x14ac:dyDescent="0.25">
      <c r="A1321" s="393"/>
      <c r="B1321" s="363"/>
      <c r="E1321" s="121"/>
      <c r="F1321" s="121"/>
      <c r="G1321" s="363"/>
    </row>
    <row r="1322" spans="1:7" s="471" customFormat="1" x14ac:dyDescent="0.25">
      <c r="A1322" s="393"/>
      <c r="B1322" s="363"/>
      <c r="C1322" s="256"/>
      <c r="D1322" s="256"/>
      <c r="E1322" s="119"/>
      <c r="F1322" s="119"/>
    </row>
    <row r="1323" spans="1:7" s="471" customFormat="1" x14ac:dyDescent="0.25">
      <c r="A1323" s="393"/>
      <c r="B1323" s="363"/>
      <c r="C1323" s="256"/>
      <c r="D1323" s="256"/>
      <c r="E1323" s="121"/>
      <c r="F1323" s="121"/>
      <c r="G1323" s="363"/>
    </row>
    <row r="1324" spans="1:7" s="471" customFormat="1" x14ac:dyDescent="0.25">
      <c r="A1324" s="393"/>
      <c r="B1324" s="363"/>
      <c r="C1324" s="256"/>
      <c r="D1324" s="256"/>
      <c r="E1324" s="121"/>
      <c r="F1324" s="121"/>
      <c r="G1324" s="363"/>
    </row>
    <row r="1325" spans="1:7" s="471" customFormat="1" x14ac:dyDescent="0.25">
      <c r="A1325" s="393"/>
      <c r="B1325" s="363"/>
      <c r="C1325" s="256"/>
      <c r="D1325" s="256"/>
      <c r="E1325" s="121"/>
      <c r="F1325" s="121"/>
      <c r="G1325" s="363"/>
    </row>
    <row r="1326" spans="1:7" s="471" customFormat="1" x14ac:dyDescent="0.25">
      <c r="A1326" s="393"/>
      <c r="B1326" s="363"/>
      <c r="C1326" s="256"/>
      <c r="D1326" s="256"/>
      <c r="E1326" s="119"/>
      <c r="F1326" s="119"/>
    </row>
    <row r="1327" spans="1:7" s="471" customFormat="1" x14ac:dyDescent="0.25">
      <c r="A1327" s="393"/>
      <c r="B1327" s="114"/>
      <c r="E1327" s="121"/>
      <c r="F1327" s="121"/>
      <c r="G1327" s="363"/>
    </row>
    <row r="1328" spans="1:7" x14ac:dyDescent="0.25">
      <c r="A1328" s="244"/>
      <c r="B1328" s="114"/>
      <c r="E1328" s="121"/>
      <c r="F1328" s="121"/>
      <c r="G1328" s="363"/>
    </row>
    <row r="1329" spans="1:7" x14ac:dyDescent="0.25">
      <c r="B1329" s="352"/>
      <c r="E1329" s="376"/>
      <c r="G1329" s="400"/>
    </row>
    <row r="1330" spans="1:7" x14ac:dyDescent="0.25">
      <c r="B1330" s="352"/>
      <c r="E1330" s="376"/>
      <c r="G1330" s="400"/>
    </row>
    <row r="1331" spans="1:7" x14ac:dyDescent="0.25">
      <c r="B1331" s="352"/>
      <c r="E1331" s="376"/>
      <c r="G1331" s="400"/>
    </row>
    <row r="1332" spans="1:7" x14ac:dyDescent="0.25">
      <c r="B1332" s="352"/>
      <c r="E1332" s="376"/>
      <c r="G1332" s="400"/>
    </row>
    <row r="1333" spans="1:7" x14ac:dyDescent="0.25">
      <c r="B1333" s="352"/>
      <c r="E1333" s="376"/>
      <c r="G1333" s="400"/>
    </row>
    <row r="1334" spans="1:7" x14ac:dyDescent="0.25">
      <c r="B1334" s="352"/>
      <c r="E1334" s="376"/>
      <c r="G1334" s="400"/>
    </row>
    <row r="1335" spans="1:7" x14ac:dyDescent="0.25">
      <c r="B1335" s="255"/>
      <c r="E1335" s="376"/>
      <c r="G1335" s="400"/>
    </row>
    <row r="1336" spans="1:7" x14ac:dyDescent="0.25">
      <c r="B1336" s="255"/>
      <c r="E1336" s="376"/>
      <c r="G1336" s="400"/>
    </row>
    <row r="1337" spans="1:7" x14ac:dyDescent="0.25">
      <c r="B1337" s="255"/>
      <c r="E1337" s="111"/>
      <c r="G1337" s="400"/>
    </row>
    <row r="1338" spans="1:7" x14ac:dyDescent="0.25">
      <c r="B1338" s="255"/>
      <c r="E1338" s="111"/>
      <c r="G1338" s="400"/>
    </row>
    <row r="1339" spans="1:7" x14ac:dyDescent="0.25">
      <c r="B1339" s="255"/>
      <c r="E1339" s="111"/>
      <c r="G1339" s="400"/>
    </row>
    <row r="1340" spans="1:7" x14ac:dyDescent="0.25">
      <c r="B1340" s="255"/>
      <c r="E1340" s="111"/>
      <c r="G1340" s="400"/>
    </row>
    <row r="1341" spans="1:7" x14ac:dyDescent="0.25">
      <c r="B1341" s="255"/>
      <c r="E1341" s="111"/>
      <c r="G1341" s="400"/>
    </row>
    <row r="1342" spans="1:7" x14ac:dyDescent="0.25">
      <c r="B1342" s="255"/>
      <c r="E1342" s="111"/>
      <c r="G1342" s="400"/>
    </row>
    <row r="1343" spans="1:7" x14ac:dyDescent="0.25">
      <c r="B1343" s="255"/>
      <c r="E1343" s="111"/>
      <c r="G1343" s="400"/>
    </row>
    <row r="1344" spans="1:7" s="471" customFormat="1" x14ac:dyDescent="0.25">
      <c r="A1344" s="393"/>
      <c r="B1344" s="255"/>
      <c r="E1344" s="111"/>
      <c r="F1344" s="119"/>
      <c r="G1344" s="400"/>
    </row>
    <row r="1345" spans="1:7" s="471" customFormat="1" x14ac:dyDescent="0.25">
      <c r="A1345" s="393"/>
      <c r="B1345" s="255"/>
      <c r="E1345" s="111"/>
      <c r="F1345" s="119"/>
      <c r="G1345" s="400"/>
    </row>
    <row r="1346" spans="1:7" s="471" customFormat="1" x14ac:dyDescent="0.25">
      <c r="A1346" s="393"/>
      <c r="B1346" s="255"/>
      <c r="E1346" s="111"/>
      <c r="F1346" s="119"/>
      <c r="G1346" s="400"/>
    </row>
    <row r="1347" spans="1:7" s="471" customFormat="1" x14ac:dyDescent="0.25">
      <c r="A1347" s="393"/>
      <c r="B1347" s="255"/>
      <c r="E1347" s="111"/>
      <c r="F1347" s="119"/>
      <c r="G1347" s="400"/>
    </row>
    <row r="1348" spans="1:7" s="471" customFormat="1" x14ac:dyDescent="0.25">
      <c r="A1348" s="393"/>
      <c r="B1348" s="255"/>
      <c r="E1348" s="111"/>
      <c r="F1348" s="119"/>
      <c r="G1348" s="400"/>
    </row>
    <row r="1349" spans="1:7" s="471" customFormat="1" x14ac:dyDescent="0.25">
      <c r="A1349" s="393"/>
      <c r="B1349" s="255"/>
      <c r="E1349" s="111"/>
      <c r="F1349" s="119"/>
      <c r="G1349" s="400"/>
    </row>
    <row r="1350" spans="1:7" s="471" customFormat="1" x14ac:dyDescent="0.25">
      <c r="A1350" s="393"/>
      <c r="B1350" s="255"/>
      <c r="E1350" s="111"/>
      <c r="F1350" s="119"/>
      <c r="G1350" s="400"/>
    </row>
    <row r="1351" spans="1:7" s="471" customFormat="1" x14ac:dyDescent="0.25">
      <c r="A1351" s="393"/>
      <c r="B1351" s="255"/>
      <c r="E1351" s="111"/>
      <c r="F1351" s="119"/>
      <c r="G1351" s="400"/>
    </row>
    <row r="1352" spans="1:7" s="471" customFormat="1" x14ac:dyDescent="0.25">
      <c r="A1352" s="393"/>
      <c r="B1352" s="255"/>
      <c r="E1352" s="111"/>
      <c r="F1352" s="119"/>
      <c r="G1352" s="400"/>
    </row>
    <row r="1353" spans="1:7" s="471" customFormat="1" x14ac:dyDescent="0.25">
      <c r="A1353" s="393"/>
      <c r="B1353" s="255"/>
      <c r="E1353" s="111"/>
      <c r="F1353" s="119"/>
      <c r="G1353" s="400"/>
    </row>
    <row r="1354" spans="1:7" s="471" customFormat="1" x14ac:dyDescent="0.25">
      <c r="A1354" s="393"/>
      <c r="B1354" s="255"/>
      <c r="E1354" s="111"/>
      <c r="F1354" s="119"/>
      <c r="G1354" s="400"/>
    </row>
    <row r="1355" spans="1:7" s="471" customFormat="1" x14ac:dyDescent="0.25">
      <c r="A1355" s="393"/>
      <c r="B1355" s="255"/>
      <c r="E1355" s="111"/>
      <c r="F1355" s="119"/>
      <c r="G1355" s="400"/>
    </row>
    <row r="1356" spans="1:7" s="471" customFormat="1" x14ac:dyDescent="0.25">
      <c r="A1356" s="393"/>
      <c r="B1356" s="255"/>
      <c r="E1356" s="111"/>
      <c r="F1356" s="119"/>
      <c r="G1356" s="400"/>
    </row>
    <row r="1357" spans="1:7" s="471" customFormat="1" x14ac:dyDescent="0.25">
      <c r="A1357" s="393"/>
      <c r="B1357" s="255"/>
      <c r="E1357" s="111"/>
      <c r="F1357" s="119"/>
      <c r="G1357" s="400"/>
    </row>
    <row r="1358" spans="1:7" s="471" customFormat="1" x14ac:dyDescent="0.25">
      <c r="A1358" s="393"/>
      <c r="B1358" s="255"/>
      <c r="E1358" s="111"/>
      <c r="F1358" s="119"/>
      <c r="G1358" s="400"/>
    </row>
    <row r="1359" spans="1:7" s="471" customFormat="1" x14ac:dyDescent="0.25">
      <c r="A1359" s="393"/>
      <c r="B1359" s="255"/>
      <c r="E1359" s="111"/>
      <c r="F1359" s="119"/>
      <c r="G1359" s="400"/>
    </row>
    <row r="1360" spans="1:7" s="471" customFormat="1" x14ac:dyDescent="0.25">
      <c r="A1360" s="393"/>
      <c r="B1360" s="352"/>
      <c r="E1360" s="111"/>
      <c r="F1360" s="119"/>
      <c r="G1360" s="400"/>
    </row>
    <row r="1361" spans="1:7" s="471" customFormat="1" x14ac:dyDescent="0.25">
      <c r="A1361" s="393"/>
      <c r="B1361" s="255"/>
      <c r="E1361" s="111"/>
      <c r="F1361" s="119"/>
      <c r="G1361" s="400"/>
    </row>
    <row r="1362" spans="1:7" s="471" customFormat="1" x14ac:dyDescent="0.25">
      <c r="A1362" s="393"/>
      <c r="B1362" s="255"/>
      <c r="E1362" s="111"/>
      <c r="F1362" s="119"/>
      <c r="G1362" s="400"/>
    </row>
    <row r="1363" spans="1:7" s="471" customFormat="1" x14ac:dyDescent="0.25">
      <c r="A1363" s="393"/>
      <c r="B1363" s="255"/>
      <c r="E1363" s="111"/>
      <c r="F1363" s="119"/>
      <c r="G1363" s="400"/>
    </row>
    <row r="1364" spans="1:7" s="471" customFormat="1" x14ac:dyDescent="0.25">
      <c r="A1364" s="393"/>
      <c r="B1364" s="255"/>
      <c r="E1364" s="111"/>
      <c r="F1364" s="119"/>
      <c r="G1364" s="400"/>
    </row>
    <row r="1365" spans="1:7" s="471" customFormat="1" x14ac:dyDescent="0.25">
      <c r="A1365" s="393"/>
      <c r="B1365" s="255"/>
      <c r="E1365" s="111"/>
      <c r="F1365" s="119"/>
      <c r="G1365" s="400"/>
    </row>
    <row r="1366" spans="1:7" s="471" customFormat="1" x14ac:dyDescent="0.25">
      <c r="A1366" s="393"/>
      <c r="B1366" s="255"/>
      <c r="E1366" s="111"/>
      <c r="F1366" s="119"/>
      <c r="G1366" s="400"/>
    </row>
    <row r="1367" spans="1:7" s="471" customFormat="1" x14ac:dyDescent="0.25">
      <c r="A1367" s="393"/>
      <c r="B1367" s="255"/>
      <c r="E1367" s="111"/>
      <c r="F1367" s="119"/>
      <c r="G1367" s="400"/>
    </row>
    <row r="1368" spans="1:7" s="471" customFormat="1" x14ac:dyDescent="0.25">
      <c r="A1368" s="393"/>
      <c r="B1368" s="255"/>
      <c r="E1368" s="111"/>
      <c r="F1368" s="119"/>
      <c r="G1368" s="400"/>
    </row>
    <row r="1369" spans="1:7" s="471" customFormat="1" x14ac:dyDescent="0.25">
      <c r="A1369" s="393"/>
      <c r="B1369" s="255"/>
      <c r="E1369" s="111"/>
      <c r="F1369" s="119"/>
      <c r="G1369" s="400"/>
    </row>
    <row r="1370" spans="1:7" s="471" customFormat="1" x14ac:dyDescent="0.25">
      <c r="A1370" s="393"/>
      <c r="B1370" s="255"/>
      <c r="E1370" s="111"/>
      <c r="F1370" s="119"/>
      <c r="G1370" s="400"/>
    </row>
    <row r="1371" spans="1:7" s="471" customFormat="1" x14ac:dyDescent="0.25">
      <c r="A1371" s="393"/>
      <c r="B1371" s="255"/>
      <c r="E1371" s="111"/>
      <c r="F1371" s="119"/>
      <c r="G1371" s="400"/>
    </row>
    <row r="1372" spans="1:7" s="471" customFormat="1" x14ac:dyDescent="0.25">
      <c r="A1372" s="393"/>
      <c r="B1372" s="255"/>
      <c r="E1372" s="111"/>
      <c r="F1372" s="119"/>
      <c r="G1372" s="400"/>
    </row>
    <row r="1373" spans="1:7" s="471" customFormat="1" x14ac:dyDescent="0.25">
      <c r="A1373" s="244"/>
      <c r="B1373" s="123"/>
      <c r="C1373" s="256"/>
      <c r="D1373" s="256"/>
      <c r="E1373" s="283"/>
      <c r="F1373" s="283"/>
      <c r="G1373" s="123"/>
    </row>
    <row r="1374" spans="1:7" s="471" customFormat="1" x14ac:dyDescent="0.25">
      <c r="A1374" s="244"/>
      <c r="B1374" s="340"/>
      <c r="C1374" s="244"/>
      <c r="D1374" s="244"/>
      <c r="E1374" s="268"/>
      <c r="F1374" s="268"/>
      <c r="G1374" s="253"/>
    </row>
    <row r="1375" spans="1:7" s="471" customFormat="1" x14ac:dyDescent="0.25">
      <c r="A1375" s="393"/>
      <c r="B1375" s="378"/>
      <c r="C1375" s="393"/>
      <c r="D1375" s="393"/>
      <c r="E1375" s="119"/>
      <c r="F1375" s="119"/>
      <c r="G1375" s="243"/>
    </row>
    <row r="1376" spans="1:7" s="471" customFormat="1" x14ac:dyDescent="0.25">
      <c r="A1376" s="393"/>
      <c r="B1376" s="275"/>
      <c r="C1376" s="393"/>
      <c r="D1376" s="393"/>
      <c r="E1376" s="119"/>
      <c r="F1376" s="119"/>
      <c r="G1376" s="243"/>
    </row>
    <row r="1377" spans="1:7" s="471" customFormat="1" x14ac:dyDescent="0.25">
      <c r="A1377" s="393"/>
      <c r="B1377" s="378"/>
      <c r="C1377" s="393"/>
      <c r="D1377" s="393"/>
      <c r="E1377" s="119"/>
      <c r="F1377" s="119"/>
      <c r="G1377" s="243"/>
    </row>
    <row r="1378" spans="1:7" s="471" customFormat="1" x14ac:dyDescent="0.25">
      <c r="A1378" s="393"/>
      <c r="B1378" s="378"/>
      <c r="C1378" s="393"/>
      <c r="D1378" s="393"/>
      <c r="E1378" s="119"/>
      <c r="F1378" s="119"/>
      <c r="G1378" s="243"/>
    </row>
    <row r="1379" spans="1:7" s="471" customFormat="1" x14ac:dyDescent="0.25">
      <c r="A1379" s="393"/>
      <c r="B1379" s="352"/>
      <c r="C1379" s="393"/>
      <c r="D1379" s="393"/>
      <c r="E1379" s="119"/>
      <c r="F1379" s="119"/>
      <c r="G1379" s="243"/>
    </row>
    <row r="1380" spans="1:7" s="471" customFormat="1" x14ac:dyDescent="0.25">
      <c r="A1380" s="393"/>
      <c r="B1380" s="352"/>
      <c r="C1380" s="393"/>
      <c r="D1380" s="393"/>
      <c r="E1380" s="119"/>
      <c r="F1380" s="119"/>
      <c r="G1380" s="243"/>
    </row>
    <row r="1381" spans="1:7" s="471" customFormat="1" x14ac:dyDescent="0.25">
      <c r="A1381" s="393"/>
      <c r="B1381" s="352"/>
      <c r="C1381" s="393"/>
      <c r="D1381" s="393"/>
      <c r="E1381" s="119"/>
      <c r="F1381" s="119"/>
      <c r="G1381" s="243"/>
    </row>
    <row r="1382" spans="1:7" s="471" customFormat="1" x14ac:dyDescent="0.25">
      <c r="A1382" s="393"/>
      <c r="B1382" s="352"/>
      <c r="C1382" s="393"/>
      <c r="D1382" s="393"/>
      <c r="E1382" s="119"/>
      <c r="F1382" s="119"/>
      <c r="G1382" s="243"/>
    </row>
    <row r="1383" spans="1:7" s="471" customFormat="1" x14ac:dyDescent="0.25">
      <c r="A1383" s="393"/>
      <c r="B1383" s="352"/>
      <c r="C1383" s="393"/>
      <c r="D1383" s="393"/>
      <c r="E1383" s="119"/>
      <c r="F1383" s="119"/>
      <c r="G1383" s="243"/>
    </row>
    <row r="1384" spans="1:7" s="471" customFormat="1" x14ac:dyDescent="0.25">
      <c r="A1384" s="393"/>
      <c r="B1384" s="352"/>
      <c r="C1384" s="393"/>
      <c r="D1384" s="393"/>
      <c r="E1384" s="119"/>
      <c r="F1384" s="119"/>
      <c r="G1384" s="243"/>
    </row>
    <row r="1385" spans="1:7" s="471" customFormat="1" x14ac:dyDescent="0.25">
      <c r="A1385" s="393"/>
      <c r="B1385" s="352"/>
      <c r="C1385" s="393"/>
      <c r="D1385" s="393"/>
      <c r="E1385" s="119"/>
      <c r="F1385" s="119"/>
      <c r="G1385" s="243"/>
    </row>
    <row r="1386" spans="1:7" s="471" customFormat="1" x14ac:dyDescent="0.25">
      <c r="A1386" s="393"/>
      <c r="B1386" s="352"/>
      <c r="C1386" s="393"/>
      <c r="D1386" s="393"/>
      <c r="E1386" s="119"/>
      <c r="F1386" s="119"/>
      <c r="G1386" s="243"/>
    </row>
    <row r="1387" spans="1:7" s="471" customFormat="1" x14ac:dyDescent="0.25">
      <c r="A1387" s="393"/>
      <c r="B1387" s="352"/>
      <c r="C1387" s="393"/>
      <c r="D1387" s="393"/>
      <c r="E1387" s="119"/>
      <c r="F1387" s="119"/>
      <c r="G1387" s="243"/>
    </row>
    <row r="1388" spans="1:7" s="471" customFormat="1" x14ac:dyDescent="0.25">
      <c r="A1388" s="393"/>
      <c r="B1388" s="352"/>
      <c r="C1388" s="393"/>
      <c r="D1388" s="393"/>
      <c r="E1388" s="119"/>
      <c r="F1388" s="119"/>
      <c r="G1388" s="243"/>
    </row>
    <row r="1389" spans="1:7" s="471" customFormat="1" x14ac:dyDescent="0.25">
      <c r="A1389" s="393"/>
      <c r="B1389" s="352"/>
      <c r="C1389" s="393"/>
      <c r="D1389" s="393"/>
      <c r="E1389" s="119"/>
      <c r="F1389" s="119"/>
      <c r="G1389" s="243"/>
    </row>
    <row r="1390" spans="1:7" s="471" customFormat="1" x14ac:dyDescent="0.25">
      <c r="A1390" s="393"/>
      <c r="B1390" s="352"/>
      <c r="C1390" s="393"/>
      <c r="D1390" s="393"/>
      <c r="E1390" s="119"/>
      <c r="F1390" s="119"/>
      <c r="G1390" s="243"/>
    </row>
    <row r="1391" spans="1:7" s="471" customFormat="1" x14ac:dyDescent="0.25">
      <c r="A1391" s="393"/>
      <c r="B1391" s="352"/>
      <c r="C1391" s="393"/>
      <c r="D1391" s="393"/>
      <c r="E1391" s="119"/>
      <c r="F1391" s="119"/>
      <c r="G1391" s="243"/>
    </row>
    <row r="1392" spans="1:7" s="471" customFormat="1" x14ac:dyDescent="0.25">
      <c r="A1392" s="393"/>
      <c r="B1392" s="352"/>
      <c r="C1392" s="393"/>
      <c r="D1392" s="393"/>
      <c r="E1392" s="119"/>
      <c r="F1392" s="119"/>
      <c r="G1392" s="243"/>
    </row>
    <row r="1393" spans="1:7" s="471" customFormat="1" x14ac:dyDescent="0.25">
      <c r="A1393" s="393"/>
      <c r="B1393" s="352"/>
      <c r="C1393" s="393"/>
      <c r="D1393" s="393"/>
      <c r="E1393" s="119"/>
      <c r="F1393" s="119"/>
      <c r="G1393" s="243"/>
    </row>
    <row r="1394" spans="1:7" s="471" customFormat="1" x14ac:dyDescent="0.25">
      <c r="A1394" s="393"/>
      <c r="B1394" s="352"/>
      <c r="C1394" s="393"/>
      <c r="D1394" s="393"/>
      <c r="E1394" s="119"/>
      <c r="F1394" s="119"/>
      <c r="G1394" s="243"/>
    </row>
    <row r="1395" spans="1:7" s="471" customFormat="1" x14ac:dyDescent="0.25">
      <c r="A1395" s="393"/>
      <c r="B1395" s="352"/>
      <c r="C1395" s="393"/>
      <c r="D1395" s="393"/>
      <c r="E1395" s="119"/>
      <c r="F1395" s="119"/>
      <c r="G1395" s="243"/>
    </row>
    <row r="1396" spans="1:7" s="471" customFormat="1" x14ac:dyDescent="0.25">
      <c r="A1396" s="393"/>
      <c r="B1396" s="352"/>
      <c r="C1396" s="393"/>
      <c r="D1396" s="393"/>
      <c r="E1396" s="119"/>
      <c r="F1396" s="119"/>
      <c r="G1396" s="243"/>
    </row>
    <row r="1397" spans="1:7" s="471" customFormat="1" x14ac:dyDescent="0.25">
      <c r="A1397" s="393"/>
      <c r="B1397" s="352"/>
      <c r="C1397" s="393"/>
      <c r="D1397" s="393"/>
      <c r="E1397" s="119"/>
      <c r="F1397" s="119"/>
      <c r="G1397" s="243"/>
    </row>
    <row r="1398" spans="1:7" s="471" customFormat="1" x14ac:dyDescent="0.25">
      <c r="A1398" s="393"/>
      <c r="B1398" s="352"/>
      <c r="C1398" s="393"/>
      <c r="D1398" s="393"/>
      <c r="E1398" s="119"/>
      <c r="F1398" s="119"/>
      <c r="G1398" s="243"/>
    </row>
    <row r="1399" spans="1:7" s="471" customFormat="1" x14ac:dyDescent="0.25">
      <c r="A1399" s="393"/>
      <c r="B1399" s="352"/>
      <c r="C1399" s="393"/>
      <c r="D1399" s="393"/>
      <c r="E1399" s="119"/>
      <c r="F1399" s="119"/>
      <c r="G1399" s="243"/>
    </row>
    <row r="1400" spans="1:7" s="471" customFormat="1" x14ac:dyDescent="0.25">
      <c r="A1400" s="393"/>
      <c r="B1400" s="352"/>
      <c r="C1400" s="393"/>
      <c r="D1400" s="393"/>
      <c r="E1400" s="119"/>
      <c r="F1400" s="119"/>
      <c r="G1400" s="243"/>
    </row>
    <row r="1401" spans="1:7" s="471" customFormat="1" x14ac:dyDescent="0.25">
      <c r="A1401" s="393"/>
      <c r="B1401" s="352"/>
      <c r="C1401" s="393"/>
      <c r="D1401" s="393"/>
      <c r="E1401" s="119"/>
      <c r="F1401" s="119"/>
      <c r="G1401" s="243"/>
    </row>
    <row r="1402" spans="1:7" s="471" customFormat="1" x14ac:dyDescent="0.25">
      <c r="A1402" s="393"/>
      <c r="B1402" s="352"/>
      <c r="C1402" s="393"/>
      <c r="D1402" s="393"/>
      <c r="E1402" s="119"/>
      <c r="F1402" s="119"/>
      <c r="G1402" s="243"/>
    </row>
    <row r="1403" spans="1:7" s="471" customFormat="1" x14ac:dyDescent="0.25">
      <c r="A1403" s="393"/>
      <c r="B1403" s="352"/>
      <c r="C1403" s="393"/>
      <c r="D1403" s="393"/>
      <c r="E1403" s="119"/>
      <c r="F1403" s="119"/>
      <c r="G1403" s="243"/>
    </row>
    <row r="1404" spans="1:7" s="471" customFormat="1" x14ac:dyDescent="0.25">
      <c r="A1404" s="393"/>
      <c r="B1404" s="352"/>
      <c r="C1404" s="393"/>
      <c r="D1404" s="393"/>
      <c r="E1404" s="119"/>
      <c r="F1404" s="119"/>
      <c r="G1404" s="243"/>
    </row>
    <row r="1405" spans="1:7" s="471" customFormat="1" x14ac:dyDescent="0.25">
      <c r="A1405" s="393"/>
      <c r="B1405" s="352"/>
      <c r="C1405" s="393"/>
      <c r="D1405" s="393"/>
      <c r="E1405" s="119"/>
      <c r="F1405" s="119"/>
      <c r="G1405" s="243"/>
    </row>
    <row r="1406" spans="1:7" s="471" customFormat="1" x14ac:dyDescent="0.25">
      <c r="A1406" s="244"/>
      <c r="B1406" s="340"/>
      <c r="C1406" s="244"/>
      <c r="D1406" s="244"/>
      <c r="E1406" s="119"/>
      <c r="F1406" s="119"/>
      <c r="G1406" s="253"/>
    </row>
    <row r="1407" spans="1:7" s="471" customFormat="1" x14ac:dyDescent="0.25">
      <c r="A1407" s="393"/>
      <c r="B1407" s="352"/>
      <c r="C1407" s="393"/>
      <c r="D1407" s="393"/>
      <c r="E1407" s="119"/>
      <c r="F1407" s="119"/>
      <c r="G1407" s="243"/>
    </row>
    <row r="1408" spans="1:7" x14ac:dyDescent="0.25">
      <c r="B1408" s="352"/>
      <c r="C1408" s="393"/>
      <c r="D1408" s="393"/>
      <c r="G1408" s="243"/>
    </row>
    <row r="1409" spans="1:7" x14ac:dyDescent="0.25">
      <c r="B1409" s="352"/>
      <c r="C1409" s="393"/>
      <c r="D1409" s="393"/>
      <c r="G1409" s="243"/>
    </row>
    <row r="1410" spans="1:7" x14ac:dyDescent="0.25">
      <c r="B1410" s="352"/>
      <c r="C1410" s="393"/>
      <c r="D1410" s="393"/>
      <c r="G1410" s="243"/>
    </row>
    <row r="1411" spans="1:7" x14ac:dyDescent="0.25">
      <c r="B1411" s="352"/>
      <c r="C1411" s="393"/>
      <c r="D1411" s="393"/>
      <c r="G1411" s="243"/>
    </row>
    <row r="1412" spans="1:7" x14ac:dyDescent="0.25">
      <c r="B1412" s="352"/>
      <c r="C1412" s="393"/>
      <c r="D1412" s="393"/>
      <c r="G1412" s="243"/>
    </row>
    <row r="1413" spans="1:7" x14ac:dyDescent="0.25">
      <c r="B1413" s="352"/>
      <c r="C1413" s="393"/>
      <c r="D1413" s="393"/>
      <c r="G1413" s="243"/>
    </row>
    <row r="1414" spans="1:7" x14ac:dyDescent="0.25">
      <c r="B1414" s="352"/>
      <c r="C1414" s="393"/>
      <c r="D1414" s="393"/>
      <c r="G1414" s="243"/>
    </row>
    <row r="1415" spans="1:7" x14ac:dyDescent="0.25">
      <c r="B1415" s="352"/>
      <c r="C1415" s="393"/>
      <c r="D1415" s="393"/>
      <c r="G1415" s="243"/>
    </row>
    <row r="1416" spans="1:7" x14ac:dyDescent="0.25">
      <c r="B1416" s="352"/>
      <c r="C1416" s="393"/>
      <c r="D1416" s="393"/>
      <c r="G1416" s="243"/>
    </row>
    <row r="1417" spans="1:7" x14ac:dyDescent="0.25">
      <c r="B1417" s="352"/>
      <c r="C1417" s="393"/>
      <c r="D1417" s="393"/>
      <c r="G1417" s="243"/>
    </row>
    <row r="1418" spans="1:7" x14ac:dyDescent="0.25">
      <c r="A1418" s="244"/>
      <c r="B1418" s="266"/>
      <c r="C1418" s="244"/>
      <c r="D1418" s="244"/>
      <c r="G1418" s="253"/>
    </row>
    <row r="1419" spans="1:7" x14ac:dyDescent="0.25">
      <c r="B1419" s="352"/>
      <c r="C1419" s="393"/>
      <c r="D1419" s="393"/>
      <c r="G1419" s="243"/>
    </row>
    <row r="1420" spans="1:7" x14ac:dyDescent="0.25">
      <c r="B1420" s="352"/>
      <c r="C1420" s="393"/>
      <c r="D1420" s="393"/>
      <c r="G1420" s="243"/>
    </row>
    <row r="1421" spans="1:7" x14ac:dyDescent="0.25">
      <c r="B1421" s="352"/>
      <c r="C1421" s="393"/>
      <c r="D1421" s="393"/>
      <c r="G1421" s="243"/>
    </row>
    <row r="1422" spans="1:7" x14ac:dyDescent="0.25">
      <c r="B1422" s="352"/>
      <c r="C1422" s="393"/>
      <c r="D1422" s="393"/>
      <c r="G1422" s="243"/>
    </row>
    <row r="1423" spans="1:7" x14ac:dyDescent="0.25">
      <c r="B1423" s="352"/>
      <c r="C1423" s="393"/>
      <c r="D1423" s="393"/>
      <c r="G1423" s="243"/>
    </row>
    <row r="1424" spans="1:7" s="471" customFormat="1" x14ac:dyDescent="0.25">
      <c r="A1424" s="393"/>
      <c r="B1424" s="352"/>
      <c r="C1424" s="393"/>
      <c r="D1424" s="393"/>
      <c r="E1424" s="119"/>
      <c r="F1424" s="119"/>
      <c r="G1424" s="243"/>
    </row>
    <row r="1425" spans="1:7" s="471" customFormat="1" x14ac:dyDescent="0.25">
      <c r="A1425" s="393"/>
      <c r="B1425" s="352"/>
      <c r="C1425" s="393"/>
      <c r="D1425" s="393"/>
      <c r="E1425" s="119"/>
      <c r="F1425" s="119"/>
      <c r="G1425" s="243"/>
    </row>
    <row r="1426" spans="1:7" s="471" customFormat="1" x14ac:dyDescent="0.25">
      <c r="A1426" s="393"/>
      <c r="B1426" s="352"/>
      <c r="C1426" s="393"/>
      <c r="D1426" s="393"/>
      <c r="E1426" s="119"/>
      <c r="F1426" s="119"/>
      <c r="G1426" s="243"/>
    </row>
    <row r="1427" spans="1:7" s="471" customFormat="1" x14ac:dyDescent="0.25">
      <c r="A1427" s="393"/>
      <c r="B1427" s="352"/>
      <c r="C1427" s="393"/>
      <c r="D1427" s="393"/>
      <c r="E1427" s="119"/>
      <c r="F1427" s="119"/>
      <c r="G1427" s="243"/>
    </row>
    <row r="1428" spans="1:7" s="471" customFormat="1" x14ac:dyDescent="0.25">
      <c r="A1428" s="393"/>
      <c r="B1428" s="352"/>
      <c r="C1428" s="393"/>
      <c r="D1428" s="393"/>
      <c r="E1428" s="119"/>
      <c r="F1428" s="119"/>
      <c r="G1428" s="243"/>
    </row>
    <row r="1429" spans="1:7" s="471" customFormat="1" x14ac:dyDescent="0.25">
      <c r="A1429" s="393"/>
      <c r="B1429" s="352"/>
      <c r="C1429" s="393"/>
      <c r="D1429" s="393"/>
      <c r="E1429" s="119"/>
      <c r="F1429" s="119"/>
      <c r="G1429" s="243"/>
    </row>
    <row r="1430" spans="1:7" s="471" customFormat="1" x14ac:dyDescent="0.25">
      <c r="A1430" s="393"/>
      <c r="B1430" s="352"/>
      <c r="C1430" s="393"/>
      <c r="D1430" s="393"/>
      <c r="E1430" s="119"/>
      <c r="F1430" s="119"/>
      <c r="G1430" s="243"/>
    </row>
    <row r="1431" spans="1:7" s="471" customFormat="1" x14ac:dyDescent="0.25">
      <c r="A1431" s="393"/>
      <c r="B1431" s="352"/>
      <c r="C1431" s="393"/>
      <c r="D1431" s="393"/>
      <c r="E1431" s="119"/>
      <c r="F1431" s="119"/>
      <c r="G1431" s="243"/>
    </row>
    <row r="1432" spans="1:7" s="471" customFormat="1" x14ac:dyDescent="0.25">
      <c r="A1432" s="393"/>
      <c r="B1432" s="352"/>
      <c r="C1432" s="393"/>
      <c r="D1432" s="393"/>
      <c r="E1432" s="119"/>
      <c r="F1432" s="119"/>
      <c r="G1432" s="243"/>
    </row>
    <row r="1433" spans="1:7" s="471" customFormat="1" x14ac:dyDescent="0.25">
      <c r="A1433" s="393"/>
      <c r="B1433" s="352"/>
      <c r="C1433" s="393"/>
      <c r="D1433" s="393"/>
      <c r="E1433" s="119"/>
      <c r="F1433" s="119"/>
      <c r="G1433" s="243"/>
    </row>
    <row r="1434" spans="1:7" s="471" customFormat="1" x14ac:dyDescent="0.25">
      <c r="A1434" s="393"/>
      <c r="B1434" s="352"/>
      <c r="C1434" s="393"/>
      <c r="D1434" s="393"/>
      <c r="E1434" s="119"/>
      <c r="F1434" s="119"/>
      <c r="G1434" s="243"/>
    </row>
    <row r="1435" spans="1:7" s="471" customFormat="1" x14ac:dyDescent="0.25">
      <c r="A1435" s="393"/>
      <c r="B1435" s="352"/>
      <c r="C1435" s="393"/>
      <c r="D1435" s="393"/>
      <c r="E1435" s="119"/>
      <c r="F1435" s="119"/>
      <c r="G1435" s="243"/>
    </row>
    <row r="1436" spans="1:7" s="471" customFormat="1" x14ac:dyDescent="0.25">
      <c r="A1436" s="393"/>
      <c r="B1436" s="352"/>
      <c r="C1436" s="393"/>
      <c r="D1436" s="393"/>
      <c r="E1436" s="119"/>
      <c r="F1436" s="119"/>
      <c r="G1436" s="243"/>
    </row>
    <row r="1437" spans="1:7" s="471" customFormat="1" x14ac:dyDescent="0.25">
      <c r="A1437" s="393"/>
      <c r="B1437" s="352"/>
      <c r="C1437" s="393"/>
      <c r="D1437" s="393"/>
      <c r="E1437" s="119"/>
      <c r="F1437" s="119"/>
      <c r="G1437" s="243"/>
    </row>
    <row r="1438" spans="1:7" s="471" customFormat="1" x14ac:dyDescent="0.25">
      <c r="A1438" s="393"/>
      <c r="B1438" s="352"/>
      <c r="C1438" s="393"/>
      <c r="D1438" s="393"/>
      <c r="E1438" s="119"/>
      <c r="F1438" s="119"/>
      <c r="G1438" s="243"/>
    </row>
    <row r="1439" spans="1:7" s="471" customFormat="1" x14ac:dyDescent="0.25">
      <c r="A1439" s="393"/>
      <c r="B1439" s="352"/>
      <c r="C1439" s="393"/>
      <c r="D1439" s="393"/>
      <c r="E1439" s="119"/>
      <c r="F1439" s="119"/>
      <c r="G1439" s="243"/>
    </row>
    <row r="1440" spans="1:7" s="471" customFormat="1" x14ac:dyDescent="0.25">
      <c r="A1440" s="393"/>
      <c r="B1440" s="352"/>
      <c r="C1440" s="393"/>
      <c r="D1440" s="393"/>
      <c r="E1440" s="119"/>
      <c r="F1440" s="119"/>
      <c r="G1440" s="243"/>
    </row>
    <row r="1441" spans="1:7" s="471" customFormat="1" x14ac:dyDescent="0.25">
      <c r="A1441" s="393"/>
      <c r="B1441" s="352"/>
      <c r="C1441" s="393"/>
      <c r="D1441" s="393"/>
      <c r="E1441" s="119"/>
      <c r="F1441" s="119"/>
      <c r="G1441" s="243"/>
    </row>
    <row r="1442" spans="1:7" s="471" customFormat="1" x14ac:dyDescent="0.25">
      <c r="A1442" s="393"/>
      <c r="B1442" s="352"/>
      <c r="C1442" s="393"/>
      <c r="D1442" s="393"/>
      <c r="E1442" s="119"/>
      <c r="F1442" s="119"/>
      <c r="G1442" s="243"/>
    </row>
    <row r="1443" spans="1:7" s="471" customFormat="1" x14ac:dyDescent="0.25">
      <c r="A1443" s="393"/>
      <c r="B1443" s="352"/>
      <c r="C1443" s="393"/>
      <c r="D1443" s="393"/>
      <c r="E1443" s="119"/>
      <c r="F1443" s="119"/>
      <c r="G1443" s="243"/>
    </row>
    <row r="1444" spans="1:7" s="471" customFormat="1" x14ac:dyDescent="0.25">
      <c r="A1444" s="393"/>
      <c r="B1444" s="352"/>
      <c r="C1444" s="393"/>
      <c r="D1444" s="393"/>
      <c r="E1444" s="119"/>
      <c r="F1444" s="119"/>
      <c r="G1444" s="243"/>
    </row>
    <row r="1445" spans="1:7" s="471" customFormat="1" x14ac:dyDescent="0.25">
      <c r="A1445" s="393"/>
      <c r="B1445" s="352"/>
      <c r="C1445" s="393"/>
      <c r="D1445" s="393"/>
      <c r="E1445" s="119"/>
      <c r="F1445" s="119"/>
      <c r="G1445" s="243"/>
    </row>
    <row r="1446" spans="1:7" s="471" customFormat="1" x14ac:dyDescent="0.25">
      <c r="A1446" s="393"/>
      <c r="B1446" s="352"/>
      <c r="C1446" s="393"/>
      <c r="D1446" s="393"/>
      <c r="E1446" s="119"/>
      <c r="F1446" s="119"/>
      <c r="G1446" s="243"/>
    </row>
    <row r="1447" spans="1:7" s="471" customFormat="1" x14ac:dyDescent="0.25">
      <c r="A1447" s="393"/>
      <c r="B1447" s="352"/>
      <c r="C1447" s="393"/>
      <c r="D1447" s="393"/>
      <c r="E1447" s="119"/>
      <c r="F1447" s="119"/>
      <c r="G1447" s="243"/>
    </row>
    <row r="1448" spans="1:7" s="471" customFormat="1" x14ac:dyDescent="0.25">
      <c r="A1448" s="393"/>
      <c r="B1448" s="352"/>
      <c r="C1448" s="393"/>
      <c r="D1448" s="393"/>
      <c r="E1448" s="119"/>
      <c r="F1448" s="119"/>
      <c r="G1448" s="243"/>
    </row>
    <row r="1449" spans="1:7" s="471" customFormat="1" x14ac:dyDescent="0.25">
      <c r="A1449" s="393"/>
      <c r="C1449" s="393"/>
      <c r="D1449" s="393"/>
      <c r="E1449" s="119"/>
      <c r="F1449" s="119"/>
      <c r="G1449" s="243"/>
    </row>
    <row r="1450" spans="1:7" s="471" customFormat="1" x14ac:dyDescent="0.25">
      <c r="A1450" s="393"/>
      <c r="B1450" s="352"/>
      <c r="C1450" s="393"/>
      <c r="D1450" s="393"/>
      <c r="E1450" s="119"/>
      <c r="F1450" s="119"/>
      <c r="G1450" s="243"/>
    </row>
    <row r="1451" spans="1:7" s="471" customFormat="1" x14ac:dyDescent="0.25">
      <c r="A1451" s="393"/>
      <c r="B1451" s="352"/>
      <c r="C1451" s="393"/>
      <c r="D1451" s="393"/>
      <c r="E1451" s="119"/>
      <c r="F1451" s="119"/>
      <c r="G1451" s="243"/>
    </row>
    <row r="1452" spans="1:7" s="471" customFormat="1" x14ac:dyDescent="0.25">
      <c r="A1452" s="393"/>
      <c r="B1452" s="352"/>
      <c r="C1452" s="393"/>
      <c r="D1452" s="393"/>
      <c r="E1452" s="119"/>
      <c r="F1452" s="119"/>
      <c r="G1452" s="243"/>
    </row>
    <row r="1453" spans="1:7" s="471" customFormat="1" x14ac:dyDescent="0.25">
      <c r="A1453" s="393"/>
      <c r="B1453" s="352"/>
      <c r="C1453" s="393"/>
      <c r="D1453" s="393"/>
      <c r="E1453" s="119"/>
      <c r="F1453" s="119"/>
      <c r="G1453" s="243"/>
    </row>
    <row r="1454" spans="1:7" s="471" customFormat="1" x14ac:dyDescent="0.25">
      <c r="A1454" s="393"/>
      <c r="B1454" s="352"/>
      <c r="C1454" s="393"/>
      <c r="D1454" s="393"/>
      <c r="E1454" s="119"/>
      <c r="F1454" s="119"/>
      <c r="G1454" s="243"/>
    </row>
    <row r="1455" spans="1:7" s="471" customFormat="1" x14ac:dyDescent="0.25">
      <c r="A1455" s="393"/>
      <c r="B1455" s="363"/>
      <c r="E1455" s="119"/>
      <c r="F1455" s="119"/>
    </row>
    <row r="1456" spans="1:7" s="471" customFormat="1" x14ac:dyDescent="0.25">
      <c r="A1456" s="363"/>
      <c r="B1456" s="363"/>
      <c r="E1456" s="121"/>
      <c r="F1456" s="121"/>
      <c r="G1456" s="363"/>
    </row>
    <row r="1457" spans="1:7" s="471" customFormat="1" x14ac:dyDescent="0.25">
      <c r="A1457" s="393"/>
      <c r="B1457" s="363"/>
      <c r="E1457" s="119"/>
      <c r="F1457" s="119"/>
    </row>
    <row r="1458" spans="1:7" s="471" customFormat="1" x14ac:dyDescent="0.25">
      <c r="A1458" s="259"/>
      <c r="B1458" s="114"/>
      <c r="C1458" s="256"/>
      <c r="D1458" s="256"/>
      <c r="E1458" s="283"/>
      <c r="F1458" s="283"/>
      <c r="G1458" s="123"/>
    </row>
    <row r="1459" spans="1:7" s="471" customFormat="1" x14ac:dyDescent="0.25">
      <c r="A1459" s="244"/>
      <c r="B1459" s="340"/>
      <c r="E1459" s="376"/>
      <c r="F1459" s="119"/>
      <c r="G1459" s="400"/>
    </row>
    <row r="1460" spans="1:7" s="471" customFormat="1" x14ac:dyDescent="0.25">
      <c r="A1460" s="249"/>
      <c r="B1460" s="276"/>
      <c r="C1460" s="263"/>
      <c r="D1460" s="263"/>
      <c r="E1460" s="431"/>
      <c r="F1460" s="277"/>
      <c r="G1460" s="433"/>
    </row>
    <row r="1461" spans="1:7" s="471" customFormat="1" x14ac:dyDescent="0.25">
      <c r="A1461" s="393"/>
      <c r="B1461" s="378"/>
      <c r="E1461" s="119"/>
      <c r="F1461" s="119"/>
      <c r="G1461" s="400"/>
    </row>
    <row r="1462" spans="1:7" s="471" customFormat="1" x14ac:dyDescent="0.25">
      <c r="A1462" s="393"/>
      <c r="B1462" s="378"/>
      <c r="E1462" s="119"/>
      <c r="F1462" s="119"/>
      <c r="G1462" s="400"/>
    </row>
    <row r="1463" spans="1:7" s="471" customFormat="1" x14ac:dyDescent="0.25">
      <c r="A1463" s="393"/>
      <c r="B1463" s="378"/>
      <c r="E1463" s="119"/>
      <c r="F1463" s="119"/>
      <c r="G1463" s="400"/>
    </row>
    <row r="1464" spans="1:7" s="471" customFormat="1" x14ac:dyDescent="0.25">
      <c r="A1464" s="393"/>
      <c r="B1464" s="378"/>
      <c r="E1464" s="119"/>
      <c r="F1464" s="119"/>
      <c r="G1464" s="400"/>
    </row>
    <row r="1465" spans="1:7" s="471" customFormat="1" x14ac:dyDescent="0.25">
      <c r="A1465" s="249"/>
      <c r="B1465" s="276"/>
      <c r="C1465" s="263"/>
      <c r="D1465" s="263"/>
      <c r="E1465" s="119"/>
      <c r="F1465" s="119"/>
      <c r="G1465" s="433"/>
    </row>
    <row r="1466" spans="1:7" s="471" customFormat="1" x14ac:dyDescent="0.25">
      <c r="A1466" s="393"/>
      <c r="B1466" s="378"/>
      <c r="E1466" s="119"/>
      <c r="F1466" s="119"/>
      <c r="G1466" s="400"/>
    </row>
    <row r="1467" spans="1:7" s="471" customFormat="1" x14ac:dyDescent="0.25">
      <c r="A1467" s="393"/>
      <c r="B1467" s="378"/>
      <c r="E1467" s="119"/>
      <c r="F1467" s="119"/>
      <c r="G1467" s="400"/>
    </row>
    <row r="1468" spans="1:7" s="471" customFormat="1" x14ac:dyDescent="0.25">
      <c r="A1468" s="393"/>
      <c r="B1468" s="378"/>
      <c r="E1468" s="119"/>
      <c r="F1468" s="119"/>
      <c r="G1468" s="400"/>
    </row>
    <row r="1469" spans="1:7" s="471" customFormat="1" x14ac:dyDescent="0.25">
      <c r="A1469" s="393"/>
      <c r="B1469" s="378"/>
      <c r="E1469" s="119"/>
      <c r="F1469" s="119"/>
      <c r="G1469" s="400"/>
    </row>
    <row r="1470" spans="1:7" s="471" customFormat="1" x14ac:dyDescent="0.25">
      <c r="A1470" s="393"/>
      <c r="B1470" s="378"/>
      <c r="E1470" s="119"/>
      <c r="F1470" s="119"/>
      <c r="G1470" s="400"/>
    </row>
    <row r="1471" spans="1:7" s="471" customFormat="1" x14ac:dyDescent="0.25">
      <c r="A1471" s="393"/>
      <c r="B1471" s="378"/>
      <c r="E1471" s="119"/>
      <c r="F1471" s="119"/>
      <c r="G1471" s="400"/>
    </row>
    <row r="1472" spans="1:7" x14ac:dyDescent="0.25">
      <c r="A1472" s="249"/>
      <c r="B1472" s="276"/>
      <c r="C1472" s="263"/>
      <c r="D1472" s="263"/>
      <c r="G1472" s="433"/>
    </row>
    <row r="1473" spans="1:7" x14ac:dyDescent="0.25">
      <c r="B1473" s="378"/>
      <c r="G1473" s="400"/>
    </row>
    <row r="1474" spans="1:7" x14ac:dyDescent="0.25">
      <c r="B1474" s="378"/>
      <c r="G1474" s="400"/>
    </row>
    <row r="1475" spans="1:7" x14ac:dyDescent="0.25">
      <c r="A1475" s="249"/>
      <c r="B1475" s="276"/>
      <c r="C1475" s="263"/>
      <c r="D1475" s="263"/>
      <c r="G1475" s="433"/>
    </row>
    <row r="1476" spans="1:7" x14ac:dyDescent="0.25">
      <c r="B1476" s="378"/>
      <c r="G1476" s="400"/>
    </row>
    <row r="1477" spans="1:7" x14ac:dyDescent="0.25">
      <c r="B1477" s="378"/>
      <c r="G1477" s="400"/>
    </row>
    <row r="1478" spans="1:7" x14ac:dyDescent="0.25">
      <c r="B1478" s="378"/>
      <c r="G1478" s="400"/>
    </row>
    <row r="1479" spans="1:7" x14ac:dyDescent="0.25">
      <c r="B1479" s="378"/>
      <c r="G1479" s="400"/>
    </row>
    <row r="1480" spans="1:7" x14ac:dyDescent="0.25">
      <c r="B1480" s="378"/>
      <c r="G1480" s="400"/>
    </row>
    <row r="1481" spans="1:7" x14ac:dyDescent="0.25">
      <c r="B1481" s="378"/>
      <c r="G1481" s="400"/>
    </row>
    <row r="1482" spans="1:7" x14ac:dyDescent="0.25">
      <c r="A1482" s="249"/>
      <c r="B1482" s="276"/>
      <c r="C1482" s="263"/>
      <c r="D1482" s="263"/>
      <c r="G1482" s="433"/>
    </row>
    <row r="1483" spans="1:7" x14ac:dyDescent="0.25">
      <c r="B1483" s="378"/>
      <c r="G1483" s="400"/>
    </row>
    <row r="1484" spans="1:7" x14ac:dyDescent="0.25">
      <c r="B1484" s="378"/>
      <c r="G1484" s="400"/>
    </row>
    <row r="1485" spans="1:7" x14ac:dyDescent="0.25">
      <c r="B1485" s="378"/>
      <c r="G1485" s="400"/>
    </row>
    <row r="1486" spans="1:7" x14ac:dyDescent="0.25">
      <c r="B1486" s="378"/>
      <c r="G1486" s="400"/>
    </row>
    <row r="1487" spans="1:7" x14ac:dyDescent="0.25">
      <c r="A1487" s="249"/>
      <c r="B1487" s="276"/>
      <c r="C1487" s="263"/>
      <c r="D1487" s="263"/>
      <c r="G1487" s="433"/>
    </row>
    <row r="1488" spans="1:7" x14ac:dyDescent="0.25">
      <c r="B1488" s="378"/>
      <c r="G1488" s="400"/>
    </row>
    <row r="1489" spans="1:7" x14ac:dyDescent="0.25">
      <c r="B1489" s="378"/>
      <c r="G1489" s="400"/>
    </row>
    <row r="1490" spans="1:7" x14ac:dyDescent="0.25">
      <c r="B1490" s="378"/>
      <c r="G1490" s="400"/>
    </row>
    <row r="1491" spans="1:7" x14ac:dyDescent="0.25">
      <c r="B1491" s="378"/>
      <c r="G1491" s="400"/>
    </row>
    <row r="1492" spans="1:7" x14ac:dyDescent="0.25">
      <c r="B1492" s="378"/>
      <c r="G1492" s="400"/>
    </row>
    <row r="1493" spans="1:7" x14ac:dyDescent="0.25">
      <c r="B1493" s="378"/>
      <c r="G1493" s="400"/>
    </row>
    <row r="1494" spans="1:7" x14ac:dyDescent="0.25">
      <c r="B1494" s="378"/>
      <c r="G1494" s="400"/>
    </row>
    <row r="1495" spans="1:7" x14ac:dyDescent="0.25">
      <c r="B1495" s="378"/>
      <c r="G1495" s="400"/>
    </row>
    <row r="1496" spans="1:7" x14ac:dyDescent="0.25">
      <c r="A1496" s="249"/>
      <c r="B1496" s="276"/>
      <c r="C1496" s="263"/>
      <c r="D1496" s="263"/>
      <c r="G1496" s="433"/>
    </row>
    <row r="1497" spans="1:7" x14ac:dyDescent="0.25">
      <c r="B1497" s="378"/>
      <c r="G1497" s="400"/>
    </row>
    <row r="1498" spans="1:7" x14ac:dyDescent="0.25">
      <c r="B1498" s="378"/>
      <c r="G1498" s="400"/>
    </row>
    <row r="1499" spans="1:7" x14ac:dyDescent="0.25">
      <c r="B1499" s="378"/>
      <c r="G1499" s="400"/>
    </row>
    <row r="1500" spans="1:7" x14ac:dyDescent="0.25">
      <c r="B1500" s="378"/>
      <c r="G1500" s="400"/>
    </row>
    <row r="1501" spans="1:7" x14ac:dyDescent="0.25">
      <c r="B1501" s="378"/>
      <c r="G1501" s="400"/>
    </row>
    <row r="1502" spans="1:7" x14ac:dyDescent="0.25">
      <c r="B1502" s="378"/>
      <c r="G1502" s="400"/>
    </row>
    <row r="1503" spans="1:7" x14ac:dyDescent="0.25">
      <c r="B1503" s="378"/>
      <c r="G1503" s="400"/>
    </row>
    <row r="1504" spans="1:7" x14ac:dyDescent="0.25">
      <c r="B1504" s="378"/>
      <c r="G1504" s="400"/>
    </row>
    <row r="1505" spans="1:7" x14ac:dyDescent="0.25">
      <c r="B1505" s="378"/>
      <c r="G1505" s="400"/>
    </row>
    <row r="1506" spans="1:7" x14ac:dyDescent="0.25">
      <c r="A1506" s="249"/>
      <c r="B1506" s="276"/>
      <c r="C1506" s="263"/>
      <c r="D1506" s="263"/>
      <c r="G1506" s="433"/>
    </row>
    <row r="1507" spans="1:7" x14ac:dyDescent="0.25">
      <c r="B1507" s="378"/>
      <c r="G1507" s="400"/>
    </row>
    <row r="1508" spans="1:7" x14ac:dyDescent="0.25">
      <c r="B1508" s="378"/>
      <c r="G1508" s="400"/>
    </row>
    <row r="1509" spans="1:7" x14ac:dyDescent="0.25">
      <c r="B1509" s="378"/>
      <c r="G1509" s="400"/>
    </row>
    <row r="1510" spans="1:7" x14ac:dyDescent="0.25">
      <c r="B1510" s="378"/>
      <c r="G1510" s="400"/>
    </row>
    <row r="1511" spans="1:7" x14ac:dyDescent="0.25">
      <c r="B1511" s="378"/>
      <c r="G1511" s="400"/>
    </row>
    <row r="1512" spans="1:7" x14ac:dyDescent="0.25">
      <c r="B1512" s="378"/>
      <c r="G1512" s="400"/>
    </row>
    <row r="1513" spans="1:7" x14ac:dyDescent="0.25">
      <c r="B1513" s="378"/>
      <c r="G1513" s="400"/>
    </row>
    <row r="1514" spans="1:7" x14ac:dyDescent="0.25">
      <c r="B1514" s="378"/>
      <c r="G1514" s="400"/>
    </row>
    <row r="1515" spans="1:7" x14ac:dyDescent="0.25">
      <c r="B1515" s="378"/>
      <c r="G1515" s="400"/>
    </row>
  </sheetData>
  <autoFilter ref="A13:G72" xr:uid="{00000000-0009-0000-0000-000012000000}"/>
  <mergeCells count="8">
    <mergeCell ref="A11:G11"/>
    <mergeCell ref="B14:G14"/>
    <mergeCell ref="B15:G15"/>
    <mergeCell ref="B59:G59"/>
    <mergeCell ref="F1:G1"/>
    <mergeCell ref="C5:G5"/>
    <mergeCell ref="C6:G6"/>
    <mergeCell ref="C8:G8"/>
  </mergeCells>
  <phoneticPr fontId="17" type="noConversion"/>
  <pageMargins left="0.70866141732283472" right="0.70866141732283472" top="0.74803149606299213" bottom="0.74803149606299213" header="0.31496062992125984" footer="0.31496062992125984"/>
  <pageSetup paperSize="9" scale="89" fitToHeight="2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1783"/>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74" customWidth="1"/>
    <col min="2" max="2" width="58.5703125" style="354" customWidth="1"/>
    <col min="3" max="4" width="16.28515625" style="351" customWidth="1"/>
    <col min="5" max="5" width="19.7109375" style="396" customWidth="1"/>
    <col min="6" max="6" width="14.85546875" style="396" customWidth="1"/>
    <col min="7" max="7" width="14.85546875" style="351" customWidth="1"/>
    <col min="8" max="16384" width="9.140625" style="354"/>
  </cols>
  <sheetData>
    <row r="1" spans="1:7" ht="15" x14ac:dyDescent="0.25">
      <c r="B1" s="448"/>
      <c r="C1" s="434"/>
      <c r="D1" s="434"/>
      <c r="E1" s="436"/>
      <c r="F1" s="598" t="s">
        <v>2275</v>
      </c>
      <c r="G1" s="598"/>
    </row>
    <row r="2" spans="1:7" ht="15" customHeight="1" x14ac:dyDescent="0.25">
      <c r="A2" s="393"/>
      <c r="B2" s="378"/>
      <c r="C2" s="106"/>
      <c r="D2" s="106"/>
      <c r="E2" s="106"/>
      <c r="F2" s="106"/>
      <c r="G2" s="475" t="s">
        <v>4689</v>
      </c>
    </row>
    <row r="3" spans="1:7" ht="15" hidden="1" x14ac:dyDescent="0.25">
      <c r="A3" s="393"/>
      <c r="B3" s="378"/>
      <c r="C3" s="447" t="s">
        <v>4011</v>
      </c>
      <c r="D3" s="447"/>
      <c r="E3" s="447"/>
      <c r="F3" s="447"/>
      <c r="G3" s="447"/>
    </row>
    <row r="4" spans="1:7" ht="15" hidden="1" x14ac:dyDescent="0.25">
      <c r="A4" s="393"/>
      <c r="B4" s="378"/>
      <c r="C4" s="435"/>
      <c r="D4" s="435"/>
      <c r="E4" s="392"/>
      <c r="F4" s="392"/>
      <c r="G4" s="392"/>
    </row>
    <row r="5" spans="1:7" ht="15" hidden="1" x14ac:dyDescent="0.25">
      <c r="A5" s="393"/>
      <c r="B5" s="378"/>
      <c r="C5" s="583" t="s">
        <v>663</v>
      </c>
      <c r="D5" s="583"/>
      <c r="E5" s="583"/>
      <c r="F5" s="583"/>
      <c r="G5" s="583"/>
    </row>
    <row r="6" spans="1:7" ht="15" hidden="1" x14ac:dyDescent="0.25">
      <c r="A6" s="393"/>
      <c r="B6" s="378"/>
      <c r="C6" s="584" t="s">
        <v>4688</v>
      </c>
      <c r="D6" s="584"/>
      <c r="E6" s="584"/>
      <c r="F6" s="584"/>
      <c r="G6" s="584"/>
    </row>
    <row r="7" spans="1:7" ht="15" hidden="1" x14ac:dyDescent="0.25">
      <c r="A7" s="393"/>
      <c r="B7" s="378"/>
      <c r="C7" s="392"/>
      <c r="D7" s="392"/>
      <c r="E7" s="392"/>
      <c r="F7" s="392"/>
      <c r="G7" s="434"/>
    </row>
    <row r="8" spans="1:7" ht="15" hidden="1" x14ac:dyDescent="0.25">
      <c r="B8" s="448"/>
      <c r="C8" s="584" t="s">
        <v>3752</v>
      </c>
      <c r="D8" s="584"/>
      <c r="E8" s="584"/>
      <c r="F8" s="584"/>
      <c r="G8" s="584"/>
    </row>
    <row r="9" spans="1:7" x14ac:dyDescent="0.25">
      <c r="B9" s="448"/>
      <c r="C9" s="352"/>
      <c r="D9" s="352"/>
      <c r="E9" s="471"/>
      <c r="F9" s="471"/>
      <c r="G9" s="471"/>
    </row>
    <row r="11" spans="1:7" s="350" customFormat="1" ht="46.5" customHeight="1" x14ac:dyDescent="0.25">
      <c r="A11" s="600" t="s">
        <v>4704</v>
      </c>
      <c r="B11" s="600"/>
      <c r="C11" s="600"/>
      <c r="D11" s="600"/>
      <c r="E11" s="600"/>
      <c r="F11" s="600"/>
      <c r="G11" s="600"/>
    </row>
    <row r="12" spans="1:7" x14ac:dyDescent="0.25">
      <c r="A12" s="354"/>
      <c r="C12" s="354"/>
      <c r="D12" s="354"/>
      <c r="E12" s="398"/>
      <c r="F12" s="398"/>
      <c r="G12" s="354"/>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563" t="s">
        <v>275</v>
      </c>
      <c r="C14" s="564"/>
      <c r="D14" s="564"/>
      <c r="E14" s="564"/>
      <c r="F14" s="564"/>
      <c r="G14" s="565"/>
    </row>
    <row r="15" spans="1:7" x14ac:dyDescent="0.25">
      <c r="A15" s="394" t="s">
        <v>91</v>
      </c>
      <c r="B15" s="571" t="s">
        <v>637</v>
      </c>
      <c r="C15" s="572"/>
      <c r="D15" s="572"/>
      <c r="E15" s="572"/>
      <c r="F15" s="572"/>
      <c r="G15" s="573"/>
    </row>
    <row r="16" spans="1:7" x14ac:dyDescent="0.25">
      <c r="A16" s="366" t="s">
        <v>100</v>
      </c>
      <c r="B16" s="449" t="s">
        <v>2636</v>
      </c>
      <c r="C16" s="464" t="s">
        <v>20</v>
      </c>
      <c r="D16" s="390">
        <v>1000</v>
      </c>
      <c r="E16" s="390">
        <v>220</v>
      </c>
      <c r="F16" s="390">
        <v>1220</v>
      </c>
      <c r="G16" s="395">
        <v>0.22</v>
      </c>
    </row>
    <row r="17" spans="1:7" ht="12.75" customHeight="1" x14ac:dyDescent="0.25">
      <c r="A17" s="394" t="s">
        <v>92</v>
      </c>
      <c r="B17" s="571" t="s">
        <v>2322</v>
      </c>
      <c r="C17" s="572"/>
      <c r="D17" s="572"/>
      <c r="E17" s="572"/>
      <c r="F17" s="572"/>
      <c r="G17" s="573"/>
    </row>
    <row r="18" spans="1:7" x14ac:dyDescent="0.25">
      <c r="A18" s="366" t="s">
        <v>99</v>
      </c>
      <c r="B18" s="449" t="s">
        <v>2323</v>
      </c>
      <c r="C18" s="464" t="s">
        <v>274</v>
      </c>
      <c r="D18" s="390">
        <v>1313.93</v>
      </c>
      <c r="E18" s="390">
        <v>289.07</v>
      </c>
      <c r="F18" s="390">
        <v>1603</v>
      </c>
      <c r="G18" s="395">
        <v>0.22</v>
      </c>
    </row>
    <row r="19" spans="1:7" x14ac:dyDescent="0.25">
      <c r="A19" s="366" t="s">
        <v>101</v>
      </c>
      <c r="B19" s="449" t="s">
        <v>2324</v>
      </c>
      <c r="C19" s="464" t="s">
        <v>274</v>
      </c>
      <c r="D19" s="390">
        <v>452.46</v>
      </c>
      <c r="E19" s="390">
        <v>99.54</v>
      </c>
      <c r="F19" s="390">
        <v>552</v>
      </c>
      <c r="G19" s="395">
        <v>0.22</v>
      </c>
    </row>
    <row r="20" spans="1:7" x14ac:dyDescent="0.25">
      <c r="A20" s="366" t="s">
        <v>102</v>
      </c>
      <c r="B20" s="449" t="s">
        <v>2325</v>
      </c>
      <c r="C20" s="464" t="s">
        <v>274</v>
      </c>
      <c r="D20" s="390">
        <v>345.9</v>
      </c>
      <c r="E20" s="390">
        <v>76.099999999999994</v>
      </c>
      <c r="F20" s="390">
        <v>422</v>
      </c>
      <c r="G20" s="395">
        <v>0.22</v>
      </c>
    </row>
    <row r="21" spans="1:7" x14ac:dyDescent="0.25">
      <c r="A21" s="366" t="s">
        <v>671</v>
      </c>
      <c r="B21" s="449" t="s">
        <v>2326</v>
      </c>
      <c r="C21" s="464" t="s">
        <v>274</v>
      </c>
      <c r="D21" s="390">
        <v>375.40999999999997</v>
      </c>
      <c r="E21" s="390">
        <v>82.59</v>
      </c>
      <c r="F21" s="390">
        <v>458</v>
      </c>
      <c r="G21" s="395">
        <v>0.22</v>
      </c>
    </row>
    <row r="22" spans="1:7" x14ac:dyDescent="0.25">
      <c r="A22" s="366" t="s">
        <v>672</v>
      </c>
      <c r="B22" s="449" t="s">
        <v>2327</v>
      </c>
      <c r="C22" s="464" t="s">
        <v>274</v>
      </c>
      <c r="D22" s="390">
        <v>521.30999999999995</v>
      </c>
      <c r="E22" s="390">
        <v>114.69</v>
      </c>
      <c r="F22" s="390">
        <v>636</v>
      </c>
      <c r="G22" s="395">
        <v>0.22</v>
      </c>
    </row>
    <row r="23" spans="1:7" x14ac:dyDescent="0.25">
      <c r="A23" s="366" t="s">
        <v>673</v>
      </c>
      <c r="B23" s="449" t="s">
        <v>2328</v>
      </c>
      <c r="C23" s="464" t="s">
        <v>274</v>
      </c>
      <c r="D23" s="390">
        <v>377.87</v>
      </c>
      <c r="E23" s="390">
        <v>83.13</v>
      </c>
      <c r="F23" s="390">
        <v>461</v>
      </c>
      <c r="G23" s="395">
        <v>0.22</v>
      </c>
    </row>
    <row r="24" spans="1:7" x14ac:dyDescent="0.25">
      <c r="A24" s="366" t="s">
        <v>1738</v>
      </c>
      <c r="B24" s="449" t="s">
        <v>2329</v>
      </c>
      <c r="C24" s="464" t="s">
        <v>274</v>
      </c>
      <c r="D24" s="390">
        <v>375.40999999999997</v>
      </c>
      <c r="E24" s="390">
        <v>82.59</v>
      </c>
      <c r="F24" s="390">
        <v>458</v>
      </c>
      <c r="G24" s="395">
        <v>0.22</v>
      </c>
    </row>
    <row r="25" spans="1:7" x14ac:dyDescent="0.25">
      <c r="A25" s="366" t="s">
        <v>1739</v>
      </c>
      <c r="B25" s="449" t="s">
        <v>2330</v>
      </c>
      <c r="C25" s="464" t="s">
        <v>274</v>
      </c>
      <c r="D25" s="390">
        <v>145.07999999999998</v>
      </c>
      <c r="E25" s="390">
        <v>31.92</v>
      </c>
      <c r="F25" s="390">
        <v>177</v>
      </c>
      <c r="G25" s="395">
        <v>0.22</v>
      </c>
    </row>
    <row r="26" spans="1:7" ht="25.5" x14ac:dyDescent="0.25">
      <c r="A26" s="366" t="s">
        <v>1724</v>
      </c>
      <c r="B26" s="449" t="s">
        <v>2331</v>
      </c>
      <c r="C26" s="464" t="s">
        <v>274</v>
      </c>
      <c r="D26" s="390">
        <v>368.85</v>
      </c>
      <c r="E26" s="390">
        <v>81.150000000000006</v>
      </c>
      <c r="F26" s="390">
        <v>450</v>
      </c>
      <c r="G26" s="395">
        <v>0.22</v>
      </c>
    </row>
    <row r="27" spans="1:7" x14ac:dyDescent="0.25">
      <c r="A27" s="366" t="s">
        <v>1740</v>
      </c>
      <c r="B27" s="449" t="s">
        <v>2332</v>
      </c>
      <c r="C27" s="464" t="s">
        <v>274</v>
      </c>
      <c r="D27" s="390">
        <v>148.36000000000001</v>
      </c>
      <c r="E27" s="390">
        <v>32.64</v>
      </c>
      <c r="F27" s="390">
        <v>181</v>
      </c>
      <c r="G27" s="395">
        <v>0.22</v>
      </c>
    </row>
    <row r="28" spans="1:7" ht="25.5" x14ac:dyDescent="0.25">
      <c r="A28" s="366" t="s">
        <v>1726</v>
      </c>
      <c r="B28" s="449" t="s">
        <v>2333</v>
      </c>
      <c r="C28" s="464" t="s">
        <v>274</v>
      </c>
      <c r="D28" s="390">
        <v>330.33</v>
      </c>
      <c r="E28" s="390">
        <v>72.67</v>
      </c>
      <c r="F28" s="390">
        <v>403</v>
      </c>
      <c r="G28" s="395">
        <v>0.22</v>
      </c>
    </row>
    <row r="29" spans="1:7" ht="25.5" x14ac:dyDescent="0.25">
      <c r="A29" s="366" t="s">
        <v>1779</v>
      </c>
      <c r="B29" s="449" t="s">
        <v>2334</v>
      </c>
      <c r="C29" s="464" t="s">
        <v>274</v>
      </c>
      <c r="D29" s="390">
        <v>154.1</v>
      </c>
      <c r="E29" s="390">
        <v>33.9</v>
      </c>
      <c r="F29" s="390">
        <v>188</v>
      </c>
      <c r="G29" s="395">
        <v>0.22</v>
      </c>
    </row>
    <row r="30" spans="1:7" x14ac:dyDescent="0.25">
      <c r="A30" s="366" t="s">
        <v>1780</v>
      </c>
      <c r="B30" s="449" t="s">
        <v>2335</v>
      </c>
      <c r="C30" s="464" t="s">
        <v>274</v>
      </c>
      <c r="D30" s="390">
        <v>416.39</v>
      </c>
      <c r="E30" s="390">
        <v>91.61</v>
      </c>
      <c r="F30" s="390">
        <v>508</v>
      </c>
      <c r="G30" s="395">
        <v>0.22</v>
      </c>
    </row>
    <row r="31" spans="1:7" x14ac:dyDescent="0.25">
      <c r="A31" s="366" t="s">
        <v>1781</v>
      </c>
      <c r="B31" s="449" t="s">
        <v>2336</v>
      </c>
      <c r="C31" s="464" t="s">
        <v>274</v>
      </c>
      <c r="D31" s="390">
        <v>186.89</v>
      </c>
      <c r="E31" s="390">
        <v>41.11</v>
      </c>
      <c r="F31" s="390">
        <v>228</v>
      </c>
      <c r="G31" s="395">
        <v>0.22</v>
      </c>
    </row>
    <row r="32" spans="1:7" x14ac:dyDescent="0.25">
      <c r="A32" s="366" t="s">
        <v>1782</v>
      </c>
      <c r="B32" s="449" t="s">
        <v>2337</v>
      </c>
      <c r="C32" s="464" t="s">
        <v>274</v>
      </c>
      <c r="D32" s="390">
        <v>647.54</v>
      </c>
      <c r="E32" s="390">
        <v>142.46</v>
      </c>
      <c r="F32" s="390">
        <v>790</v>
      </c>
      <c r="G32" s="395">
        <v>0.22</v>
      </c>
    </row>
    <row r="33" spans="1:7" x14ac:dyDescent="0.25">
      <c r="A33" s="366" t="s">
        <v>1783</v>
      </c>
      <c r="B33" s="449" t="s">
        <v>2338</v>
      </c>
      <c r="C33" s="464" t="s">
        <v>274</v>
      </c>
      <c r="D33" s="390">
        <v>875.41</v>
      </c>
      <c r="E33" s="390">
        <v>192.59</v>
      </c>
      <c r="F33" s="390">
        <v>1068</v>
      </c>
      <c r="G33" s="395">
        <v>0.22</v>
      </c>
    </row>
    <row r="34" spans="1:7" x14ac:dyDescent="0.25">
      <c r="A34" s="366" t="s">
        <v>1784</v>
      </c>
      <c r="B34" s="449" t="s">
        <v>2339</v>
      </c>
      <c r="C34" s="464" t="s">
        <v>274</v>
      </c>
      <c r="D34" s="390">
        <v>263.93</v>
      </c>
      <c r="E34" s="390">
        <v>58.07</v>
      </c>
      <c r="F34" s="390">
        <v>322</v>
      </c>
      <c r="G34" s="395">
        <v>0.22</v>
      </c>
    </row>
    <row r="35" spans="1:7" x14ac:dyDescent="0.25">
      <c r="A35" s="366" t="s">
        <v>1785</v>
      </c>
      <c r="B35" s="449" t="s">
        <v>2340</v>
      </c>
      <c r="C35" s="464" t="s">
        <v>274</v>
      </c>
      <c r="D35" s="390">
        <v>254.1</v>
      </c>
      <c r="E35" s="390">
        <v>55.9</v>
      </c>
      <c r="F35" s="390">
        <v>310</v>
      </c>
      <c r="G35" s="395">
        <v>0.22</v>
      </c>
    </row>
    <row r="36" spans="1:7" x14ac:dyDescent="0.25">
      <c r="A36" s="366" t="s">
        <v>1786</v>
      </c>
      <c r="B36" s="449" t="s">
        <v>2341</v>
      </c>
      <c r="C36" s="464" t="s">
        <v>274</v>
      </c>
      <c r="D36" s="390">
        <v>383.61</v>
      </c>
      <c r="E36" s="390">
        <v>84.39</v>
      </c>
      <c r="F36" s="390">
        <v>468</v>
      </c>
      <c r="G36" s="395">
        <v>0.22</v>
      </c>
    </row>
    <row r="37" spans="1:7" x14ac:dyDescent="0.25">
      <c r="A37" s="366" t="s">
        <v>1787</v>
      </c>
      <c r="B37" s="449" t="s">
        <v>2342</v>
      </c>
      <c r="C37" s="464" t="s">
        <v>274</v>
      </c>
      <c r="D37" s="390">
        <v>333.61</v>
      </c>
      <c r="E37" s="390">
        <v>73.39</v>
      </c>
      <c r="F37" s="390">
        <v>407</v>
      </c>
      <c r="G37" s="395">
        <v>0.22</v>
      </c>
    </row>
    <row r="38" spans="1:7" x14ac:dyDescent="0.25">
      <c r="A38" s="366" t="s">
        <v>1912</v>
      </c>
      <c r="B38" s="449" t="s">
        <v>2343</v>
      </c>
      <c r="C38" s="464" t="s">
        <v>274</v>
      </c>
      <c r="D38" s="390">
        <v>425.40999999999997</v>
      </c>
      <c r="E38" s="390">
        <v>93.59</v>
      </c>
      <c r="F38" s="390">
        <v>519</v>
      </c>
      <c r="G38" s="395">
        <v>0.22</v>
      </c>
    </row>
    <row r="39" spans="1:7" ht="25.5" x14ac:dyDescent="0.25">
      <c r="A39" s="366" t="s">
        <v>1913</v>
      </c>
      <c r="B39" s="449" t="s">
        <v>2344</v>
      </c>
      <c r="C39" s="464" t="s">
        <v>274</v>
      </c>
      <c r="D39" s="390">
        <v>158.19999999999999</v>
      </c>
      <c r="E39" s="390">
        <v>34.799999999999997</v>
      </c>
      <c r="F39" s="390">
        <v>193</v>
      </c>
      <c r="G39" s="395">
        <v>0.22</v>
      </c>
    </row>
    <row r="40" spans="1:7" ht="38.25" x14ac:dyDescent="0.25">
      <c r="A40" s="366" t="s">
        <v>1914</v>
      </c>
      <c r="B40" s="449" t="s">
        <v>2637</v>
      </c>
      <c r="C40" s="464" t="s">
        <v>274</v>
      </c>
      <c r="D40" s="390">
        <v>666.39</v>
      </c>
      <c r="E40" s="390">
        <v>146.61000000000001</v>
      </c>
      <c r="F40" s="390">
        <v>813</v>
      </c>
      <c r="G40" s="395">
        <v>0.22</v>
      </c>
    </row>
    <row r="41" spans="1:7" ht="51" x14ac:dyDescent="0.25">
      <c r="A41" s="366" t="s">
        <v>1915</v>
      </c>
      <c r="B41" s="449" t="s">
        <v>2638</v>
      </c>
      <c r="C41" s="464" t="s">
        <v>274</v>
      </c>
      <c r="D41" s="390">
        <v>666.39</v>
      </c>
      <c r="E41" s="390">
        <v>146.61000000000001</v>
      </c>
      <c r="F41" s="390">
        <v>813</v>
      </c>
      <c r="G41" s="395">
        <v>0.22</v>
      </c>
    </row>
    <row r="42" spans="1:7" ht="51" x14ac:dyDescent="0.25">
      <c r="A42" s="366" t="s">
        <v>1916</v>
      </c>
      <c r="B42" s="449" t="s">
        <v>2639</v>
      </c>
      <c r="C42" s="464" t="s">
        <v>274</v>
      </c>
      <c r="D42" s="390">
        <v>666.39</v>
      </c>
      <c r="E42" s="390">
        <v>146.61000000000001</v>
      </c>
      <c r="F42" s="390">
        <v>813</v>
      </c>
      <c r="G42" s="395">
        <v>0.22</v>
      </c>
    </row>
    <row r="43" spans="1:7" ht="51" x14ac:dyDescent="0.25">
      <c r="A43" s="366" t="s">
        <v>1917</v>
      </c>
      <c r="B43" s="449" t="s">
        <v>2640</v>
      </c>
      <c r="C43" s="464" t="s">
        <v>274</v>
      </c>
      <c r="D43" s="390">
        <v>666.39</v>
      </c>
      <c r="E43" s="390">
        <v>146.61000000000001</v>
      </c>
      <c r="F43" s="390">
        <v>813</v>
      </c>
      <c r="G43" s="395">
        <v>0.22</v>
      </c>
    </row>
    <row r="44" spans="1:7" ht="51" x14ac:dyDescent="0.25">
      <c r="A44" s="366" t="s">
        <v>1918</v>
      </c>
      <c r="B44" s="449" t="s">
        <v>2641</v>
      </c>
      <c r="C44" s="464" t="s">
        <v>274</v>
      </c>
      <c r="D44" s="390">
        <v>666.39</v>
      </c>
      <c r="E44" s="390">
        <v>146.61000000000001</v>
      </c>
      <c r="F44" s="390">
        <v>813</v>
      </c>
      <c r="G44" s="395">
        <v>0.22</v>
      </c>
    </row>
    <row r="45" spans="1:7" ht="51" x14ac:dyDescent="0.25">
      <c r="A45" s="366" t="s">
        <v>1919</v>
      </c>
      <c r="B45" s="449" t="s">
        <v>2642</v>
      </c>
      <c r="C45" s="464" t="s">
        <v>274</v>
      </c>
      <c r="D45" s="390">
        <v>666.39</v>
      </c>
      <c r="E45" s="390">
        <v>146.61000000000001</v>
      </c>
      <c r="F45" s="390">
        <v>813</v>
      </c>
      <c r="G45" s="395">
        <v>0.22</v>
      </c>
    </row>
    <row r="46" spans="1:7" ht="25.5" x14ac:dyDescent="0.25">
      <c r="A46" s="366" t="s">
        <v>1920</v>
      </c>
      <c r="B46" s="449" t="s">
        <v>2643</v>
      </c>
      <c r="C46" s="464" t="s">
        <v>274</v>
      </c>
      <c r="D46" s="390">
        <v>666.39</v>
      </c>
      <c r="E46" s="390">
        <v>146.61000000000001</v>
      </c>
      <c r="F46" s="390">
        <v>813</v>
      </c>
      <c r="G46" s="395">
        <v>0.22</v>
      </c>
    </row>
    <row r="47" spans="1:7" ht="25.5" x14ac:dyDescent="0.25">
      <c r="A47" s="366" t="s">
        <v>1921</v>
      </c>
      <c r="B47" s="449" t="s">
        <v>3865</v>
      </c>
      <c r="C47" s="464" t="s">
        <v>274</v>
      </c>
      <c r="D47" s="390">
        <v>416.39</v>
      </c>
      <c r="E47" s="390">
        <v>91.61</v>
      </c>
      <c r="F47" s="390">
        <v>508</v>
      </c>
      <c r="G47" s="395">
        <v>0.22</v>
      </c>
    </row>
    <row r="48" spans="1:7" s="349" customFormat="1" ht="15.75" customHeight="1" x14ac:dyDescent="0.25">
      <c r="A48" s="439" t="s">
        <v>89</v>
      </c>
      <c r="B48" s="563" t="s">
        <v>1867</v>
      </c>
      <c r="C48" s="564"/>
      <c r="D48" s="564"/>
      <c r="E48" s="564"/>
      <c r="F48" s="564"/>
      <c r="G48" s="565"/>
    </row>
    <row r="49" spans="1:7" s="363" customFormat="1" x14ac:dyDescent="0.25">
      <c r="A49" s="472" t="s">
        <v>94</v>
      </c>
      <c r="B49" s="590" t="s">
        <v>2270</v>
      </c>
      <c r="C49" s="591"/>
      <c r="D49" s="591"/>
      <c r="E49" s="591"/>
      <c r="F49" s="591"/>
      <c r="G49" s="592"/>
    </row>
    <row r="50" spans="1:7" s="363" customFormat="1" x14ac:dyDescent="0.25">
      <c r="A50" s="379" t="s">
        <v>111</v>
      </c>
      <c r="B50" s="382" t="s">
        <v>234</v>
      </c>
      <c r="C50" s="380" t="s">
        <v>209</v>
      </c>
      <c r="D50" s="390">
        <v>170.49</v>
      </c>
      <c r="E50" s="390">
        <v>37.51</v>
      </c>
      <c r="F50" s="390">
        <v>208</v>
      </c>
      <c r="G50" s="395">
        <v>0.22</v>
      </c>
    </row>
    <row r="51" spans="1:7" s="363" customFormat="1" x14ac:dyDescent="0.25">
      <c r="A51" s="379" t="s">
        <v>749</v>
      </c>
      <c r="B51" s="382" t="s">
        <v>889</v>
      </c>
      <c r="C51" s="380" t="s">
        <v>209</v>
      </c>
      <c r="D51" s="390">
        <v>265.57</v>
      </c>
      <c r="E51" s="390">
        <v>58.43</v>
      </c>
      <c r="F51" s="390">
        <v>324</v>
      </c>
      <c r="G51" s="395">
        <v>0.22</v>
      </c>
    </row>
    <row r="52" spans="1:7" s="363" customFormat="1" x14ac:dyDescent="0.25">
      <c r="A52" s="379" t="s">
        <v>750</v>
      </c>
      <c r="B52" s="382" t="s">
        <v>1580</v>
      </c>
      <c r="C52" s="380" t="s">
        <v>209</v>
      </c>
      <c r="D52" s="390">
        <v>265.57</v>
      </c>
      <c r="E52" s="390">
        <v>58.43</v>
      </c>
      <c r="F52" s="390">
        <v>324</v>
      </c>
      <c r="G52" s="395">
        <v>0.22</v>
      </c>
    </row>
    <row r="53" spans="1:7" s="363" customFormat="1" x14ac:dyDescent="0.25">
      <c r="A53" s="379" t="s">
        <v>751</v>
      </c>
      <c r="B53" s="382" t="s">
        <v>1581</v>
      </c>
      <c r="C53" s="380" t="s">
        <v>209</v>
      </c>
      <c r="D53" s="390">
        <v>265.57</v>
      </c>
      <c r="E53" s="390">
        <v>58.43</v>
      </c>
      <c r="F53" s="390">
        <v>324</v>
      </c>
      <c r="G53" s="395">
        <v>0.22</v>
      </c>
    </row>
    <row r="54" spans="1:7" s="363" customFormat="1" x14ac:dyDescent="0.25">
      <c r="A54" s="379" t="s">
        <v>752</v>
      </c>
      <c r="B54" s="382" t="s">
        <v>236</v>
      </c>
      <c r="C54" s="380" t="s">
        <v>209</v>
      </c>
      <c r="D54" s="390">
        <v>265.57</v>
      </c>
      <c r="E54" s="390">
        <v>58.43</v>
      </c>
      <c r="F54" s="390">
        <v>324</v>
      </c>
      <c r="G54" s="395">
        <v>0.22</v>
      </c>
    </row>
    <row r="55" spans="1:7" s="363" customFormat="1" x14ac:dyDescent="0.25">
      <c r="A55" s="379" t="s">
        <v>753</v>
      </c>
      <c r="B55" s="382" t="s">
        <v>879</v>
      </c>
      <c r="C55" s="380" t="s">
        <v>209</v>
      </c>
      <c r="D55" s="390">
        <v>265.57</v>
      </c>
      <c r="E55" s="390">
        <v>58.43</v>
      </c>
      <c r="F55" s="390">
        <v>324</v>
      </c>
      <c r="G55" s="395">
        <v>0.22</v>
      </c>
    </row>
    <row r="56" spans="1:7" s="363" customFormat="1" x14ac:dyDescent="0.25">
      <c r="A56" s="379" t="s">
        <v>840</v>
      </c>
      <c r="B56" s="382" t="s">
        <v>1582</v>
      </c>
      <c r="C56" s="380" t="s">
        <v>209</v>
      </c>
      <c r="D56" s="390">
        <v>1254.0999999999999</v>
      </c>
      <c r="E56" s="390">
        <v>275.89999999999998</v>
      </c>
      <c r="F56" s="390">
        <v>1530</v>
      </c>
      <c r="G56" s="395">
        <v>0.22</v>
      </c>
    </row>
    <row r="57" spans="1:7" s="363" customFormat="1" x14ac:dyDescent="0.25">
      <c r="A57" s="379" t="s">
        <v>1954</v>
      </c>
      <c r="B57" s="382" t="s">
        <v>910</v>
      </c>
      <c r="C57" s="380" t="s">
        <v>209</v>
      </c>
      <c r="D57" s="390">
        <v>201.64</v>
      </c>
      <c r="E57" s="390">
        <v>44.36</v>
      </c>
      <c r="F57" s="390">
        <v>246</v>
      </c>
      <c r="G57" s="395">
        <v>0.22</v>
      </c>
    </row>
    <row r="58" spans="1:7" s="363" customFormat="1" x14ac:dyDescent="0.25">
      <c r="A58" s="379" t="s">
        <v>1955</v>
      </c>
      <c r="B58" s="382" t="s">
        <v>1583</v>
      </c>
      <c r="C58" s="380" t="s">
        <v>209</v>
      </c>
      <c r="D58" s="390">
        <v>1254.0999999999999</v>
      </c>
      <c r="E58" s="390">
        <v>275.89999999999998</v>
      </c>
      <c r="F58" s="390">
        <v>1530</v>
      </c>
      <c r="G58" s="395">
        <v>0.22</v>
      </c>
    </row>
    <row r="59" spans="1:7" s="363" customFormat="1" x14ac:dyDescent="0.25">
      <c r="A59" s="379" t="s">
        <v>1956</v>
      </c>
      <c r="B59" s="382" t="s">
        <v>1584</v>
      </c>
      <c r="C59" s="380" t="s">
        <v>209</v>
      </c>
      <c r="D59" s="390">
        <v>797.54</v>
      </c>
      <c r="E59" s="390">
        <v>175.46</v>
      </c>
      <c r="F59" s="390">
        <v>973</v>
      </c>
      <c r="G59" s="395">
        <v>0.22</v>
      </c>
    </row>
    <row r="60" spans="1:7" s="363" customFormat="1" ht="25.5" x14ac:dyDescent="0.25">
      <c r="A60" s="379" t="s">
        <v>1957</v>
      </c>
      <c r="B60" s="382" t="s">
        <v>1585</v>
      </c>
      <c r="C60" s="380" t="s">
        <v>209</v>
      </c>
      <c r="D60" s="390">
        <v>797.54</v>
      </c>
      <c r="E60" s="390">
        <v>175.46</v>
      </c>
      <c r="F60" s="390">
        <v>973</v>
      </c>
      <c r="G60" s="395">
        <v>0.22</v>
      </c>
    </row>
    <row r="61" spans="1:7" s="363" customFormat="1" x14ac:dyDescent="0.25">
      <c r="A61" s="379" t="s">
        <v>1958</v>
      </c>
      <c r="B61" s="382" t="s">
        <v>1535</v>
      </c>
      <c r="C61" s="380" t="s">
        <v>209</v>
      </c>
      <c r="D61" s="390">
        <v>1254.0999999999999</v>
      </c>
      <c r="E61" s="390">
        <v>275.89999999999998</v>
      </c>
      <c r="F61" s="390">
        <v>1530</v>
      </c>
      <c r="G61" s="395">
        <v>0.22</v>
      </c>
    </row>
    <row r="62" spans="1:7" s="363" customFormat="1" x14ac:dyDescent="0.25">
      <c r="A62" s="379" t="s">
        <v>1959</v>
      </c>
      <c r="B62" s="382" t="s">
        <v>1586</v>
      </c>
      <c r="C62" s="380" t="s">
        <v>209</v>
      </c>
      <c r="D62" s="390">
        <v>1020.49</v>
      </c>
      <c r="E62" s="390">
        <v>224.51</v>
      </c>
      <c r="F62" s="390">
        <v>1245</v>
      </c>
      <c r="G62" s="395">
        <v>0.22</v>
      </c>
    </row>
    <row r="63" spans="1:7" s="363" customFormat="1" x14ac:dyDescent="0.25">
      <c r="A63" s="379" t="s">
        <v>1960</v>
      </c>
      <c r="B63" s="382" t="s">
        <v>1587</v>
      </c>
      <c r="C63" s="380" t="s">
        <v>209</v>
      </c>
      <c r="D63" s="390">
        <v>1020.49</v>
      </c>
      <c r="E63" s="390">
        <v>224.51</v>
      </c>
      <c r="F63" s="390">
        <v>1245</v>
      </c>
      <c r="G63" s="395">
        <v>0.22</v>
      </c>
    </row>
    <row r="64" spans="1:7" s="363" customFormat="1" x14ac:dyDescent="0.25">
      <c r="A64" s="379" t="s">
        <v>1961</v>
      </c>
      <c r="B64" s="382" t="s">
        <v>1588</v>
      </c>
      <c r="C64" s="380" t="s">
        <v>209</v>
      </c>
      <c r="D64" s="390">
        <v>1254.0999999999999</v>
      </c>
      <c r="E64" s="390">
        <v>275.89999999999998</v>
      </c>
      <c r="F64" s="390">
        <v>1530</v>
      </c>
      <c r="G64" s="395">
        <v>0.22</v>
      </c>
    </row>
    <row r="65" spans="1:7" s="363" customFormat="1" x14ac:dyDescent="0.25">
      <c r="A65" s="379" t="s">
        <v>1962</v>
      </c>
      <c r="B65" s="382" t="s">
        <v>1589</v>
      </c>
      <c r="C65" s="380" t="s">
        <v>209</v>
      </c>
      <c r="D65" s="390">
        <v>1254.0999999999999</v>
      </c>
      <c r="E65" s="390">
        <v>275.89999999999998</v>
      </c>
      <c r="F65" s="390">
        <v>1530</v>
      </c>
      <c r="G65" s="395">
        <v>0.22</v>
      </c>
    </row>
    <row r="66" spans="1:7" s="363" customFormat="1" x14ac:dyDescent="0.25">
      <c r="A66" s="379" t="s">
        <v>1963</v>
      </c>
      <c r="B66" s="382" t="s">
        <v>1590</v>
      </c>
      <c r="C66" s="380" t="s">
        <v>209</v>
      </c>
      <c r="D66" s="390">
        <v>1254.0999999999999</v>
      </c>
      <c r="E66" s="390">
        <v>275.89999999999998</v>
      </c>
      <c r="F66" s="390">
        <v>1530</v>
      </c>
      <c r="G66" s="395">
        <v>0.22</v>
      </c>
    </row>
    <row r="67" spans="1:7" s="363" customFormat="1" ht="25.5" x14ac:dyDescent="0.25">
      <c r="A67" s="379" t="s">
        <v>1964</v>
      </c>
      <c r="B67" s="382" t="s">
        <v>1591</v>
      </c>
      <c r="C67" s="380" t="s">
        <v>209</v>
      </c>
      <c r="D67" s="390">
        <v>1020.49</v>
      </c>
      <c r="E67" s="390">
        <v>224.51</v>
      </c>
      <c r="F67" s="390">
        <v>1245</v>
      </c>
      <c r="G67" s="395">
        <v>0.22</v>
      </c>
    </row>
    <row r="68" spans="1:7" s="363" customFormat="1" x14ac:dyDescent="0.25">
      <c r="A68" s="379" t="s">
        <v>1965</v>
      </c>
      <c r="B68" s="382" t="s">
        <v>1592</v>
      </c>
      <c r="C68" s="380" t="s">
        <v>209</v>
      </c>
      <c r="D68" s="390">
        <v>1020.49</v>
      </c>
      <c r="E68" s="390">
        <v>224.51</v>
      </c>
      <c r="F68" s="390">
        <v>1245</v>
      </c>
      <c r="G68" s="395">
        <v>0.22</v>
      </c>
    </row>
    <row r="69" spans="1:7" s="363" customFormat="1" x14ac:dyDescent="0.25">
      <c r="A69" s="379" t="s">
        <v>1966</v>
      </c>
      <c r="B69" s="382" t="s">
        <v>1593</v>
      </c>
      <c r="C69" s="380" t="s">
        <v>209</v>
      </c>
      <c r="D69" s="390">
        <v>1020.49</v>
      </c>
      <c r="E69" s="390">
        <v>224.51</v>
      </c>
      <c r="F69" s="390">
        <v>1245</v>
      </c>
      <c r="G69" s="395">
        <v>0.22</v>
      </c>
    </row>
    <row r="70" spans="1:7" s="363" customFormat="1" x14ac:dyDescent="0.25">
      <c r="A70" s="379" t="s">
        <v>1967</v>
      </c>
      <c r="B70" s="382" t="s">
        <v>1594</v>
      </c>
      <c r="C70" s="380" t="s">
        <v>209</v>
      </c>
      <c r="D70" s="390">
        <v>797.54</v>
      </c>
      <c r="E70" s="390">
        <v>175.46</v>
      </c>
      <c r="F70" s="390">
        <v>973</v>
      </c>
      <c r="G70" s="395">
        <v>0.22</v>
      </c>
    </row>
    <row r="71" spans="1:7" s="363" customFormat="1" x14ac:dyDescent="0.25">
      <c r="A71" s="379" t="s">
        <v>1968</v>
      </c>
      <c r="B71" s="382" t="s">
        <v>1595</v>
      </c>
      <c r="C71" s="380" t="s">
        <v>209</v>
      </c>
      <c r="D71" s="390">
        <v>797.54</v>
      </c>
      <c r="E71" s="390">
        <v>175.46</v>
      </c>
      <c r="F71" s="390">
        <v>973</v>
      </c>
      <c r="G71" s="395">
        <v>0.22</v>
      </c>
    </row>
    <row r="72" spans="1:7" s="363" customFormat="1" x14ac:dyDescent="0.25">
      <c r="A72" s="379" t="s">
        <v>1969</v>
      </c>
      <c r="B72" s="382" t="s">
        <v>1596</v>
      </c>
      <c r="C72" s="380" t="s">
        <v>209</v>
      </c>
      <c r="D72" s="390">
        <v>1467.21</v>
      </c>
      <c r="E72" s="390">
        <v>322.79000000000002</v>
      </c>
      <c r="F72" s="390">
        <v>1790</v>
      </c>
      <c r="G72" s="395">
        <v>0.22</v>
      </c>
    </row>
    <row r="73" spans="1:7" s="363" customFormat="1" x14ac:dyDescent="0.25">
      <c r="A73" s="379" t="s">
        <v>1970</v>
      </c>
      <c r="B73" s="382" t="s">
        <v>225</v>
      </c>
      <c r="C73" s="380" t="s">
        <v>209</v>
      </c>
      <c r="D73" s="390">
        <v>1467.21</v>
      </c>
      <c r="E73" s="390">
        <v>322.79000000000002</v>
      </c>
      <c r="F73" s="390">
        <v>1790</v>
      </c>
      <c r="G73" s="395">
        <v>0.22</v>
      </c>
    </row>
    <row r="74" spans="1:7" s="363" customFormat="1" x14ac:dyDescent="0.25">
      <c r="A74" s="379" t="s">
        <v>1971</v>
      </c>
      <c r="B74" s="382" t="s">
        <v>888</v>
      </c>
      <c r="C74" s="380" t="s">
        <v>209</v>
      </c>
      <c r="D74" s="390">
        <v>1360.66</v>
      </c>
      <c r="E74" s="390">
        <v>299.33999999999997</v>
      </c>
      <c r="F74" s="390">
        <v>1660</v>
      </c>
      <c r="G74" s="395">
        <v>0.22</v>
      </c>
    </row>
    <row r="75" spans="1:7" s="363" customFormat="1" x14ac:dyDescent="0.25">
      <c r="A75" s="379" t="s">
        <v>1972</v>
      </c>
      <c r="B75" s="382" t="s">
        <v>1015</v>
      </c>
      <c r="C75" s="380" t="s">
        <v>209</v>
      </c>
      <c r="D75" s="390">
        <v>1647.54</v>
      </c>
      <c r="E75" s="390">
        <v>362.46</v>
      </c>
      <c r="F75" s="390">
        <v>2010</v>
      </c>
      <c r="G75" s="395">
        <v>0.22</v>
      </c>
    </row>
    <row r="76" spans="1:7" s="363" customFormat="1" x14ac:dyDescent="0.25">
      <c r="A76" s="379" t="s">
        <v>1973</v>
      </c>
      <c r="B76" s="382" t="s">
        <v>1597</v>
      </c>
      <c r="C76" s="380" t="s">
        <v>209</v>
      </c>
      <c r="D76" s="390">
        <v>1254.0999999999999</v>
      </c>
      <c r="E76" s="390">
        <v>275.89999999999998</v>
      </c>
      <c r="F76" s="390">
        <v>1530</v>
      </c>
      <c r="G76" s="395">
        <v>0.22</v>
      </c>
    </row>
    <row r="77" spans="1:7" s="363" customFormat="1" x14ac:dyDescent="0.25">
      <c r="A77" s="379" t="s">
        <v>1974</v>
      </c>
      <c r="B77" s="382" t="s">
        <v>1598</v>
      </c>
      <c r="C77" s="380" t="s">
        <v>209</v>
      </c>
      <c r="D77" s="390">
        <v>2498.36</v>
      </c>
      <c r="E77" s="390">
        <v>549.64</v>
      </c>
      <c r="F77" s="390">
        <v>3048</v>
      </c>
      <c r="G77" s="395">
        <v>0.22</v>
      </c>
    </row>
    <row r="78" spans="1:7" s="363" customFormat="1" x14ac:dyDescent="0.25">
      <c r="A78" s="379" t="s">
        <v>1975</v>
      </c>
      <c r="B78" s="382" t="s">
        <v>1599</v>
      </c>
      <c r="C78" s="380" t="s">
        <v>209</v>
      </c>
      <c r="D78" s="390">
        <v>1786.07</v>
      </c>
      <c r="E78" s="390">
        <v>392.93</v>
      </c>
      <c r="F78" s="390">
        <v>2179</v>
      </c>
      <c r="G78" s="395">
        <v>0.22</v>
      </c>
    </row>
    <row r="79" spans="1:7" s="363" customFormat="1" ht="25.5" x14ac:dyDescent="0.25">
      <c r="A79" s="379" t="s">
        <v>1976</v>
      </c>
      <c r="B79" s="382" t="s">
        <v>1600</v>
      </c>
      <c r="C79" s="380" t="s">
        <v>209</v>
      </c>
      <c r="D79" s="390">
        <v>1786.07</v>
      </c>
      <c r="E79" s="390">
        <v>392.93</v>
      </c>
      <c r="F79" s="390">
        <v>2179</v>
      </c>
      <c r="G79" s="395">
        <v>0.22</v>
      </c>
    </row>
    <row r="80" spans="1:7" s="363" customFormat="1" ht="25.5" x14ac:dyDescent="0.25">
      <c r="A80" s="379" t="s">
        <v>1977</v>
      </c>
      <c r="B80" s="382" t="s">
        <v>1601</v>
      </c>
      <c r="C80" s="380" t="s">
        <v>209</v>
      </c>
      <c r="D80" s="390">
        <v>2040.98</v>
      </c>
      <c r="E80" s="390">
        <v>449.02</v>
      </c>
      <c r="F80" s="390">
        <v>2490</v>
      </c>
      <c r="G80" s="395">
        <v>0.22</v>
      </c>
    </row>
    <row r="81" spans="1:7" s="363" customFormat="1" ht="25.5" x14ac:dyDescent="0.25">
      <c r="A81" s="379" t="s">
        <v>1978</v>
      </c>
      <c r="B81" s="382" t="s">
        <v>1602</v>
      </c>
      <c r="C81" s="380" t="s">
        <v>209</v>
      </c>
      <c r="D81" s="390">
        <v>2040.98</v>
      </c>
      <c r="E81" s="390">
        <v>449.02</v>
      </c>
      <c r="F81" s="390">
        <v>2490</v>
      </c>
      <c r="G81" s="395">
        <v>0.22</v>
      </c>
    </row>
    <row r="82" spans="1:7" s="363" customFormat="1" x14ac:dyDescent="0.25">
      <c r="A82" s="379" t="s">
        <v>1979</v>
      </c>
      <c r="B82" s="382" t="s">
        <v>1603</v>
      </c>
      <c r="C82" s="380" t="s">
        <v>209</v>
      </c>
      <c r="D82" s="390">
        <v>1020.49</v>
      </c>
      <c r="E82" s="390">
        <v>224.51</v>
      </c>
      <c r="F82" s="390">
        <v>1245</v>
      </c>
      <c r="G82" s="395">
        <v>0.22</v>
      </c>
    </row>
    <row r="83" spans="1:7" s="363" customFormat="1" x14ac:dyDescent="0.25">
      <c r="A83" s="379" t="s">
        <v>1980</v>
      </c>
      <c r="B83" s="382" t="s">
        <v>1604</v>
      </c>
      <c r="C83" s="380" t="s">
        <v>209</v>
      </c>
      <c r="D83" s="390">
        <v>409.02</v>
      </c>
      <c r="E83" s="390">
        <v>89.98</v>
      </c>
      <c r="F83" s="390">
        <v>499</v>
      </c>
      <c r="G83" s="395">
        <v>0.22</v>
      </c>
    </row>
    <row r="84" spans="1:7" s="363" customFormat="1" x14ac:dyDescent="0.25">
      <c r="A84" s="379" t="s">
        <v>1981</v>
      </c>
      <c r="B84" s="382" t="s">
        <v>1605</v>
      </c>
      <c r="C84" s="380" t="s">
        <v>209</v>
      </c>
      <c r="D84" s="390">
        <v>409.02</v>
      </c>
      <c r="E84" s="390">
        <v>89.98</v>
      </c>
      <c r="F84" s="390">
        <v>499</v>
      </c>
      <c r="G84" s="395">
        <v>0.22</v>
      </c>
    </row>
    <row r="85" spans="1:7" s="363" customFormat="1" x14ac:dyDescent="0.25">
      <c r="A85" s="379" t="s">
        <v>1982</v>
      </c>
      <c r="B85" s="382" t="s">
        <v>1606</v>
      </c>
      <c r="C85" s="380" t="s">
        <v>209</v>
      </c>
      <c r="D85" s="390">
        <v>228.69</v>
      </c>
      <c r="E85" s="390">
        <v>50.31</v>
      </c>
      <c r="F85" s="390">
        <v>279</v>
      </c>
      <c r="G85" s="395">
        <v>0.22</v>
      </c>
    </row>
    <row r="86" spans="1:7" s="363" customFormat="1" x14ac:dyDescent="0.25">
      <c r="A86" s="379" t="s">
        <v>1983</v>
      </c>
      <c r="B86" s="382" t="s">
        <v>1607</v>
      </c>
      <c r="C86" s="380" t="s">
        <v>209</v>
      </c>
      <c r="D86" s="390">
        <v>797.54</v>
      </c>
      <c r="E86" s="390">
        <v>175.46</v>
      </c>
      <c r="F86" s="390">
        <v>973</v>
      </c>
      <c r="G86" s="395">
        <v>0.22</v>
      </c>
    </row>
    <row r="87" spans="1:7" s="363" customFormat="1" x14ac:dyDescent="0.25">
      <c r="A87" s="379" t="s">
        <v>1984</v>
      </c>
      <c r="B87" s="382" t="s">
        <v>1608</v>
      </c>
      <c r="C87" s="380" t="s">
        <v>209</v>
      </c>
      <c r="D87" s="390">
        <v>1020.49</v>
      </c>
      <c r="E87" s="390">
        <v>224.51</v>
      </c>
      <c r="F87" s="390">
        <v>1245</v>
      </c>
      <c r="G87" s="395">
        <v>0.22</v>
      </c>
    </row>
    <row r="88" spans="1:7" s="363" customFormat="1" x14ac:dyDescent="0.25">
      <c r="A88" s="379" t="s">
        <v>1985</v>
      </c>
      <c r="B88" s="382" t="s">
        <v>1609</v>
      </c>
      <c r="C88" s="380" t="s">
        <v>209</v>
      </c>
      <c r="D88" s="390">
        <v>1020.49</v>
      </c>
      <c r="E88" s="390">
        <v>224.51</v>
      </c>
      <c r="F88" s="390">
        <v>1245</v>
      </c>
      <c r="G88" s="395">
        <v>0.22</v>
      </c>
    </row>
    <row r="89" spans="1:7" s="363" customFormat="1" x14ac:dyDescent="0.25">
      <c r="A89" s="379" t="s">
        <v>2116</v>
      </c>
      <c r="B89" s="382" t="s">
        <v>1610</v>
      </c>
      <c r="C89" s="380" t="s">
        <v>209</v>
      </c>
      <c r="D89" s="390">
        <v>1254.0999999999999</v>
      </c>
      <c r="E89" s="390">
        <v>275.89999999999998</v>
      </c>
      <c r="F89" s="390">
        <v>1530</v>
      </c>
      <c r="G89" s="395">
        <v>0.22</v>
      </c>
    </row>
    <row r="90" spans="1:7" s="363" customFormat="1" x14ac:dyDescent="0.25">
      <c r="A90" s="379" t="s">
        <v>2117</v>
      </c>
      <c r="B90" s="382" t="s">
        <v>1611</v>
      </c>
      <c r="C90" s="380" t="s">
        <v>209</v>
      </c>
      <c r="D90" s="390">
        <v>409.02</v>
      </c>
      <c r="E90" s="390">
        <v>89.98</v>
      </c>
      <c r="F90" s="390">
        <v>499</v>
      </c>
      <c r="G90" s="395">
        <v>0.22</v>
      </c>
    </row>
    <row r="91" spans="1:7" s="363" customFormat="1" x14ac:dyDescent="0.25">
      <c r="A91" s="379" t="s">
        <v>2118</v>
      </c>
      <c r="B91" s="382" t="s">
        <v>1612</v>
      </c>
      <c r="C91" s="380" t="s">
        <v>209</v>
      </c>
      <c r="D91" s="390">
        <v>409.02</v>
      </c>
      <c r="E91" s="390">
        <v>89.98</v>
      </c>
      <c r="F91" s="390">
        <v>499</v>
      </c>
      <c r="G91" s="395">
        <v>0.22</v>
      </c>
    </row>
    <row r="92" spans="1:7" s="363" customFormat="1" x14ac:dyDescent="0.25">
      <c r="A92" s="379" t="s">
        <v>2119</v>
      </c>
      <c r="B92" s="382" t="s">
        <v>1613</v>
      </c>
      <c r="C92" s="380" t="s">
        <v>209</v>
      </c>
      <c r="D92" s="390">
        <v>409.02</v>
      </c>
      <c r="E92" s="390">
        <v>89.98</v>
      </c>
      <c r="F92" s="390">
        <v>499</v>
      </c>
      <c r="G92" s="395">
        <v>0.22</v>
      </c>
    </row>
    <row r="93" spans="1:7" s="363" customFormat="1" x14ac:dyDescent="0.25">
      <c r="A93" s="472" t="s">
        <v>95</v>
      </c>
      <c r="B93" s="590" t="s">
        <v>2120</v>
      </c>
      <c r="C93" s="591"/>
      <c r="D93" s="591"/>
      <c r="E93" s="591"/>
      <c r="F93" s="591"/>
      <c r="G93" s="592"/>
    </row>
    <row r="94" spans="1:7" s="363" customFormat="1" x14ac:dyDescent="0.25">
      <c r="A94" s="379" t="s">
        <v>112</v>
      </c>
      <c r="B94" s="382" t="s">
        <v>1614</v>
      </c>
      <c r="C94" s="380" t="s">
        <v>209</v>
      </c>
      <c r="D94" s="390">
        <v>2274.59</v>
      </c>
      <c r="E94" s="390">
        <v>500.41</v>
      </c>
      <c r="F94" s="390">
        <v>2775</v>
      </c>
      <c r="G94" s="395">
        <v>0.22</v>
      </c>
    </row>
    <row r="95" spans="1:7" s="363" customFormat="1" x14ac:dyDescent="0.25">
      <c r="A95" s="379" t="s">
        <v>113</v>
      </c>
      <c r="B95" s="382" t="s">
        <v>1615</v>
      </c>
      <c r="C95" s="380" t="s">
        <v>209</v>
      </c>
      <c r="D95" s="390">
        <v>977.87</v>
      </c>
      <c r="E95" s="390">
        <v>215.13</v>
      </c>
      <c r="F95" s="390">
        <v>1193</v>
      </c>
      <c r="G95" s="395">
        <v>0.22</v>
      </c>
    </row>
    <row r="96" spans="1:7" s="363" customFormat="1" x14ac:dyDescent="0.25">
      <c r="A96" s="379" t="s">
        <v>114</v>
      </c>
      <c r="B96" s="382" t="s">
        <v>910</v>
      </c>
      <c r="C96" s="380" t="s">
        <v>209</v>
      </c>
      <c r="D96" s="390">
        <v>425.40999999999997</v>
      </c>
      <c r="E96" s="390">
        <v>93.59</v>
      </c>
      <c r="F96" s="390">
        <v>519</v>
      </c>
      <c r="G96" s="395">
        <v>0.22</v>
      </c>
    </row>
    <row r="97" spans="1:7" s="363" customFormat="1" ht="25.5" x14ac:dyDescent="0.25">
      <c r="A97" s="379" t="s">
        <v>115</v>
      </c>
      <c r="B97" s="382" t="s">
        <v>1616</v>
      </c>
      <c r="C97" s="380" t="s">
        <v>209</v>
      </c>
      <c r="D97" s="390">
        <v>2040.98</v>
      </c>
      <c r="E97" s="390">
        <v>449.02</v>
      </c>
      <c r="F97" s="390">
        <v>2490</v>
      </c>
      <c r="G97" s="395">
        <v>0.22</v>
      </c>
    </row>
    <row r="98" spans="1:7" s="363" customFormat="1" x14ac:dyDescent="0.25">
      <c r="A98" s="379" t="s">
        <v>754</v>
      </c>
      <c r="B98" s="382" t="s">
        <v>1486</v>
      </c>
      <c r="C98" s="380" t="s">
        <v>209</v>
      </c>
      <c r="D98" s="390">
        <v>2498.36</v>
      </c>
      <c r="E98" s="390">
        <v>549.64</v>
      </c>
      <c r="F98" s="390">
        <v>3048</v>
      </c>
      <c r="G98" s="395">
        <v>0.22</v>
      </c>
    </row>
    <row r="99" spans="1:7" s="363" customFormat="1" x14ac:dyDescent="0.25">
      <c r="A99" s="379" t="s">
        <v>2075</v>
      </c>
      <c r="B99" s="382" t="s">
        <v>1617</v>
      </c>
      <c r="C99" s="380" t="s">
        <v>209</v>
      </c>
      <c r="D99" s="390">
        <v>2040.98</v>
      </c>
      <c r="E99" s="390">
        <v>449.02</v>
      </c>
      <c r="F99" s="390">
        <v>2490</v>
      </c>
      <c r="G99" s="395">
        <v>0.22</v>
      </c>
    </row>
    <row r="100" spans="1:7" s="363" customFormat="1" x14ac:dyDescent="0.25">
      <c r="A100" s="472" t="s">
        <v>96</v>
      </c>
      <c r="B100" s="590" t="s">
        <v>2121</v>
      </c>
      <c r="C100" s="591"/>
      <c r="D100" s="591"/>
      <c r="E100" s="591"/>
      <c r="F100" s="591"/>
      <c r="G100" s="592"/>
    </row>
    <row r="101" spans="1:7" s="363" customFormat="1" x14ac:dyDescent="0.25">
      <c r="A101" s="379" t="s">
        <v>116</v>
      </c>
      <c r="B101" s="382" t="s">
        <v>1618</v>
      </c>
      <c r="C101" s="380" t="s">
        <v>1619</v>
      </c>
      <c r="D101" s="390">
        <v>212.3</v>
      </c>
      <c r="E101" s="390">
        <v>46.7</v>
      </c>
      <c r="F101" s="390">
        <v>259</v>
      </c>
      <c r="G101" s="395">
        <v>0.22</v>
      </c>
    </row>
    <row r="102" spans="1:7" s="363" customFormat="1" x14ac:dyDescent="0.25">
      <c r="A102" s="379" t="s">
        <v>117</v>
      </c>
      <c r="B102" s="382" t="s">
        <v>1620</v>
      </c>
      <c r="C102" s="380" t="s">
        <v>1619</v>
      </c>
      <c r="D102" s="390">
        <v>531.15</v>
      </c>
      <c r="E102" s="390">
        <v>116.85</v>
      </c>
      <c r="F102" s="390">
        <v>648</v>
      </c>
      <c r="G102" s="395">
        <v>0.22</v>
      </c>
    </row>
    <row r="103" spans="1:7" s="363" customFormat="1" x14ac:dyDescent="0.25">
      <c r="A103" s="379" t="s">
        <v>2087</v>
      </c>
      <c r="B103" s="382" t="s">
        <v>1621</v>
      </c>
      <c r="C103" s="380" t="s">
        <v>1619</v>
      </c>
      <c r="D103" s="390">
        <v>212.3</v>
      </c>
      <c r="E103" s="390">
        <v>46.7</v>
      </c>
      <c r="F103" s="390">
        <v>259</v>
      </c>
      <c r="G103" s="395">
        <v>0.22</v>
      </c>
    </row>
    <row r="104" spans="1:7" s="363" customFormat="1" x14ac:dyDescent="0.25">
      <c r="A104" s="379" t="s">
        <v>2088</v>
      </c>
      <c r="B104" s="382" t="s">
        <v>1622</v>
      </c>
      <c r="C104" s="380" t="s">
        <v>1619</v>
      </c>
      <c r="D104" s="390">
        <v>212.3</v>
      </c>
      <c r="E104" s="390">
        <v>46.7</v>
      </c>
      <c r="F104" s="390">
        <v>259</v>
      </c>
      <c r="G104" s="395">
        <v>0.22</v>
      </c>
    </row>
    <row r="105" spans="1:7" s="363" customFormat="1" x14ac:dyDescent="0.25">
      <c r="A105" s="379" t="s">
        <v>2089</v>
      </c>
      <c r="B105" s="382" t="s">
        <v>1574</v>
      </c>
      <c r="C105" s="380" t="s">
        <v>1619</v>
      </c>
      <c r="D105" s="390">
        <v>1063.1100000000001</v>
      </c>
      <c r="E105" s="390">
        <v>233.89</v>
      </c>
      <c r="F105" s="390">
        <v>1297</v>
      </c>
      <c r="G105" s="395">
        <v>0.22</v>
      </c>
    </row>
    <row r="106" spans="1:7" s="363" customFormat="1" x14ac:dyDescent="0.25">
      <c r="A106" s="379" t="s">
        <v>2090</v>
      </c>
      <c r="B106" s="382" t="s">
        <v>1575</v>
      </c>
      <c r="C106" s="380" t="s">
        <v>1619</v>
      </c>
      <c r="D106" s="390">
        <v>1063.1100000000001</v>
      </c>
      <c r="E106" s="390">
        <v>233.89</v>
      </c>
      <c r="F106" s="390">
        <v>1297</v>
      </c>
      <c r="G106" s="395">
        <v>0.22</v>
      </c>
    </row>
    <row r="107" spans="1:7" s="363" customFormat="1" x14ac:dyDescent="0.25">
      <c r="A107" s="379" t="s">
        <v>2091</v>
      </c>
      <c r="B107" s="382" t="s">
        <v>1576</v>
      </c>
      <c r="C107" s="380" t="s">
        <v>1619</v>
      </c>
      <c r="D107" s="390">
        <v>1169.67</v>
      </c>
      <c r="E107" s="390">
        <v>257.33</v>
      </c>
      <c r="F107" s="390">
        <v>1427</v>
      </c>
      <c r="G107" s="395">
        <v>0.22</v>
      </c>
    </row>
    <row r="108" spans="1:7" s="363" customFormat="1" x14ac:dyDescent="0.25">
      <c r="A108" s="379" t="s">
        <v>2092</v>
      </c>
      <c r="B108" s="382" t="s">
        <v>1623</v>
      </c>
      <c r="C108" s="380" t="s">
        <v>1619</v>
      </c>
      <c r="D108" s="390">
        <v>956.56</v>
      </c>
      <c r="E108" s="390">
        <v>210.44</v>
      </c>
      <c r="F108" s="390">
        <v>1167</v>
      </c>
      <c r="G108" s="395">
        <v>0.22</v>
      </c>
    </row>
    <row r="109" spans="1:7" s="363" customFormat="1" x14ac:dyDescent="0.25">
      <c r="A109" s="379" t="s">
        <v>2093</v>
      </c>
      <c r="B109" s="382" t="s">
        <v>1624</v>
      </c>
      <c r="C109" s="380" t="s">
        <v>1619</v>
      </c>
      <c r="D109" s="390">
        <v>797.54</v>
      </c>
      <c r="E109" s="390">
        <v>175.46</v>
      </c>
      <c r="F109" s="390">
        <v>973</v>
      </c>
      <c r="G109" s="395">
        <v>0.22</v>
      </c>
    </row>
    <row r="110" spans="1:7" s="363" customFormat="1" x14ac:dyDescent="0.25">
      <c r="A110" s="379" t="s">
        <v>2094</v>
      </c>
      <c r="B110" s="382" t="s">
        <v>864</v>
      </c>
      <c r="C110" s="380" t="s">
        <v>1619</v>
      </c>
      <c r="D110" s="390">
        <v>797.54</v>
      </c>
      <c r="E110" s="390">
        <v>175.46</v>
      </c>
      <c r="F110" s="390">
        <v>973</v>
      </c>
      <c r="G110" s="395">
        <v>0.22</v>
      </c>
    </row>
    <row r="111" spans="1:7" s="363" customFormat="1" x14ac:dyDescent="0.25">
      <c r="A111" s="379" t="s">
        <v>2095</v>
      </c>
      <c r="B111" s="382" t="s">
        <v>1625</v>
      </c>
      <c r="C111" s="380" t="s">
        <v>1619</v>
      </c>
      <c r="D111" s="390">
        <v>1275.4100000000001</v>
      </c>
      <c r="E111" s="390">
        <v>280.58999999999997</v>
      </c>
      <c r="F111" s="390">
        <v>1556</v>
      </c>
      <c r="G111" s="395">
        <v>0.22</v>
      </c>
    </row>
    <row r="112" spans="1:7" s="363" customFormat="1" x14ac:dyDescent="0.25">
      <c r="A112" s="379" t="s">
        <v>2096</v>
      </c>
      <c r="B112" s="382" t="s">
        <v>1626</v>
      </c>
      <c r="C112" s="380" t="s">
        <v>1619</v>
      </c>
      <c r="D112" s="390">
        <v>2763.93</v>
      </c>
      <c r="E112" s="390">
        <v>608.07000000000005</v>
      </c>
      <c r="F112" s="390">
        <v>3372</v>
      </c>
      <c r="G112" s="395">
        <v>0.22</v>
      </c>
    </row>
    <row r="113" spans="1:7" s="363" customFormat="1" x14ac:dyDescent="0.25">
      <c r="A113" s="453" t="s">
        <v>97</v>
      </c>
      <c r="B113" s="612" t="s">
        <v>3505</v>
      </c>
      <c r="C113" s="613"/>
      <c r="D113" s="613"/>
      <c r="E113" s="613"/>
      <c r="F113" s="613"/>
      <c r="G113" s="614"/>
    </row>
    <row r="114" spans="1:7" s="363" customFormat="1" x14ac:dyDescent="0.25">
      <c r="A114" s="454" t="s">
        <v>2100</v>
      </c>
      <c r="B114" s="537" t="s">
        <v>3506</v>
      </c>
      <c r="C114" s="456" t="s">
        <v>209</v>
      </c>
      <c r="D114" s="390">
        <v>1546.72</v>
      </c>
      <c r="E114" s="390">
        <v>340.28</v>
      </c>
      <c r="F114" s="390">
        <v>1887</v>
      </c>
      <c r="G114" s="395">
        <v>0.22</v>
      </c>
    </row>
    <row r="115" spans="1:7" s="363" customFormat="1" x14ac:dyDescent="0.25">
      <c r="A115" s="454" t="s">
        <v>2101</v>
      </c>
      <c r="B115" s="537" t="s">
        <v>3507</v>
      </c>
      <c r="C115" s="456" t="s">
        <v>209</v>
      </c>
      <c r="D115" s="390">
        <v>6643.4400000000005</v>
      </c>
      <c r="E115" s="390">
        <v>1461.56</v>
      </c>
      <c r="F115" s="390">
        <v>8105</v>
      </c>
      <c r="G115" s="395">
        <v>0.22</v>
      </c>
    </row>
    <row r="116" spans="1:7" s="363" customFormat="1" x14ac:dyDescent="0.25">
      <c r="A116" s="454" t="s">
        <v>2102</v>
      </c>
      <c r="B116" s="537" t="s">
        <v>3508</v>
      </c>
      <c r="C116" s="456" t="s">
        <v>209</v>
      </c>
      <c r="D116" s="390">
        <v>9301.64</v>
      </c>
      <c r="E116" s="390">
        <v>2046.36</v>
      </c>
      <c r="F116" s="390">
        <v>11348</v>
      </c>
      <c r="G116" s="395">
        <v>0.22</v>
      </c>
    </row>
    <row r="117" spans="1:7" s="363" customFormat="1" x14ac:dyDescent="0.25">
      <c r="A117" s="454" t="s">
        <v>2103</v>
      </c>
      <c r="B117" s="537" t="s">
        <v>3509</v>
      </c>
      <c r="C117" s="456" t="s">
        <v>209</v>
      </c>
      <c r="D117" s="390">
        <v>6643.4400000000005</v>
      </c>
      <c r="E117" s="390">
        <v>1461.56</v>
      </c>
      <c r="F117" s="390">
        <v>8105</v>
      </c>
      <c r="G117" s="395">
        <v>0.22</v>
      </c>
    </row>
    <row r="118" spans="1:7" s="363" customFormat="1" x14ac:dyDescent="0.25">
      <c r="A118" s="454" t="s">
        <v>2104</v>
      </c>
      <c r="B118" s="537" t="s">
        <v>3510</v>
      </c>
      <c r="C118" s="456" t="s">
        <v>209</v>
      </c>
      <c r="D118" s="390">
        <v>6643.4400000000005</v>
      </c>
      <c r="E118" s="390">
        <v>1461.56</v>
      </c>
      <c r="F118" s="390">
        <v>8105</v>
      </c>
      <c r="G118" s="395">
        <v>0.22</v>
      </c>
    </row>
    <row r="119" spans="1:7" s="363" customFormat="1" x14ac:dyDescent="0.25">
      <c r="A119" s="454" t="s">
        <v>2105</v>
      </c>
      <c r="B119" s="537" t="s">
        <v>3511</v>
      </c>
      <c r="C119" s="456" t="s">
        <v>209</v>
      </c>
      <c r="D119" s="390">
        <v>6643.4400000000005</v>
      </c>
      <c r="E119" s="390">
        <v>1461.56</v>
      </c>
      <c r="F119" s="390">
        <v>8105</v>
      </c>
      <c r="G119" s="395">
        <v>0.22</v>
      </c>
    </row>
    <row r="120" spans="1:7" s="363" customFormat="1" x14ac:dyDescent="0.25">
      <c r="A120" s="454" t="s">
        <v>2106</v>
      </c>
      <c r="B120" s="537" t="s">
        <v>3512</v>
      </c>
      <c r="C120" s="456" t="s">
        <v>209</v>
      </c>
      <c r="D120" s="390">
        <v>3366.39</v>
      </c>
      <c r="E120" s="390">
        <v>740.61</v>
      </c>
      <c r="F120" s="390">
        <v>4107</v>
      </c>
      <c r="G120" s="395">
        <v>0.22</v>
      </c>
    </row>
    <row r="121" spans="1:7" s="363" customFormat="1" x14ac:dyDescent="0.25">
      <c r="A121" s="454" t="s">
        <v>2107</v>
      </c>
      <c r="B121" s="537" t="s">
        <v>947</v>
      </c>
      <c r="C121" s="456" t="s">
        <v>209</v>
      </c>
      <c r="D121" s="390">
        <v>2469.67</v>
      </c>
      <c r="E121" s="390">
        <v>543.33000000000004</v>
      </c>
      <c r="F121" s="390">
        <v>3013</v>
      </c>
      <c r="G121" s="395">
        <v>0.22</v>
      </c>
    </row>
    <row r="122" spans="1:7" ht="25.5" x14ac:dyDescent="0.25">
      <c r="A122" s="454" t="s">
        <v>2108</v>
      </c>
      <c r="B122" s="537" t="s">
        <v>2271</v>
      </c>
      <c r="C122" s="456" t="s">
        <v>209</v>
      </c>
      <c r="D122" s="390">
        <v>3450.82</v>
      </c>
      <c r="E122" s="390">
        <v>759.18</v>
      </c>
      <c r="F122" s="390">
        <v>4210</v>
      </c>
      <c r="G122" s="395">
        <v>0.22</v>
      </c>
    </row>
    <row r="123" spans="1:7" ht="25.5" x14ac:dyDescent="0.25">
      <c r="A123" s="454" t="s">
        <v>2109</v>
      </c>
      <c r="B123" s="537" t="s">
        <v>2272</v>
      </c>
      <c r="C123" s="456" t="s">
        <v>209</v>
      </c>
      <c r="D123" s="390">
        <v>3450.82</v>
      </c>
      <c r="E123" s="390">
        <v>759.18</v>
      </c>
      <c r="F123" s="390">
        <v>4210</v>
      </c>
      <c r="G123" s="395">
        <v>0.22</v>
      </c>
    </row>
    <row r="124" spans="1:7" x14ac:dyDescent="0.25">
      <c r="A124" s="454" t="s">
        <v>3291</v>
      </c>
      <c r="B124" s="537" t="s">
        <v>2273</v>
      </c>
      <c r="C124" s="456" t="s">
        <v>209</v>
      </c>
      <c r="D124" s="390">
        <v>3495.9</v>
      </c>
      <c r="E124" s="390">
        <v>769.1</v>
      </c>
      <c r="F124" s="390">
        <v>4265</v>
      </c>
      <c r="G124" s="395">
        <v>0.22</v>
      </c>
    </row>
    <row r="125" spans="1:7" x14ac:dyDescent="0.25">
      <c r="A125" s="454" t="s">
        <v>3293</v>
      </c>
      <c r="B125" s="537" t="s">
        <v>2274</v>
      </c>
      <c r="C125" s="456" t="s">
        <v>209</v>
      </c>
      <c r="D125" s="390">
        <v>7239.34</v>
      </c>
      <c r="E125" s="390">
        <v>1592.66</v>
      </c>
      <c r="F125" s="390">
        <v>8832</v>
      </c>
      <c r="G125" s="395">
        <v>0.22</v>
      </c>
    </row>
    <row r="126" spans="1:7" x14ac:dyDescent="0.25">
      <c r="A126" s="454" t="s">
        <v>3295</v>
      </c>
      <c r="B126" s="537" t="s">
        <v>201</v>
      </c>
      <c r="C126" s="456" t="s">
        <v>209</v>
      </c>
      <c r="D126" s="390">
        <v>3355.74</v>
      </c>
      <c r="E126" s="390">
        <v>738.26</v>
      </c>
      <c r="F126" s="390">
        <v>4094</v>
      </c>
      <c r="G126" s="395">
        <v>0.22</v>
      </c>
    </row>
    <row r="127" spans="1:7" x14ac:dyDescent="0.25">
      <c r="A127" s="454" t="s">
        <v>3521</v>
      </c>
      <c r="B127" s="537" t="s">
        <v>3513</v>
      </c>
      <c r="C127" s="456" t="s">
        <v>209</v>
      </c>
      <c r="D127" s="390">
        <v>26575.41</v>
      </c>
      <c r="E127" s="390">
        <v>5846.59</v>
      </c>
      <c r="F127" s="390">
        <v>32422</v>
      </c>
      <c r="G127" s="395">
        <v>0.22</v>
      </c>
    </row>
    <row r="128" spans="1:7" x14ac:dyDescent="0.25">
      <c r="A128" s="454" t="s">
        <v>3522</v>
      </c>
      <c r="B128" s="537" t="s">
        <v>3514</v>
      </c>
      <c r="C128" s="456" t="s">
        <v>209</v>
      </c>
      <c r="D128" s="390">
        <v>13287.7</v>
      </c>
      <c r="E128" s="390">
        <v>2923.3</v>
      </c>
      <c r="F128" s="390">
        <v>16211</v>
      </c>
      <c r="G128" s="395">
        <v>0.22</v>
      </c>
    </row>
    <row r="129" spans="1:7" x14ac:dyDescent="0.25">
      <c r="A129" s="454" t="s">
        <v>3523</v>
      </c>
      <c r="B129" s="537" t="s">
        <v>3515</v>
      </c>
      <c r="C129" s="456" t="s">
        <v>209</v>
      </c>
      <c r="D129" s="390">
        <v>886.06999999999994</v>
      </c>
      <c r="E129" s="390">
        <v>194.93</v>
      </c>
      <c r="F129" s="390">
        <v>1081</v>
      </c>
      <c r="G129" s="395">
        <v>0.22</v>
      </c>
    </row>
    <row r="130" spans="1:7" x14ac:dyDescent="0.25">
      <c r="A130" s="453" t="s">
        <v>118</v>
      </c>
      <c r="B130" s="612" t="s">
        <v>3529</v>
      </c>
      <c r="C130" s="613"/>
      <c r="D130" s="613"/>
      <c r="E130" s="613"/>
      <c r="F130" s="613"/>
      <c r="G130" s="614"/>
    </row>
    <row r="131" spans="1:7" x14ac:dyDescent="0.25">
      <c r="A131" s="454" t="s">
        <v>2110</v>
      </c>
      <c r="B131" s="455" t="s">
        <v>3516</v>
      </c>
      <c r="C131" s="456" t="s">
        <v>209</v>
      </c>
      <c r="D131" s="390">
        <v>7086.89</v>
      </c>
      <c r="E131" s="390">
        <v>1559.11</v>
      </c>
      <c r="F131" s="390">
        <v>8646</v>
      </c>
      <c r="G131" s="395">
        <v>0.22</v>
      </c>
    </row>
    <row r="132" spans="1:7" x14ac:dyDescent="0.25">
      <c r="A132" s="454" t="s">
        <v>2111</v>
      </c>
      <c r="B132" s="455" t="s">
        <v>3517</v>
      </c>
      <c r="C132" s="456" t="s">
        <v>209</v>
      </c>
      <c r="D132" s="390">
        <v>7529.51</v>
      </c>
      <c r="E132" s="390">
        <v>1656.49</v>
      </c>
      <c r="F132" s="390">
        <v>9186</v>
      </c>
      <c r="G132" s="395">
        <v>0.22</v>
      </c>
    </row>
    <row r="133" spans="1:7" x14ac:dyDescent="0.25">
      <c r="A133" s="454" t="s">
        <v>2112</v>
      </c>
      <c r="B133" s="455" t="s">
        <v>3518</v>
      </c>
      <c r="C133" s="456" t="s">
        <v>209</v>
      </c>
      <c r="D133" s="390">
        <v>8681.15</v>
      </c>
      <c r="E133" s="390">
        <v>1909.85</v>
      </c>
      <c r="F133" s="390">
        <v>10591</v>
      </c>
      <c r="G133" s="395">
        <v>0.22</v>
      </c>
    </row>
    <row r="134" spans="1:7" x14ac:dyDescent="0.25">
      <c r="A134" s="454" t="s">
        <v>2113</v>
      </c>
      <c r="B134" s="455" t="s">
        <v>3519</v>
      </c>
      <c r="C134" s="456" t="s">
        <v>209</v>
      </c>
      <c r="D134" s="390">
        <v>4251.6400000000003</v>
      </c>
      <c r="E134" s="390">
        <v>935.36</v>
      </c>
      <c r="F134" s="390">
        <v>5187</v>
      </c>
      <c r="G134" s="395">
        <v>0.22</v>
      </c>
    </row>
    <row r="135" spans="1:7" x14ac:dyDescent="0.25">
      <c r="A135" s="454" t="s">
        <v>2114</v>
      </c>
      <c r="B135" s="455" t="s">
        <v>3520</v>
      </c>
      <c r="C135" s="456" t="s">
        <v>1504</v>
      </c>
      <c r="D135" s="36" t="s">
        <v>9</v>
      </c>
      <c r="E135" s="36"/>
      <c r="F135" s="36" t="s">
        <v>9</v>
      </c>
      <c r="G135" s="296">
        <v>0.22</v>
      </c>
    </row>
    <row r="136" spans="1:7" x14ac:dyDescent="0.25">
      <c r="A136" s="453" t="s">
        <v>119</v>
      </c>
      <c r="B136" s="612" t="s">
        <v>2345</v>
      </c>
      <c r="C136" s="613"/>
      <c r="D136" s="613"/>
      <c r="E136" s="613"/>
      <c r="F136" s="613"/>
      <c r="G136" s="614"/>
    </row>
    <row r="137" spans="1:7" x14ac:dyDescent="0.25">
      <c r="A137" s="454" t="s">
        <v>2481</v>
      </c>
      <c r="B137" s="537" t="s">
        <v>2346</v>
      </c>
      <c r="C137" s="456" t="s">
        <v>1504</v>
      </c>
      <c r="D137" s="390">
        <v>1505.74</v>
      </c>
      <c r="E137" s="390">
        <v>331.26</v>
      </c>
      <c r="F137" s="390">
        <v>1837</v>
      </c>
      <c r="G137" s="395">
        <v>0.22</v>
      </c>
    </row>
    <row r="138" spans="1:7" ht="15.75" x14ac:dyDescent="0.25">
      <c r="A138" s="230" t="s">
        <v>90</v>
      </c>
      <c r="B138" s="563" t="s">
        <v>3871</v>
      </c>
      <c r="C138" s="564"/>
      <c r="D138" s="564"/>
      <c r="E138" s="564"/>
      <c r="F138" s="564"/>
      <c r="G138" s="565"/>
    </row>
    <row r="139" spans="1:7" ht="38.25" x14ac:dyDescent="0.25">
      <c r="A139" s="366" t="s">
        <v>110</v>
      </c>
      <c r="B139" s="449" t="s">
        <v>3866</v>
      </c>
      <c r="C139" s="464" t="s">
        <v>20</v>
      </c>
      <c r="D139" s="36" t="s">
        <v>9</v>
      </c>
      <c r="E139" s="36"/>
      <c r="F139" s="36" t="s">
        <v>9</v>
      </c>
      <c r="G139" s="395">
        <v>0.22</v>
      </c>
    </row>
    <row r="140" spans="1:7" ht="25.5" x14ac:dyDescent="0.25">
      <c r="A140" s="366" t="s">
        <v>287</v>
      </c>
      <c r="B140" s="449" t="s">
        <v>3867</v>
      </c>
      <c r="C140" s="464" t="s">
        <v>20</v>
      </c>
      <c r="D140" s="36" t="s">
        <v>9</v>
      </c>
      <c r="E140" s="36"/>
      <c r="F140" s="36" t="s">
        <v>9</v>
      </c>
      <c r="G140" s="395">
        <v>0.22</v>
      </c>
    </row>
    <row r="141" spans="1:7" ht="25.5" x14ac:dyDescent="0.25">
      <c r="A141" s="366" t="s">
        <v>286</v>
      </c>
      <c r="B141" s="449" t="s">
        <v>3868</v>
      </c>
      <c r="C141" s="464" t="s">
        <v>20</v>
      </c>
      <c r="D141" s="36" t="s">
        <v>9</v>
      </c>
      <c r="E141" s="36"/>
      <c r="F141" s="36" t="s">
        <v>9</v>
      </c>
      <c r="G141" s="395">
        <v>0.22</v>
      </c>
    </row>
    <row r="142" spans="1:7" x14ac:dyDescent="0.25">
      <c r="A142" s="401"/>
      <c r="B142" s="355"/>
      <c r="C142" s="354"/>
      <c r="D142" s="354"/>
      <c r="E142" s="398"/>
      <c r="F142" s="398"/>
      <c r="G142" s="354"/>
    </row>
    <row r="143" spans="1:7" x14ac:dyDescent="0.25">
      <c r="C143" s="448"/>
      <c r="D143" s="448"/>
      <c r="G143" s="400"/>
    </row>
    <row r="144" spans="1:7" x14ac:dyDescent="0.25">
      <c r="C144" s="448"/>
      <c r="D144" s="448"/>
      <c r="G144" s="400"/>
    </row>
    <row r="145" spans="1:7" x14ac:dyDescent="0.25">
      <c r="C145" s="448"/>
      <c r="D145" s="448"/>
      <c r="G145" s="400"/>
    </row>
    <row r="146" spans="1:7" x14ac:dyDescent="0.25">
      <c r="C146" s="448"/>
      <c r="D146" s="448"/>
      <c r="G146" s="400"/>
    </row>
    <row r="147" spans="1:7" x14ac:dyDescent="0.25">
      <c r="C147" s="448"/>
      <c r="D147" s="448"/>
      <c r="G147" s="400"/>
    </row>
    <row r="148" spans="1:7" x14ac:dyDescent="0.25">
      <c r="C148" s="448"/>
      <c r="D148" s="448"/>
      <c r="G148" s="400"/>
    </row>
    <row r="149" spans="1:7" x14ac:dyDescent="0.25">
      <c r="C149" s="448"/>
      <c r="D149" s="448"/>
      <c r="G149" s="400"/>
    </row>
    <row r="150" spans="1:7" x14ac:dyDescent="0.25">
      <c r="B150" s="388"/>
      <c r="C150" s="448"/>
      <c r="D150" s="448"/>
      <c r="E150" s="372"/>
      <c r="G150" s="400"/>
    </row>
    <row r="151" spans="1:7" x14ac:dyDescent="0.25">
      <c r="B151" s="388"/>
      <c r="C151" s="448"/>
      <c r="D151" s="448"/>
      <c r="E151" s="372"/>
      <c r="G151" s="400"/>
    </row>
    <row r="152" spans="1:7" x14ac:dyDescent="0.25">
      <c r="B152" s="388"/>
      <c r="C152" s="448"/>
      <c r="D152" s="448"/>
      <c r="E152" s="372"/>
      <c r="G152" s="400"/>
    </row>
    <row r="153" spans="1:7" x14ac:dyDescent="0.25">
      <c r="A153" s="401"/>
      <c r="B153" s="476"/>
      <c r="E153" s="376"/>
      <c r="F153" s="402"/>
      <c r="G153" s="424"/>
    </row>
    <row r="154" spans="1:7" x14ac:dyDescent="0.25">
      <c r="B154" s="448"/>
      <c r="G154" s="400"/>
    </row>
    <row r="155" spans="1:7" x14ac:dyDescent="0.25">
      <c r="B155" s="448"/>
      <c r="G155" s="400"/>
    </row>
    <row r="156" spans="1:7" x14ac:dyDescent="0.25">
      <c r="B156" s="448"/>
      <c r="G156" s="400"/>
    </row>
    <row r="157" spans="1:7" x14ac:dyDescent="0.25">
      <c r="B157" s="448"/>
      <c r="G157" s="400"/>
    </row>
    <row r="158" spans="1:7" x14ac:dyDescent="0.25">
      <c r="B158" s="448"/>
      <c r="G158" s="400"/>
    </row>
    <row r="159" spans="1:7" x14ac:dyDescent="0.25">
      <c r="A159" s="391"/>
      <c r="B159" s="391"/>
      <c r="C159" s="391"/>
      <c r="D159" s="391"/>
      <c r="E159" s="389"/>
      <c r="F159" s="389"/>
      <c r="G159" s="391"/>
    </row>
    <row r="160" spans="1:7" x14ac:dyDescent="0.25">
      <c r="A160" s="391"/>
      <c r="B160" s="387"/>
      <c r="C160" s="377"/>
      <c r="D160" s="377"/>
      <c r="E160" s="372"/>
      <c r="F160" s="372"/>
      <c r="G160" s="427"/>
    </row>
    <row r="161" spans="1:7" x14ac:dyDescent="0.25">
      <c r="A161" s="385"/>
      <c r="B161" s="375"/>
      <c r="C161" s="377"/>
      <c r="D161" s="377"/>
      <c r="G161" s="386"/>
    </row>
    <row r="162" spans="1:7" x14ac:dyDescent="0.25">
      <c r="A162" s="385"/>
      <c r="B162" s="375"/>
      <c r="C162" s="377"/>
      <c r="D162" s="377"/>
      <c r="G162" s="386"/>
    </row>
    <row r="163" spans="1:7" x14ac:dyDescent="0.25">
      <c r="A163" s="385"/>
      <c r="B163" s="375"/>
      <c r="C163" s="377"/>
      <c r="D163" s="377"/>
      <c r="G163" s="386"/>
    </row>
    <row r="164" spans="1:7" x14ac:dyDescent="0.25">
      <c r="A164" s="385"/>
      <c r="B164" s="375"/>
      <c r="C164" s="377"/>
      <c r="D164" s="377"/>
      <c r="G164" s="386"/>
    </row>
    <row r="165" spans="1:7" x14ac:dyDescent="0.25">
      <c r="A165" s="385"/>
      <c r="B165" s="375"/>
      <c r="C165" s="377"/>
      <c r="D165" s="377"/>
      <c r="G165" s="386"/>
    </row>
    <row r="166" spans="1:7" x14ac:dyDescent="0.25">
      <c r="A166" s="385"/>
      <c r="B166" s="368"/>
      <c r="C166" s="377"/>
      <c r="D166" s="377"/>
      <c r="G166" s="386"/>
    </row>
    <row r="167" spans="1:7" x14ac:dyDescent="0.25">
      <c r="A167" s="385"/>
      <c r="B167" s="368"/>
      <c r="C167" s="377"/>
      <c r="D167" s="377"/>
      <c r="G167" s="386"/>
    </row>
    <row r="168" spans="1:7" x14ac:dyDescent="0.25">
      <c r="A168" s="385"/>
      <c r="B168" s="368"/>
      <c r="C168" s="377"/>
      <c r="D168" s="377"/>
      <c r="G168" s="386"/>
    </row>
    <row r="169" spans="1:7" x14ac:dyDescent="0.25">
      <c r="A169" s="385"/>
      <c r="B169" s="368"/>
      <c r="C169" s="377"/>
      <c r="D169" s="377"/>
      <c r="G169" s="386"/>
    </row>
    <row r="170" spans="1:7" x14ac:dyDescent="0.25">
      <c r="A170" s="385"/>
      <c r="B170" s="368"/>
      <c r="C170" s="377"/>
      <c r="D170" s="377"/>
      <c r="G170" s="386"/>
    </row>
    <row r="171" spans="1:7" x14ac:dyDescent="0.25">
      <c r="A171" s="385"/>
      <c r="B171" s="368"/>
      <c r="C171" s="377"/>
      <c r="D171" s="377"/>
      <c r="G171" s="386"/>
    </row>
    <row r="172" spans="1:7" x14ac:dyDescent="0.25">
      <c r="A172" s="391"/>
      <c r="B172" s="387"/>
      <c r="C172" s="377"/>
      <c r="D172" s="377"/>
      <c r="G172" s="386"/>
    </row>
    <row r="173" spans="1:7" x14ac:dyDescent="0.25">
      <c r="A173" s="385"/>
      <c r="B173" s="375"/>
      <c r="C173" s="377"/>
      <c r="D173" s="377"/>
      <c r="E173" s="372"/>
      <c r="G173" s="386"/>
    </row>
    <row r="174" spans="1:7" x14ac:dyDescent="0.25">
      <c r="A174" s="385"/>
      <c r="B174" s="375"/>
      <c r="C174" s="377"/>
      <c r="D174" s="377"/>
      <c r="E174" s="372"/>
      <c r="G174" s="386"/>
    </row>
    <row r="175" spans="1:7" x14ac:dyDescent="0.25">
      <c r="A175" s="385"/>
      <c r="B175" s="375"/>
      <c r="C175" s="377"/>
      <c r="D175" s="377"/>
      <c r="G175" s="386"/>
    </row>
    <row r="176" spans="1:7" x14ac:dyDescent="0.25">
      <c r="A176" s="385"/>
      <c r="B176" s="375"/>
      <c r="C176" s="377"/>
      <c r="D176" s="377"/>
      <c r="G176" s="386"/>
    </row>
    <row r="177" spans="1:7" x14ac:dyDescent="0.25">
      <c r="A177" s="385"/>
      <c r="B177" s="375"/>
      <c r="C177" s="377"/>
      <c r="D177" s="377"/>
      <c r="G177" s="386"/>
    </row>
    <row r="178" spans="1:7" x14ac:dyDescent="0.25">
      <c r="A178" s="385"/>
      <c r="B178" s="375"/>
      <c r="C178" s="377"/>
      <c r="D178" s="377"/>
      <c r="G178" s="386"/>
    </row>
    <row r="179" spans="1:7" x14ac:dyDescent="0.25">
      <c r="A179" s="391"/>
      <c r="B179" s="446"/>
      <c r="C179" s="446"/>
      <c r="D179" s="446"/>
      <c r="G179" s="446"/>
    </row>
    <row r="180" spans="1:7" x14ac:dyDescent="0.25">
      <c r="A180" s="385"/>
      <c r="B180" s="375"/>
      <c r="C180" s="377"/>
      <c r="D180" s="377"/>
      <c r="G180" s="386"/>
    </row>
    <row r="181" spans="1:7" x14ac:dyDescent="0.25">
      <c r="A181" s="385"/>
      <c r="B181" s="375"/>
      <c r="C181" s="377"/>
      <c r="D181" s="377"/>
      <c r="G181" s="427"/>
    </row>
    <row r="182" spans="1:7" x14ac:dyDescent="0.25">
      <c r="A182" s="385"/>
      <c r="B182" s="375"/>
      <c r="C182" s="377"/>
      <c r="D182" s="377"/>
      <c r="G182" s="386"/>
    </row>
    <row r="183" spans="1:7" x14ac:dyDescent="0.25">
      <c r="A183" s="385"/>
      <c r="B183" s="375"/>
      <c r="C183" s="377"/>
      <c r="D183" s="377"/>
      <c r="G183" s="386"/>
    </row>
    <row r="184" spans="1:7" x14ac:dyDescent="0.25">
      <c r="A184" s="401"/>
      <c r="B184" s="355"/>
      <c r="C184" s="354"/>
      <c r="D184" s="354"/>
      <c r="E184" s="398"/>
      <c r="F184" s="398"/>
      <c r="G184" s="354"/>
    </row>
    <row r="185" spans="1:7" x14ac:dyDescent="0.25">
      <c r="A185" s="401"/>
      <c r="B185" s="358"/>
      <c r="C185" s="446"/>
      <c r="D185" s="446"/>
      <c r="E185" s="421"/>
      <c r="F185" s="422"/>
      <c r="G185" s="446"/>
    </row>
    <row r="186" spans="1:7" x14ac:dyDescent="0.25">
      <c r="B186" s="375"/>
      <c r="G186" s="397"/>
    </row>
    <row r="187" spans="1:7" x14ac:dyDescent="0.25">
      <c r="B187" s="375"/>
      <c r="C187" s="377"/>
      <c r="D187" s="377"/>
      <c r="G187" s="397"/>
    </row>
    <row r="188" spans="1:7" x14ac:dyDescent="0.25">
      <c r="B188" s="375"/>
      <c r="C188" s="377"/>
      <c r="D188" s="377"/>
      <c r="G188" s="397"/>
    </row>
    <row r="189" spans="1:7" x14ac:dyDescent="0.25">
      <c r="B189" s="375"/>
      <c r="C189" s="377"/>
      <c r="D189" s="377"/>
      <c r="G189" s="397"/>
    </row>
    <row r="190" spans="1:7" x14ac:dyDescent="0.25">
      <c r="B190" s="375"/>
      <c r="C190" s="377"/>
      <c r="D190" s="377"/>
      <c r="G190" s="397"/>
    </row>
    <row r="191" spans="1:7" x14ac:dyDescent="0.25">
      <c r="B191" s="375"/>
      <c r="C191" s="377"/>
      <c r="D191" s="377"/>
      <c r="G191" s="397"/>
    </row>
    <row r="192" spans="1:7" x14ac:dyDescent="0.25">
      <c r="B192" s="375"/>
      <c r="C192" s="377"/>
      <c r="D192" s="377"/>
      <c r="G192" s="397"/>
    </row>
    <row r="193" spans="2:7" x14ac:dyDescent="0.25">
      <c r="B193" s="375"/>
      <c r="C193" s="377"/>
      <c r="D193" s="377"/>
      <c r="G193" s="397"/>
    </row>
    <row r="194" spans="2:7" x14ac:dyDescent="0.25">
      <c r="B194" s="375"/>
      <c r="C194" s="377"/>
      <c r="D194" s="377"/>
      <c r="G194" s="397"/>
    </row>
    <row r="195" spans="2:7" x14ac:dyDescent="0.25">
      <c r="B195" s="375"/>
      <c r="C195" s="377"/>
      <c r="D195" s="377"/>
      <c r="G195" s="397"/>
    </row>
    <row r="196" spans="2:7" x14ac:dyDescent="0.25">
      <c r="B196" s="375"/>
      <c r="C196" s="377"/>
      <c r="D196" s="377"/>
      <c r="G196" s="397"/>
    </row>
    <row r="197" spans="2:7" x14ac:dyDescent="0.25">
      <c r="B197" s="375"/>
      <c r="C197" s="377"/>
      <c r="D197" s="377"/>
      <c r="G197" s="397"/>
    </row>
    <row r="198" spans="2:7" x14ac:dyDescent="0.25">
      <c r="B198" s="375"/>
      <c r="C198" s="377"/>
      <c r="D198" s="377"/>
      <c r="G198" s="397"/>
    </row>
    <row r="199" spans="2:7" x14ac:dyDescent="0.25">
      <c r="B199" s="375"/>
      <c r="C199" s="377"/>
      <c r="D199" s="377"/>
      <c r="G199" s="397"/>
    </row>
    <row r="200" spans="2:7" x14ac:dyDescent="0.25">
      <c r="B200" s="375"/>
      <c r="C200" s="377"/>
      <c r="D200" s="377"/>
      <c r="G200" s="397"/>
    </row>
    <row r="201" spans="2:7" x14ac:dyDescent="0.25">
      <c r="B201" s="448"/>
      <c r="G201" s="400"/>
    </row>
    <row r="202" spans="2:7" x14ac:dyDescent="0.25">
      <c r="B202" s="448"/>
      <c r="G202" s="400"/>
    </row>
    <row r="203" spans="2:7" x14ac:dyDescent="0.25">
      <c r="B203" s="448"/>
      <c r="G203" s="400"/>
    </row>
    <row r="204" spans="2:7" x14ac:dyDescent="0.25">
      <c r="B204" s="448"/>
      <c r="G204" s="400"/>
    </row>
    <row r="205" spans="2:7" x14ac:dyDescent="0.25">
      <c r="B205" s="448"/>
      <c r="G205" s="400"/>
    </row>
    <row r="206" spans="2:7" x14ac:dyDescent="0.25">
      <c r="B206" s="448"/>
      <c r="G206" s="400"/>
    </row>
    <row r="207" spans="2:7" x14ac:dyDescent="0.25">
      <c r="B207" s="448"/>
      <c r="G207" s="400"/>
    </row>
    <row r="208" spans="2:7" x14ac:dyDescent="0.25">
      <c r="B208" s="448"/>
      <c r="G208" s="400"/>
    </row>
    <row r="209" spans="1:7" x14ac:dyDescent="0.25">
      <c r="B209" s="375"/>
      <c r="C209" s="377"/>
      <c r="D209" s="377"/>
      <c r="G209" s="397"/>
    </row>
    <row r="210" spans="1:7" x14ac:dyDescent="0.25">
      <c r="B210" s="375"/>
      <c r="G210" s="397"/>
    </row>
    <row r="211" spans="1:7" x14ac:dyDescent="0.25">
      <c r="B211" s="375"/>
      <c r="G211" s="397"/>
    </row>
    <row r="212" spans="1:7" x14ac:dyDescent="0.25">
      <c r="A212" s="401"/>
      <c r="B212" s="387"/>
      <c r="E212" s="376"/>
      <c r="F212" s="376"/>
      <c r="G212" s="397"/>
    </row>
    <row r="213" spans="1:7" x14ac:dyDescent="0.25">
      <c r="B213" s="375"/>
      <c r="G213" s="397"/>
    </row>
    <row r="214" spans="1:7" x14ac:dyDescent="0.25">
      <c r="B214" s="375"/>
      <c r="G214" s="397"/>
    </row>
    <row r="215" spans="1:7" x14ac:dyDescent="0.25">
      <c r="B215" s="375"/>
      <c r="G215" s="397"/>
    </row>
    <row r="216" spans="1:7" x14ac:dyDescent="0.25">
      <c r="B216" s="448"/>
      <c r="G216" s="397"/>
    </row>
    <row r="217" spans="1:7" x14ac:dyDescent="0.25">
      <c r="B217" s="375"/>
      <c r="G217" s="397"/>
    </row>
    <row r="218" spans="1:7" x14ac:dyDescent="0.25">
      <c r="B218" s="375"/>
      <c r="G218" s="397"/>
    </row>
    <row r="219" spans="1:7" x14ac:dyDescent="0.25">
      <c r="B219" s="356"/>
      <c r="C219" s="357"/>
      <c r="D219" s="357"/>
      <c r="G219" s="397"/>
    </row>
    <row r="220" spans="1:7" x14ac:dyDescent="0.25">
      <c r="B220" s="356"/>
      <c r="C220" s="357"/>
      <c r="D220" s="357"/>
      <c r="G220" s="397"/>
    </row>
    <row r="221" spans="1:7" x14ac:dyDescent="0.25">
      <c r="B221" s="356"/>
      <c r="C221" s="357"/>
      <c r="D221" s="357"/>
      <c r="G221" s="397"/>
    </row>
    <row r="222" spans="1:7" x14ac:dyDescent="0.25">
      <c r="B222" s="356"/>
      <c r="C222" s="357"/>
      <c r="D222" s="357"/>
      <c r="G222" s="397"/>
    </row>
    <row r="223" spans="1:7" x14ac:dyDescent="0.25">
      <c r="B223" s="356"/>
      <c r="C223" s="357"/>
      <c r="D223" s="357"/>
      <c r="G223" s="397"/>
    </row>
    <row r="224" spans="1:7" x14ac:dyDescent="0.25">
      <c r="B224" s="356"/>
      <c r="C224" s="357"/>
      <c r="D224" s="357"/>
      <c r="G224" s="397"/>
    </row>
    <row r="225" spans="1:7" x14ac:dyDescent="0.25">
      <c r="B225" s="356"/>
      <c r="C225" s="357"/>
      <c r="D225" s="357"/>
      <c r="G225" s="397"/>
    </row>
    <row r="226" spans="1:7" x14ac:dyDescent="0.25">
      <c r="B226" s="356"/>
      <c r="C226" s="357"/>
      <c r="D226" s="357"/>
      <c r="G226" s="397"/>
    </row>
    <row r="227" spans="1:7" x14ac:dyDescent="0.25">
      <c r="B227" s="224"/>
      <c r="C227" s="357"/>
      <c r="D227" s="357"/>
      <c r="G227" s="397"/>
    </row>
    <row r="228" spans="1:7" x14ac:dyDescent="0.25">
      <c r="B228" s="224"/>
      <c r="C228" s="357"/>
      <c r="D228" s="357"/>
      <c r="G228" s="397"/>
    </row>
    <row r="229" spans="1:7" x14ac:dyDescent="0.25">
      <c r="A229" s="401"/>
      <c r="B229" s="355"/>
      <c r="C229" s="354"/>
      <c r="D229" s="354"/>
      <c r="E229" s="398"/>
      <c r="F229" s="398"/>
      <c r="G229" s="354"/>
    </row>
    <row r="230" spans="1:7" x14ac:dyDescent="0.25">
      <c r="A230" s="401"/>
      <c r="B230" s="387"/>
      <c r="F230" s="402"/>
      <c r="G230" s="16"/>
    </row>
    <row r="231" spans="1:7" x14ac:dyDescent="0.25">
      <c r="B231" s="375"/>
      <c r="G231" s="397"/>
    </row>
    <row r="232" spans="1:7" x14ac:dyDescent="0.25">
      <c r="B232" s="375"/>
      <c r="G232" s="397"/>
    </row>
    <row r="233" spans="1:7" x14ac:dyDescent="0.25">
      <c r="B233" s="375"/>
      <c r="G233" s="397"/>
    </row>
    <row r="234" spans="1:7" x14ac:dyDescent="0.25">
      <c r="B234" s="375"/>
      <c r="G234" s="397"/>
    </row>
    <row r="235" spans="1:7" x14ac:dyDescent="0.25">
      <c r="B235" s="375"/>
      <c r="G235" s="397"/>
    </row>
    <row r="236" spans="1:7" x14ac:dyDescent="0.25">
      <c r="B236" s="375"/>
      <c r="G236" s="397"/>
    </row>
    <row r="237" spans="1:7" x14ac:dyDescent="0.25">
      <c r="B237" s="375"/>
      <c r="G237" s="397"/>
    </row>
    <row r="238" spans="1:7" x14ac:dyDescent="0.25">
      <c r="B238" s="375"/>
      <c r="G238" s="397"/>
    </row>
    <row r="239" spans="1:7" x14ac:dyDescent="0.25">
      <c r="B239" s="375"/>
      <c r="G239" s="397"/>
    </row>
    <row r="240" spans="1:7" x14ac:dyDescent="0.25">
      <c r="B240" s="375"/>
      <c r="G240" s="397"/>
    </row>
    <row r="241" spans="1:7" x14ac:dyDescent="0.25">
      <c r="B241" s="375"/>
      <c r="G241" s="397"/>
    </row>
    <row r="242" spans="1:7" x14ac:dyDescent="0.25">
      <c r="A242" s="401"/>
      <c r="B242" s="387"/>
      <c r="C242" s="354"/>
      <c r="D242" s="354"/>
      <c r="E242" s="398"/>
      <c r="F242" s="398"/>
      <c r="G242" s="354"/>
    </row>
    <row r="243" spans="1:7" x14ac:dyDescent="0.25">
      <c r="A243" s="385"/>
      <c r="B243" s="375"/>
      <c r="C243" s="377"/>
      <c r="D243" s="377"/>
      <c r="G243" s="397"/>
    </row>
    <row r="244" spans="1:7" x14ac:dyDescent="0.25">
      <c r="A244" s="385"/>
      <c r="B244" s="375"/>
      <c r="C244" s="377"/>
      <c r="D244" s="377"/>
      <c r="G244" s="397"/>
    </row>
    <row r="245" spans="1:7" x14ac:dyDescent="0.25">
      <c r="A245" s="385"/>
      <c r="B245" s="375"/>
      <c r="C245" s="377"/>
      <c r="D245" s="377"/>
      <c r="G245" s="397"/>
    </row>
    <row r="246" spans="1:7" x14ac:dyDescent="0.25">
      <c r="A246" s="385"/>
      <c r="B246" s="375"/>
      <c r="C246" s="377"/>
      <c r="D246" s="377"/>
      <c r="G246" s="397"/>
    </row>
    <row r="247" spans="1:7" x14ac:dyDescent="0.25">
      <c r="A247" s="385"/>
      <c r="B247" s="375"/>
      <c r="C247" s="377"/>
      <c r="D247" s="377"/>
      <c r="G247" s="397"/>
    </row>
    <row r="248" spans="1:7" x14ac:dyDescent="0.25">
      <c r="A248" s="385"/>
      <c r="B248" s="375"/>
      <c r="C248" s="377"/>
      <c r="D248" s="377"/>
      <c r="G248" s="397"/>
    </row>
    <row r="249" spans="1:7" x14ac:dyDescent="0.25">
      <c r="A249" s="385"/>
      <c r="B249" s="375"/>
      <c r="C249" s="377"/>
      <c r="D249" s="377"/>
      <c r="G249" s="397"/>
    </row>
    <row r="250" spans="1:7" x14ac:dyDescent="0.25">
      <c r="B250" s="387"/>
      <c r="G250" s="403"/>
    </row>
    <row r="251" spans="1:7" x14ac:dyDescent="0.25">
      <c r="A251" s="404"/>
      <c r="B251" s="367"/>
      <c r="G251" s="403"/>
    </row>
    <row r="252" spans="1:7" x14ac:dyDescent="0.25">
      <c r="B252" s="375"/>
      <c r="G252" s="397"/>
    </row>
    <row r="253" spans="1:7" x14ac:dyDescent="0.25">
      <c r="B253" s="375"/>
      <c r="G253" s="397"/>
    </row>
    <row r="254" spans="1:7" x14ac:dyDescent="0.25">
      <c r="A254" s="404"/>
      <c r="B254" s="367"/>
      <c r="G254" s="403"/>
    </row>
    <row r="255" spans="1:7" x14ac:dyDescent="0.25">
      <c r="B255" s="375"/>
      <c r="G255" s="397"/>
    </row>
    <row r="256" spans="1:7" x14ac:dyDescent="0.25">
      <c r="B256" s="375"/>
      <c r="G256" s="397"/>
    </row>
    <row r="257" spans="1:7" x14ac:dyDescent="0.25">
      <c r="A257" s="404"/>
      <c r="B257" s="367"/>
      <c r="G257" s="403"/>
    </row>
    <row r="258" spans="1:7" x14ac:dyDescent="0.25">
      <c r="B258" s="375"/>
      <c r="G258" s="397"/>
    </row>
    <row r="259" spans="1:7" x14ac:dyDescent="0.25">
      <c r="B259" s="375"/>
      <c r="G259" s="397"/>
    </row>
    <row r="260" spans="1:7" x14ac:dyDescent="0.25">
      <c r="B260" s="375"/>
      <c r="G260" s="397"/>
    </row>
    <row r="261" spans="1:7" x14ac:dyDescent="0.25">
      <c r="A261" s="404"/>
      <c r="B261" s="367"/>
      <c r="G261" s="403"/>
    </row>
    <row r="262" spans="1:7" x14ac:dyDescent="0.25">
      <c r="B262" s="408"/>
      <c r="G262" s="397"/>
    </row>
    <row r="263" spans="1:7" x14ac:dyDescent="0.25">
      <c r="A263" s="404"/>
      <c r="B263" s="367"/>
      <c r="G263" s="397"/>
    </row>
    <row r="264" spans="1:7" x14ac:dyDescent="0.25">
      <c r="B264" s="387"/>
      <c r="G264" s="403"/>
    </row>
    <row r="265" spans="1:7" x14ac:dyDescent="0.25">
      <c r="B265" s="367"/>
      <c r="G265" s="403"/>
    </row>
    <row r="266" spans="1:7" x14ac:dyDescent="0.25">
      <c r="B266" s="375"/>
      <c r="G266" s="397"/>
    </row>
    <row r="267" spans="1:7" x14ac:dyDescent="0.25">
      <c r="B267" s="368"/>
      <c r="G267" s="397"/>
    </row>
    <row r="268" spans="1:7" x14ac:dyDescent="0.25">
      <c r="B268" s="375"/>
      <c r="G268" s="397"/>
    </row>
    <row r="269" spans="1:7" x14ac:dyDescent="0.25">
      <c r="B269" s="375"/>
      <c r="G269" s="397"/>
    </row>
    <row r="270" spans="1:7" x14ac:dyDescent="0.25">
      <c r="B270" s="387"/>
      <c r="G270" s="403"/>
    </row>
    <row r="271" spans="1:7" x14ac:dyDescent="0.25">
      <c r="B271" s="375"/>
      <c r="C271" s="377"/>
      <c r="D271" s="377"/>
      <c r="G271" s="397"/>
    </row>
    <row r="272" spans="1:7" x14ac:dyDescent="0.25">
      <c r="A272" s="404"/>
      <c r="B272" s="367"/>
      <c r="C272" s="440"/>
      <c r="D272" s="440"/>
      <c r="G272" s="369"/>
    </row>
    <row r="273" spans="2:7" x14ac:dyDescent="0.25">
      <c r="B273" s="387"/>
      <c r="G273" s="403"/>
    </row>
    <row r="274" spans="2:7" x14ac:dyDescent="0.25">
      <c r="B274" s="375"/>
      <c r="G274" s="397"/>
    </row>
    <row r="275" spans="2:7" x14ac:dyDescent="0.25">
      <c r="B275" s="368"/>
      <c r="G275" s="397"/>
    </row>
    <row r="276" spans="2:7" x14ac:dyDescent="0.25">
      <c r="B276" s="375"/>
      <c r="G276" s="397"/>
    </row>
    <row r="277" spans="2:7" x14ac:dyDescent="0.25">
      <c r="B277" s="375"/>
      <c r="G277" s="397"/>
    </row>
    <row r="278" spans="2:7" x14ac:dyDescent="0.25">
      <c r="B278" s="387"/>
      <c r="G278" s="403"/>
    </row>
    <row r="279" spans="2:7" x14ac:dyDescent="0.25">
      <c r="B279" s="375"/>
      <c r="G279" s="397"/>
    </row>
    <row r="280" spans="2:7" x14ac:dyDescent="0.25">
      <c r="B280" s="368"/>
      <c r="G280" s="397"/>
    </row>
    <row r="281" spans="2:7" x14ac:dyDescent="0.25">
      <c r="B281" s="368"/>
      <c r="G281" s="397"/>
    </row>
    <row r="282" spans="2:7" x14ac:dyDescent="0.25">
      <c r="B282" s="368"/>
      <c r="G282" s="397"/>
    </row>
    <row r="283" spans="2:7" x14ac:dyDescent="0.25">
      <c r="B283" s="387"/>
      <c r="G283" s="403"/>
    </row>
    <row r="284" spans="2:7" x14ac:dyDescent="0.25">
      <c r="B284" s="368"/>
      <c r="G284" s="397"/>
    </row>
    <row r="285" spans="2:7" x14ac:dyDescent="0.25">
      <c r="B285" s="368"/>
      <c r="G285" s="397"/>
    </row>
    <row r="286" spans="2:7" x14ac:dyDescent="0.25">
      <c r="B286" s="368"/>
      <c r="G286" s="397"/>
    </row>
    <row r="287" spans="2:7" x14ac:dyDescent="0.25">
      <c r="B287" s="368"/>
      <c r="G287" s="397"/>
    </row>
    <row r="288" spans="2:7" x14ac:dyDescent="0.25">
      <c r="B288" s="368"/>
      <c r="G288" s="397"/>
    </row>
    <row r="289" spans="1:7" x14ac:dyDescent="0.25">
      <c r="B289" s="368"/>
      <c r="G289" s="397"/>
    </row>
    <row r="290" spans="1:7" x14ac:dyDescent="0.25">
      <c r="B290" s="368"/>
      <c r="G290" s="397"/>
    </row>
    <row r="291" spans="1:7" x14ac:dyDescent="0.25">
      <c r="B291" s="375"/>
      <c r="G291" s="403"/>
    </row>
    <row r="292" spans="1:7" x14ac:dyDescent="0.25">
      <c r="B292" s="375"/>
      <c r="G292" s="397"/>
    </row>
    <row r="293" spans="1:7" x14ac:dyDescent="0.25">
      <c r="A293" s="401"/>
      <c r="B293" s="476"/>
      <c r="C293" s="401"/>
      <c r="D293" s="401"/>
      <c r="E293" s="421"/>
      <c r="F293" s="421"/>
      <c r="G293" s="405"/>
    </row>
    <row r="294" spans="1:7" x14ac:dyDescent="0.25">
      <c r="B294" s="448"/>
      <c r="C294" s="374"/>
      <c r="D294" s="374"/>
      <c r="G294" s="397"/>
    </row>
    <row r="295" spans="1:7" x14ac:dyDescent="0.25">
      <c r="B295" s="448"/>
      <c r="C295" s="374"/>
      <c r="D295" s="374"/>
      <c r="G295" s="397"/>
    </row>
    <row r="296" spans="1:7" x14ac:dyDescent="0.25">
      <c r="B296" s="448"/>
      <c r="C296" s="374"/>
      <c r="D296" s="374"/>
      <c r="G296" s="397"/>
    </row>
    <row r="297" spans="1:7" x14ac:dyDescent="0.25">
      <c r="B297" s="448"/>
      <c r="C297" s="374"/>
      <c r="D297" s="374"/>
      <c r="G297" s="397"/>
    </row>
    <row r="298" spans="1:7" x14ac:dyDescent="0.25">
      <c r="A298" s="401"/>
      <c r="B298" s="387"/>
      <c r="G298" s="386"/>
    </row>
    <row r="299" spans="1:7" x14ac:dyDescent="0.25">
      <c r="A299" s="401"/>
      <c r="B299" s="387"/>
      <c r="G299" s="406"/>
    </row>
    <row r="300" spans="1:7" x14ac:dyDescent="0.25">
      <c r="G300" s="386"/>
    </row>
    <row r="301" spans="1:7" x14ac:dyDescent="0.25">
      <c r="G301" s="386"/>
    </row>
    <row r="302" spans="1:7" x14ac:dyDescent="0.25">
      <c r="G302" s="386"/>
    </row>
    <row r="303" spans="1:7" x14ac:dyDescent="0.25">
      <c r="G303" s="386"/>
    </row>
    <row r="304" spans="1:7" x14ac:dyDescent="0.25">
      <c r="G304" s="386"/>
    </row>
    <row r="305" spans="1:7" x14ac:dyDescent="0.25">
      <c r="B305" s="375"/>
      <c r="G305" s="386"/>
    </row>
    <row r="306" spans="1:7" x14ac:dyDescent="0.25">
      <c r="B306" s="375"/>
      <c r="G306" s="386"/>
    </row>
    <row r="307" spans="1:7" x14ac:dyDescent="0.25">
      <c r="B307" s="375"/>
      <c r="G307" s="386"/>
    </row>
    <row r="308" spans="1:7" x14ac:dyDescent="0.25">
      <c r="B308" s="375"/>
      <c r="G308" s="386"/>
    </row>
    <row r="309" spans="1:7" x14ac:dyDescent="0.25">
      <c r="B309" s="375"/>
      <c r="G309" s="386"/>
    </row>
    <row r="310" spans="1:7" x14ac:dyDescent="0.25">
      <c r="B310" s="375"/>
      <c r="G310" s="386"/>
    </row>
    <row r="311" spans="1:7" x14ac:dyDescent="0.25">
      <c r="B311" s="375"/>
      <c r="G311" s="386"/>
    </row>
    <row r="312" spans="1:7" x14ac:dyDescent="0.25">
      <c r="B312" s="375"/>
      <c r="G312" s="386"/>
    </row>
    <row r="313" spans="1:7" x14ac:dyDescent="0.25">
      <c r="B313" s="375"/>
      <c r="G313" s="386"/>
    </row>
    <row r="314" spans="1:7" x14ac:dyDescent="0.25">
      <c r="B314" s="375"/>
      <c r="G314" s="386"/>
    </row>
    <row r="315" spans="1:7" x14ac:dyDescent="0.25">
      <c r="B315" s="375"/>
      <c r="G315" s="386"/>
    </row>
    <row r="316" spans="1:7" x14ac:dyDescent="0.25">
      <c r="B316" s="375"/>
      <c r="G316" s="386"/>
    </row>
    <row r="317" spans="1:7" x14ac:dyDescent="0.25">
      <c r="A317" s="401"/>
      <c r="B317" s="355"/>
      <c r="G317" s="386"/>
    </row>
    <row r="318" spans="1:7" x14ac:dyDescent="0.25">
      <c r="A318" s="401"/>
      <c r="B318" s="355"/>
      <c r="G318" s="386"/>
    </row>
    <row r="319" spans="1:7" x14ac:dyDescent="0.25">
      <c r="A319" s="401"/>
      <c r="B319" s="355"/>
      <c r="G319" s="386"/>
    </row>
    <row r="320" spans="1:7" x14ac:dyDescent="0.25">
      <c r="B320" s="387"/>
      <c r="C320" s="387"/>
      <c r="D320" s="387"/>
      <c r="E320" s="407"/>
      <c r="F320" s="407"/>
      <c r="G320" s="387"/>
    </row>
    <row r="321" spans="2:7" x14ac:dyDescent="0.25">
      <c r="B321" s="448"/>
      <c r="C321" s="374"/>
      <c r="D321" s="374"/>
      <c r="G321" s="397"/>
    </row>
    <row r="322" spans="2:7" x14ac:dyDescent="0.25">
      <c r="B322" s="448"/>
      <c r="C322" s="374"/>
      <c r="D322" s="374"/>
      <c r="G322" s="397"/>
    </row>
    <row r="323" spans="2:7" x14ac:dyDescent="0.25">
      <c r="B323" s="448"/>
      <c r="C323" s="374"/>
      <c r="D323" s="374"/>
      <c r="G323" s="397"/>
    </row>
    <row r="324" spans="2:7" x14ac:dyDescent="0.25">
      <c r="B324" s="448"/>
      <c r="C324" s="374"/>
      <c r="D324" s="374"/>
      <c r="G324" s="397"/>
    </row>
    <row r="325" spans="2:7" x14ac:dyDescent="0.25">
      <c r="B325" s="448"/>
      <c r="C325" s="374"/>
      <c r="D325" s="374"/>
      <c r="G325" s="397"/>
    </row>
    <row r="326" spans="2:7" x14ac:dyDescent="0.25">
      <c r="B326" s="448"/>
      <c r="C326" s="374"/>
      <c r="D326" s="374"/>
      <c r="G326" s="397"/>
    </row>
    <row r="327" spans="2:7" x14ac:dyDescent="0.25">
      <c r="B327" s="448"/>
      <c r="C327" s="374"/>
      <c r="D327" s="374"/>
      <c r="G327" s="397"/>
    </row>
    <row r="328" spans="2:7" x14ac:dyDescent="0.25">
      <c r="B328" s="448"/>
      <c r="C328" s="374"/>
      <c r="D328" s="374"/>
      <c r="G328" s="397"/>
    </row>
    <row r="329" spans="2:7" x14ac:dyDescent="0.25">
      <c r="B329" s="448"/>
      <c r="C329" s="374"/>
      <c r="D329" s="374"/>
      <c r="G329" s="397"/>
    </row>
    <row r="330" spans="2:7" x14ac:dyDescent="0.25">
      <c r="B330" s="448"/>
      <c r="C330" s="374"/>
      <c r="D330" s="374"/>
      <c r="G330" s="397"/>
    </row>
    <row r="331" spans="2:7" x14ac:dyDescent="0.25">
      <c r="B331" s="448"/>
      <c r="C331" s="374"/>
      <c r="D331" s="374"/>
      <c r="G331" s="397"/>
    </row>
    <row r="332" spans="2:7" x14ac:dyDescent="0.25">
      <c r="B332" s="448"/>
      <c r="C332" s="374"/>
      <c r="D332" s="374"/>
      <c r="G332" s="397"/>
    </row>
    <row r="333" spans="2:7" x14ac:dyDescent="0.25">
      <c r="B333" s="448"/>
      <c r="C333" s="374"/>
      <c r="D333" s="374"/>
      <c r="G333" s="397"/>
    </row>
    <row r="334" spans="2:7" x14ac:dyDescent="0.25">
      <c r="B334" s="448"/>
      <c r="C334" s="374"/>
      <c r="D334" s="374"/>
      <c r="G334" s="397"/>
    </row>
    <row r="335" spans="2:7" x14ac:dyDescent="0.25">
      <c r="B335" s="448"/>
      <c r="C335" s="374"/>
      <c r="D335" s="374"/>
      <c r="G335" s="397"/>
    </row>
    <row r="336" spans="2:7" x14ac:dyDescent="0.25">
      <c r="B336" s="448"/>
      <c r="C336" s="374"/>
      <c r="D336" s="374"/>
      <c r="G336" s="397"/>
    </row>
    <row r="337" spans="2:7" x14ac:dyDescent="0.25">
      <c r="B337" s="448"/>
      <c r="C337" s="374"/>
      <c r="D337" s="374"/>
      <c r="G337" s="397"/>
    </row>
    <row r="338" spans="2:7" x14ac:dyDescent="0.25">
      <c r="B338" s="448"/>
      <c r="C338" s="374"/>
      <c r="D338" s="374"/>
      <c r="G338" s="397"/>
    </row>
    <row r="339" spans="2:7" x14ac:dyDescent="0.25">
      <c r="B339" s="448"/>
      <c r="C339" s="374"/>
      <c r="D339" s="374"/>
      <c r="G339" s="397"/>
    </row>
    <row r="340" spans="2:7" x14ac:dyDescent="0.25">
      <c r="B340" s="448"/>
      <c r="C340" s="374"/>
      <c r="D340" s="374"/>
      <c r="G340" s="397"/>
    </row>
    <row r="341" spans="2:7" x14ac:dyDescent="0.25">
      <c r="B341" s="448"/>
      <c r="C341" s="374"/>
      <c r="D341" s="374"/>
      <c r="G341" s="397"/>
    </row>
    <row r="342" spans="2:7" x14ac:dyDescent="0.25">
      <c r="B342" s="448"/>
      <c r="C342" s="374"/>
      <c r="D342" s="374"/>
      <c r="G342" s="397"/>
    </row>
    <row r="343" spans="2:7" x14ac:dyDescent="0.25">
      <c r="B343" s="448"/>
      <c r="C343" s="374"/>
      <c r="D343" s="374"/>
      <c r="G343" s="397"/>
    </row>
    <row r="344" spans="2:7" x14ac:dyDescent="0.25">
      <c r="B344" s="448"/>
      <c r="C344" s="374"/>
      <c r="D344" s="374"/>
      <c r="G344" s="397"/>
    </row>
    <row r="345" spans="2:7" x14ac:dyDescent="0.25">
      <c r="B345" s="448"/>
      <c r="C345" s="374"/>
      <c r="D345" s="374"/>
      <c r="G345" s="397"/>
    </row>
    <row r="346" spans="2:7" x14ac:dyDescent="0.25">
      <c r="B346" s="448"/>
      <c r="C346" s="374"/>
      <c r="D346" s="374"/>
      <c r="G346" s="397"/>
    </row>
    <row r="347" spans="2:7" x14ac:dyDescent="0.25">
      <c r="B347" s="448"/>
      <c r="C347" s="374"/>
      <c r="D347" s="374"/>
      <c r="G347" s="397"/>
    </row>
    <row r="348" spans="2:7" x14ac:dyDescent="0.25">
      <c r="B348" s="408"/>
      <c r="C348" s="374"/>
      <c r="D348" s="374"/>
      <c r="G348" s="397"/>
    </row>
    <row r="349" spans="2:7" x14ac:dyDescent="0.25">
      <c r="B349" s="408"/>
      <c r="C349" s="374"/>
      <c r="D349" s="374"/>
      <c r="G349" s="397"/>
    </row>
    <row r="350" spans="2:7" x14ac:dyDescent="0.25">
      <c r="B350" s="408"/>
      <c r="C350" s="374"/>
      <c r="D350" s="374"/>
      <c r="G350" s="397"/>
    </row>
    <row r="351" spans="2:7" x14ac:dyDescent="0.25">
      <c r="B351" s="448"/>
      <c r="C351" s="374"/>
      <c r="D351" s="374"/>
      <c r="G351" s="397"/>
    </row>
    <row r="352" spans="2:7" x14ac:dyDescent="0.25">
      <c r="B352" s="448"/>
      <c r="C352" s="374"/>
      <c r="D352" s="374"/>
      <c r="G352" s="397"/>
    </row>
    <row r="353" spans="2:7" x14ac:dyDescent="0.25">
      <c r="B353" s="448"/>
      <c r="C353" s="374"/>
      <c r="D353" s="374"/>
      <c r="G353" s="397"/>
    </row>
    <row r="354" spans="2:7" x14ac:dyDescent="0.25">
      <c r="B354" s="448"/>
      <c r="C354" s="374"/>
      <c r="D354" s="374"/>
      <c r="G354" s="397"/>
    </row>
    <row r="355" spans="2:7" x14ac:dyDescent="0.25">
      <c r="B355" s="448"/>
      <c r="C355" s="374"/>
      <c r="D355" s="374"/>
      <c r="G355" s="397"/>
    </row>
    <row r="356" spans="2:7" x14ac:dyDescent="0.25">
      <c r="B356" s="448"/>
      <c r="C356" s="374"/>
      <c r="D356" s="374"/>
      <c r="G356" s="397"/>
    </row>
    <row r="357" spans="2:7" x14ac:dyDescent="0.25">
      <c r="B357" s="448"/>
      <c r="C357" s="374"/>
      <c r="D357" s="374"/>
      <c r="G357" s="397"/>
    </row>
    <row r="358" spans="2:7" x14ac:dyDescent="0.25">
      <c r="B358" s="448"/>
      <c r="C358" s="374"/>
      <c r="D358" s="374"/>
      <c r="G358" s="397"/>
    </row>
    <row r="359" spans="2:7" x14ac:dyDescent="0.25">
      <c r="B359" s="448"/>
      <c r="C359" s="374"/>
      <c r="D359" s="374"/>
      <c r="G359" s="397"/>
    </row>
    <row r="360" spans="2:7" x14ac:dyDescent="0.25">
      <c r="B360" s="448"/>
      <c r="C360" s="374"/>
      <c r="D360" s="374"/>
      <c r="G360" s="397"/>
    </row>
    <row r="361" spans="2:7" x14ac:dyDescent="0.25">
      <c r="B361" s="448"/>
      <c r="C361" s="374"/>
      <c r="D361" s="374"/>
      <c r="G361" s="397"/>
    </row>
    <row r="362" spans="2:7" x14ac:dyDescent="0.25">
      <c r="B362" s="448"/>
      <c r="C362" s="374"/>
      <c r="D362" s="374"/>
      <c r="G362" s="397"/>
    </row>
    <row r="363" spans="2:7" x14ac:dyDescent="0.25">
      <c r="B363" s="448"/>
      <c r="C363" s="374"/>
      <c r="D363" s="374"/>
      <c r="G363" s="397"/>
    </row>
    <row r="364" spans="2:7" x14ac:dyDescent="0.25">
      <c r="B364" s="448"/>
      <c r="C364" s="374"/>
      <c r="D364" s="374"/>
      <c r="G364" s="397"/>
    </row>
    <row r="365" spans="2:7" x14ac:dyDescent="0.25">
      <c r="B365" s="448"/>
      <c r="C365" s="374"/>
      <c r="D365" s="374"/>
      <c r="G365" s="397"/>
    </row>
    <row r="366" spans="2:7" x14ac:dyDescent="0.25">
      <c r="B366" s="448"/>
      <c r="C366" s="374"/>
      <c r="D366" s="374"/>
      <c r="G366" s="397"/>
    </row>
    <row r="367" spans="2:7" x14ac:dyDescent="0.25">
      <c r="B367" s="448"/>
      <c r="C367" s="374"/>
      <c r="D367" s="374"/>
      <c r="G367" s="397"/>
    </row>
    <row r="368" spans="2:7" x14ac:dyDescent="0.25">
      <c r="B368" s="448"/>
      <c r="C368" s="374"/>
      <c r="D368" s="374"/>
      <c r="G368" s="397"/>
    </row>
    <row r="369" spans="1:7" x14ac:dyDescent="0.25">
      <c r="B369" s="448"/>
      <c r="C369" s="374"/>
      <c r="D369" s="374"/>
      <c r="G369" s="397"/>
    </row>
    <row r="370" spans="1:7" x14ac:dyDescent="0.25">
      <c r="B370" s="448"/>
      <c r="C370" s="374"/>
      <c r="D370" s="374"/>
      <c r="G370" s="397"/>
    </row>
    <row r="371" spans="1:7" x14ac:dyDescent="0.25">
      <c r="B371" s="448"/>
      <c r="C371" s="374"/>
      <c r="D371" s="374"/>
      <c r="G371" s="397"/>
    </row>
    <row r="372" spans="1:7" x14ac:dyDescent="0.25">
      <c r="B372" s="448"/>
      <c r="C372" s="374"/>
      <c r="D372" s="374"/>
      <c r="G372" s="397"/>
    </row>
    <row r="373" spans="1:7" x14ac:dyDescent="0.25">
      <c r="B373" s="448"/>
      <c r="C373" s="374"/>
      <c r="D373" s="374"/>
      <c r="G373" s="397"/>
    </row>
    <row r="374" spans="1:7" x14ac:dyDescent="0.25">
      <c r="B374" s="448"/>
      <c r="C374" s="374"/>
      <c r="D374" s="374"/>
      <c r="G374" s="397"/>
    </row>
    <row r="375" spans="1:7" x14ac:dyDescent="0.25">
      <c r="B375" s="448"/>
      <c r="C375" s="374"/>
      <c r="D375" s="374"/>
      <c r="G375" s="397"/>
    </row>
    <row r="376" spans="1:7" x14ac:dyDescent="0.25">
      <c r="B376" s="448"/>
      <c r="C376" s="374"/>
      <c r="D376" s="374"/>
      <c r="G376" s="397"/>
    </row>
    <row r="377" spans="1:7" x14ac:dyDescent="0.25">
      <c r="B377" s="448"/>
      <c r="C377" s="374"/>
      <c r="D377" s="374"/>
      <c r="G377" s="397"/>
    </row>
    <row r="378" spans="1:7" x14ac:dyDescent="0.25">
      <c r="B378" s="448"/>
      <c r="C378" s="374"/>
      <c r="D378" s="374"/>
      <c r="G378" s="397"/>
    </row>
    <row r="379" spans="1:7" x14ac:dyDescent="0.25">
      <c r="B379" s="448"/>
      <c r="C379" s="374"/>
      <c r="D379" s="374"/>
      <c r="G379" s="397"/>
    </row>
    <row r="380" spans="1:7" x14ac:dyDescent="0.25">
      <c r="B380" s="448"/>
      <c r="C380" s="374"/>
      <c r="D380" s="374"/>
      <c r="G380" s="397"/>
    </row>
    <row r="381" spans="1:7" s="355" customFormat="1" x14ac:dyDescent="0.25">
      <c r="A381" s="401"/>
      <c r="B381" s="387"/>
      <c r="C381" s="358"/>
      <c r="D381" s="358"/>
      <c r="E381" s="396"/>
      <c r="F381" s="396"/>
      <c r="G381" s="370"/>
    </row>
    <row r="382" spans="1:7" x14ac:dyDescent="0.25">
      <c r="B382" s="375"/>
      <c r="G382" s="400"/>
    </row>
    <row r="383" spans="1:7" x14ac:dyDescent="0.25">
      <c r="B383" s="375"/>
      <c r="G383" s="400"/>
    </row>
    <row r="384" spans="1:7" x14ac:dyDescent="0.25">
      <c r="B384" s="375"/>
      <c r="G384" s="400"/>
    </row>
    <row r="385" spans="1:7" x14ac:dyDescent="0.25">
      <c r="B385" s="375"/>
      <c r="G385" s="400"/>
    </row>
    <row r="386" spans="1:7" x14ac:dyDescent="0.25">
      <c r="B386" s="375"/>
      <c r="G386" s="400"/>
    </row>
    <row r="387" spans="1:7" x14ac:dyDescent="0.25">
      <c r="B387" s="375"/>
      <c r="G387" s="400"/>
    </row>
    <row r="388" spans="1:7" x14ac:dyDescent="0.25">
      <c r="B388" s="375"/>
      <c r="G388" s="400"/>
    </row>
    <row r="389" spans="1:7" x14ac:dyDescent="0.25">
      <c r="B389" s="375"/>
      <c r="G389" s="400"/>
    </row>
    <row r="390" spans="1:7" x14ac:dyDescent="0.25">
      <c r="B390" s="375"/>
      <c r="G390" s="400"/>
    </row>
    <row r="391" spans="1:7" x14ac:dyDescent="0.25">
      <c r="B391" s="375"/>
      <c r="G391" s="400"/>
    </row>
    <row r="392" spans="1:7" x14ac:dyDescent="0.25">
      <c r="A392" s="385"/>
      <c r="B392" s="375"/>
      <c r="C392" s="377"/>
      <c r="D392" s="377"/>
      <c r="E392" s="372"/>
      <c r="G392" s="386"/>
    </row>
    <row r="393" spans="1:7" x14ac:dyDescent="0.25">
      <c r="A393" s="401"/>
      <c r="B393" s="387"/>
      <c r="C393" s="387"/>
      <c r="D393" s="387"/>
      <c r="E393" s="407"/>
      <c r="F393" s="407"/>
      <c r="G393" s="387"/>
    </row>
    <row r="394" spans="1:7" x14ac:dyDescent="0.25">
      <c r="A394" s="401"/>
      <c r="B394" s="387"/>
      <c r="C394" s="401"/>
      <c r="D394" s="401"/>
      <c r="E394" s="364"/>
      <c r="F394" s="421"/>
      <c r="G394" s="386"/>
    </row>
    <row r="395" spans="1:7" x14ac:dyDescent="0.25">
      <c r="B395" s="375"/>
      <c r="C395" s="385"/>
      <c r="D395" s="385"/>
      <c r="G395" s="386"/>
    </row>
    <row r="396" spans="1:7" x14ac:dyDescent="0.25">
      <c r="B396" s="375"/>
      <c r="C396" s="385"/>
      <c r="D396" s="385"/>
      <c r="G396" s="386"/>
    </row>
    <row r="397" spans="1:7" x14ac:dyDescent="0.25">
      <c r="B397" s="375"/>
      <c r="C397" s="385"/>
      <c r="D397" s="385"/>
      <c r="G397" s="386"/>
    </row>
    <row r="398" spans="1:7" x14ac:dyDescent="0.25">
      <c r="B398" s="375"/>
      <c r="C398" s="385"/>
      <c r="D398" s="385"/>
      <c r="G398" s="386"/>
    </row>
    <row r="399" spans="1:7" x14ac:dyDescent="0.25">
      <c r="B399" s="375"/>
      <c r="C399" s="385"/>
      <c r="D399" s="385"/>
      <c r="G399" s="386"/>
    </row>
    <row r="400" spans="1:7" x14ac:dyDescent="0.25">
      <c r="B400" s="375"/>
      <c r="C400" s="385"/>
      <c r="D400" s="385"/>
      <c r="G400" s="386"/>
    </row>
    <row r="401" spans="2:7" x14ac:dyDescent="0.25">
      <c r="B401" s="375"/>
      <c r="C401" s="385"/>
      <c r="D401" s="385"/>
      <c r="G401" s="386"/>
    </row>
    <row r="402" spans="2:7" x14ac:dyDescent="0.25">
      <c r="B402" s="375"/>
      <c r="C402" s="385"/>
      <c r="D402" s="385"/>
      <c r="G402" s="386"/>
    </row>
    <row r="403" spans="2:7" x14ac:dyDescent="0.25">
      <c r="B403" s="375"/>
      <c r="C403" s="385"/>
      <c r="D403" s="385"/>
      <c r="G403" s="386"/>
    </row>
    <row r="404" spans="2:7" x14ac:dyDescent="0.25">
      <c r="B404" s="375"/>
      <c r="C404" s="385"/>
      <c r="D404" s="385"/>
      <c r="G404" s="386"/>
    </row>
    <row r="405" spans="2:7" x14ac:dyDescent="0.25">
      <c r="B405" s="375"/>
      <c r="C405" s="385"/>
      <c r="D405" s="385"/>
      <c r="G405" s="386"/>
    </row>
    <row r="406" spans="2:7" x14ac:dyDescent="0.25">
      <c r="B406" s="375"/>
      <c r="C406" s="385"/>
      <c r="D406" s="385"/>
      <c r="G406" s="386"/>
    </row>
    <row r="407" spans="2:7" x14ac:dyDescent="0.25">
      <c r="B407" s="375"/>
      <c r="C407" s="385"/>
      <c r="D407" s="385"/>
      <c r="G407" s="386"/>
    </row>
    <row r="408" spans="2:7" x14ac:dyDescent="0.25">
      <c r="B408" s="448"/>
      <c r="C408" s="385"/>
      <c r="D408" s="385"/>
      <c r="G408" s="386"/>
    </row>
    <row r="409" spans="2:7" x14ac:dyDescent="0.25">
      <c r="B409" s="448"/>
      <c r="C409" s="385"/>
      <c r="D409" s="385"/>
      <c r="G409" s="386"/>
    </row>
    <row r="410" spans="2:7" x14ac:dyDescent="0.25">
      <c r="B410" s="448"/>
      <c r="C410" s="385"/>
      <c r="D410" s="385"/>
      <c r="G410" s="386"/>
    </row>
    <row r="411" spans="2:7" x14ac:dyDescent="0.25">
      <c r="B411" s="448"/>
      <c r="C411" s="385"/>
      <c r="D411" s="385"/>
      <c r="G411" s="386"/>
    </row>
    <row r="412" spans="2:7" x14ac:dyDescent="0.25">
      <c r="B412" s="448"/>
      <c r="C412" s="385"/>
      <c r="D412" s="385"/>
      <c r="G412" s="386"/>
    </row>
    <row r="413" spans="2:7" x14ac:dyDescent="0.25">
      <c r="B413" s="448"/>
      <c r="C413" s="385"/>
      <c r="D413" s="385"/>
      <c r="G413" s="386"/>
    </row>
    <row r="414" spans="2:7" x14ac:dyDescent="0.25">
      <c r="B414" s="448"/>
      <c r="C414" s="385"/>
      <c r="D414" s="385"/>
      <c r="G414" s="386"/>
    </row>
    <row r="415" spans="2:7" x14ac:dyDescent="0.25">
      <c r="B415" s="448"/>
      <c r="C415" s="385"/>
      <c r="D415" s="385"/>
      <c r="G415" s="386"/>
    </row>
    <row r="416" spans="2:7" x14ac:dyDescent="0.25">
      <c r="B416" s="448"/>
      <c r="C416" s="385"/>
      <c r="D416" s="385"/>
      <c r="G416" s="386"/>
    </row>
    <row r="417" spans="1:7" x14ac:dyDescent="0.25">
      <c r="A417" s="401"/>
      <c r="B417" s="476"/>
      <c r="C417" s="385"/>
      <c r="D417" s="385"/>
      <c r="G417" s="386"/>
    </row>
    <row r="418" spans="1:7" x14ac:dyDescent="0.25">
      <c r="B418" s="448"/>
      <c r="C418" s="385"/>
      <c r="D418" s="385"/>
      <c r="G418" s="386"/>
    </row>
    <row r="419" spans="1:7" x14ac:dyDescent="0.25">
      <c r="B419" s="448"/>
      <c r="C419" s="385"/>
      <c r="D419" s="385"/>
      <c r="G419" s="386"/>
    </row>
    <row r="420" spans="1:7" x14ac:dyDescent="0.25">
      <c r="B420" s="448"/>
      <c r="C420" s="385"/>
      <c r="D420" s="385"/>
      <c r="G420" s="386"/>
    </row>
    <row r="421" spans="1:7" x14ac:dyDescent="0.25">
      <c r="B421" s="448"/>
      <c r="C421" s="385"/>
      <c r="D421" s="385"/>
      <c r="G421" s="386"/>
    </row>
    <row r="422" spans="1:7" x14ac:dyDescent="0.25">
      <c r="B422" s="448"/>
      <c r="C422" s="385"/>
      <c r="D422" s="385"/>
      <c r="G422" s="386"/>
    </row>
    <row r="423" spans="1:7" x14ac:dyDescent="0.25">
      <c r="B423" s="448"/>
      <c r="C423" s="385"/>
      <c r="D423" s="385"/>
      <c r="G423" s="386"/>
    </row>
    <row r="424" spans="1:7" x14ac:dyDescent="0.25">
      <c r="B424" s="448"/>
      <c r="C424" s="385"/>
      <c r="D424" s="385"/>
      <c r="G424" s="386"/>
    </row>
    <row r="425" spans="1:7" x14ac:dyDescent="0.25">
      <c r="B425" s="448"/>
      <c r="C425" s="385"/>
      <c r="D425" s="385"/>
      <c r="G425" s="386"/>
    </row>
    <row r="426" spans="1:7" x14ac:dyDescent="0.25">
      <c r="B426" s="448"/>
      <c r="C426" s="385"/>
      <c r="D426" s="385"/>
      <c r="G426" s="386"/>
    </row>
    <row r="427" spans="1:7" x14ac:dyDescent="0.25">
      <c r="B427" s="448"/>
      <c r="C427" s="385"/>
      <c r="D427" s="385"/>
      <c r="G427" s="386"/>
    </row>
    <row r="428" spans="1:7" x14ac:dyDescent="0.25">
      <c r="B428" s="448"/>
      <c r="C428" s="385"/>
      <c r="D428" s="385"/>
      <c r="G428" s="386"/>
    </row>
    <row r="429" spans="1:7" x14ac:dyDescent="0.25">
      <c r="B429" s="448"/>
      <c r="C429" s="385"/>
      <c r="D429" s="385"/>
      <c r="G429" s="386"/>
    </row>
    <row r="430" spans="1:7" x14ac:dyDescent="0.25">
      <c r="B430" s="448"/>
      <c r="C430" s="385"/>
      <c r="D430" s="385"/>
      <c r="G430" s="386"/>
    </row>
    <row r="431" spans="1:7" x14ac:dyDescent="0.25">
      <c r="A431" s="401"/>
      <c r="B431" s="476"/>
      <c r="C431" s="385"/>
      <c r="D431" s="385"/>
      <c r="G431" s="386"/>
    </row>
    <row r="432" spans="1:7" x14ac:dyDescent="0.25">
      <c r="B432" s="448"/>
      <c r="C432" s="385"/>
      <c r="D432" s="385"/>
      <c r="G432" s="386"/>
    </row>
    <row r="433" spans="1:7" x14ac:dyDescent="0.25">
      <c r="B433" s="448"/>
      <c r="C433" s="385"/>
      <c r="D433" s="385"/>
      <c r="G433" s="386"/>
    </row>
    <row r="434" spans="1:7" x14ac:dyDescent="0.25">
      <c r="B434" s="448"/>
      <c r="C434" s="385"/>
      <c r="D434" s="385"/>
      <c r="G434" s="386"/>
    </row>
    <row r="435" spans="1:7" x14ac:dyDescent="0.25">
      <c r="B435" s="448"/>
      <c r="C435" s="385"/>
      <c r="D435" s="385"/>
      <c r="G435" s="386"/>
    </row>
    <row r="436" spans="1:7" x14ac:dyDescent="0.25">
      <c r="B436" s="448"/>
      <c r="C436" s="385"/>
      <c r="D436" s="385"/>
      <c r="G436" s="386"/>
    </row>
    <row r="437" spans="1:7" x14ac:dyDescent="0.25">
      <c r="B437" s="448"/>
      <c r="C437" s="385"/>
      <c r="D437" s="385"/>
      <c r="G437" s="386"/>
    </row>
    <row r="438" spans="1:7" x14ac:dyDescent="0.25">
      <c r="B438" s="448"/>
      <c r="C438" s="385"/>
      <c r="D438" s="385"/>
      <c r="G438" s="386"/>
    </row>
    <row r="439" spans="1:7" x14ac:dyDescent="0.25">
      <c r="A439" s="401"/>
      <c r="B439" s="409"/>
      <c r="C439" s="357"/>
      <c r="D439" s="357"/>
      <c r="G439" s="386"/>
    </row>
    <row r="440" spans="1:7" x14ac:dyDescent="0.25">
      <c r="A440" s="357"/>
      <c r="B440" s="356"/>
      <c r="C440" s="357"/>
      <c r="D440" s="357"/>
      <c r="G440" s="386"/>
    </row>
    <row r="441" spans="1:7" x14ac:dyDescent="0.25">
      <c r="A441" s="357"/>
      <c r="C441" s="357"/>
      <c r="D441" s="357"/>
      <c r="G441" s="386"/>
    </row>
    <row r="442" spans="1:7" x14ac:dyDescent="0.25">
      <c r="A442" s="357"/>
      <c r="C442" s="357"/>
      <c r="D442" s="357"/>
      <c r="G442" s="386"/>
    </row>
    <row r="443" spans="1:7" x14ac:dyDescent="0.25">
      <c r="A443" s="357"/>
      <c r="B443" s="441"/>
      <c r="C443" s="357"/>
      <c r="D443" s="357"/>
      <c r="G443" s="386"/>
    </row>
    <row r="444" spans="1:7" x14ac:dyDescent="0.25">
      <c r="A444" s="357"/>
      <c r="B444" s="356"/>
      <c r="C444" s="357"/>
      <c r="D444" s="357"/>
      <c r="G444" s="386"/>
    </row>
    <row r="445" spans="1:7" x14ac:dyDescent="0.25">
      <c r="A445" s="357"/>
      <c r="B445" s="356"/>
      <c r="C445" s="357"/>
      <c r="D445" s="357"/>
      <c r="G445" s="386"/>
    </row>
    <row r="446" spans="1:7" x14ac:dyDescent="0.25">
      <c r="A446" s="357"/>
      <c r="C446" s="357"/>
      <c r="D446" s="357"/>
      <c r="G446" s="386"/>
    </row>
    <row r="447" spans="1:7" x14ac:dyDescent="0.25">
      <c r="A447" s="354"/>
      <c r="C447" s="354"/>
      <c r="D447" s="354"/>
      <c r="E447" s="398"/>
      <c r="F447" s="398"/>
      <c r="G447" s="354"/>
    </row>
    <row r="448" spans="1:7" x14ac:dyDescent="0.25">
      <c r="A448" s="401"/>
      <c r="B448" s="410"/>
      <c r="C448" s="354"/>
      <c r="D448" s="354"/>
      <c r="E448" s="398"/>
      <c r="F448" s="398"/>
      <c r="G448" s="354"/>
    </row>
    <row r="449" spans="1:7" x14ac:dyDescent="0.25">
      <c r="B449" s="375"/>
      <c r="G449" s="386"/>
    </row>
    <row r="450" spans="1:7" x14ac:dyDescent="0.25">
      <c r="B450" s="375"/>
      <c r="G450" s="386"/>
    </row>
    <row r="451" spans="1:7" x14ac:dyDescent="0.25">
      <c r="B451" s="375"/>
      <c r="G451" s="386"/>
    </row>
    <row r="452" spans="1:7" x14ac:dyDescent="0.25">
      <c r="B452" s="375"/>
      <c r="G452" s="386"/>
    </row>
    <row r="453" spans="1:7" x14ac:dyDescent="0.25">
      <c r="B453" s="375"/>
      <c r="G453" s="386"/>
    </row>
    <row r="454" spans="1:7" x14ac:dyDescent="0.25">
      <c r="B454" s="375"/>
      <c r="G454" s="386"/>
    </row>
    <row r="455" spans="1:7" x14ac:dyDescent="0.25">
      <c r="B455" s="375"/>
      <c r="G455" s="386"/>
    </row>
    <row r="456" spans="1:7" x14ac:dyDescent="0.25">
      <c r="B456" s="375"/>
      <c r="G456" s="386"/>
    </row>
    <row r="457" spans="1:7" x14ac:dyDescent="0.25">
      <c r="B457" s="375"/>
      <c r="G457" s="386"/>
    </row>
    <row r="458" spans="1:7" x14ac:dyDescent="0.25">
      <c r="B458" s="375"/>
      <c r="G458" s="386"/>
    </row>
    <row r="459" spans="1:7" x14ac:dyDescent="0.25">
      <c r="B459" s="375"/>
      <c r="G459" s="386"/>
    </row>
    <row r="460" spans="1:7" x14ac:dyDescent="0.25">
      <c r="B460" s="375"/>
      <c r="G460" s="386"/>
    </row>
    <row r="461" spans="1:7" x14ac:dyDescent="0.25">
      <c r="A461" s="401"/>
      <c r="B461" s="410"/>
      <c r="C461" s="354"/>
      <c r="D461" s="354"/>
      <c r="E461" s="398"/>
      <c r="F461" s="398"/>
      <c r="G461" s="354"/>
    </row>
    <row r="462" spans="1:7" x14ac:dyDescent="0.25">
      <c r="B462" s="375"/>
      <c r="C462" s="377"/>
      <c r="D462" s="377"/>
      <c r="G462" s="386"/>
    </row>
    <row r="463" spans="1:7" x14ac:dyDescent="0.25">
      <c r="A463" s="385"/>
      <c r="B463" s="387"/>
      <c r="C463" s="375"/>
      <c r="D463" s="375"/>
      <c r="E463" s="388"/>
      <c r="F463" s="388"/>
      <c r="G463" s="375"/>
    </row>
    <row r="464" spans="1:7" x14ac:dyDescent="0.25">
      <c r="A464" s="385"/>
      <c r="B464" s="375"/>
      <c r="C464" s="377"/>
      <c r="D464" s="377"/>
      <c r="G464" s="386"/>
    </row>
    <row r="465" spans="1:7" x14ac:dyDescent="0.25">
      <c r="A465" s="385"/>
      <c r="B465" s="375"/>
      <c r="C465" s="377"/>
      <c r="D465" s="377"/>
      <c r="G465" s="386"/>
    </row>
    <row r="466" spans="1:7" x14ac:dyDescent="0.25">
      <c r="A466" s="385"/>
      <c r="B466" s="375"/>
      <c r="C466" s="377"/>
      <c r="D466" s="377"/>
      <c r="G466" s="386"/>
    </row>
    <row r="467" spans="1:7" x14ac:dyDescent="0.25">
      <c r="A467" s="385"/>
      <c r="B467" s="375"/>
      <c r="C467" s="377"/>
      <c r="D467" s="377"/>
      <c r="G467" s="386"/>
    </row>
    <row r="468" spans="1:7" x14ac:dyDescent="0.25">
      <c r="A468" s="385"/>
      <c r="B468" s="375"/>
      <c r="C468" s="377"/>
      <c r="D468" s="377"/>
      <c r="G468" s="386"/>
    </row>
    <row r="469" spans="1:7" x14ac:dyDescent="0.25">
      <c r="A469" s="385"/>
      <c r="B469" s="375"/>
      <c r="C469" s="377"/>
      <c r="D469" s="377"/>
      <c r="G469" s="386"/>
    </row>
    <row r="470" spans="1:7" x14ac:dyDescent="0.25">
      <c r="A470" s="385"/>
      <c r="B470" s="375"/>
      <c r="C470" s="377"/>
      <c r="D470" s="377"/>
      <c r="G470" s="386"/>
    </row>
    <row r="471" spans="1:7" x14ac:dyDescent="0.25">
      <c r="A471" s="385"/>
      <c r="B471" s="375"/>
      <c r="C471" s="377"/>
      <c r="D471" s="377"/>
      <c r="G471" s="386"/>
    </row>
    <row r="472" spans="1:7" x14ac:dyDescent="0.25">
      <c r="A472" s="385"/>
      <c r="B472" s="375"/>
      <c r="C472" s="377"/>
      <c r="D472" s="377"/>
      <c r="G472" s="386"/>
    </row>
    <row r="473" spans="1:7" x14ac:dyDescent="0.25">
      <c r="A473" s="391"/>
      <c r="B473" s="383"/>
      <c r="C473" s="375"/>
      <c r="D473" s="375"/>
      <c r="E473" s="388"/>
      <c r="F473" s="388"/>
      <c r="G473" s="375"/>
    </row>
    <row r="474" spans="1:7" x14ac:dyDescent="0.25">
      <c r="B474" s="408"/>
      <c r="E474" s="372"/>
      <c r="F474" s="411"/>
      <c r="G474" s="412"/>
    </row>
    <row r="475" spans="1:7" x14ac:dyDescent="0.25">
      <c r="A475" s="404"/>
      <c r="B475" s="413"/>
      <c r="C475" s="414"/>
      <c r="D475" s="414"/>
      <c r="E475" s="442"/>
      <c r="F475" s="415"/>
      <c r="G475" s="416"/>
    </row>
    <row r="476" spans="1:7" x14ac:dyDescent="0.25">
      <c r="A476" s="404"/>
      <c r="B476" s="413"/>
      <c r="C476" s="414"/>
      <c r="D476" s="414"/>
      <c r="E476" s="442"/>
      <c r="F476" s="415"/>
      <c r="G476" s="416"/>
    </row>
    <row r="477" spans="1:7" x14ac:dyDescent="0.25">
      <c r="A477" s="404"/>
      <c r="B477" s="413"/>
      <c r="C477" s="414"/>
      <c r="D477" s="414"/>
      <c r="E477" s="442"/>
      <c r="F477" s="415"/>
      <c r="G477" s="416"/>
    </row>
    <row r="478" spans="1:7" x14ac:dyDescent="0.25">
      <c r="B478" s="408"/>
      <c r="G478" s="386"/>
    </row>
    <row r="479" spans="1:7" x14ac:dyDescent="0.25">
      <c r="B479" s="443"/>
      <c r="G479" s="386"/>
    </row>
    <row r="480" spans="1:7" x14ac:dyDescent="0.25">
      <c r="B480" s="443"/>
      <c r="G480" s="386"/>
    </row>
    <row r="481" spans="2:7" x14ac:dyDescent="0.25">
      <c r="B481" s="443"/>
      <c r="G481" s="386"/>
    </row>
    <row r="482" spans="2:7" x14ac:dyDescent="0.25">
      <c r="B482" s="443"/>
      <c r="G482" s="386"/>
    </row>
    <row r="483" spans="2:7" x14ac:dyDescent="0.25">
      <c r="B483" s="443"/>
      <c r="G483" s="386"/>
    </row>
    <row r="484" spans="2:7" x14ac:dyDescent="0.25">
      <c r="B484" s="408"/>
      <c r="G484" s="386"/>
    </row>
    <row r="485" spans="2:7" x14ac:dyDescent="0.25">
      <c r="B485" s="408"/>
      <c r="G485" s="386"/>
    </row>
    <row r="486" spans="2:7" x14ac:dyDescent="0.25">
      <c r="B486" s="408"/>
      <c r="G486" s="386"/>
    </row>
    <row r="487" spans="2:7" x14ac:dyDescent="0.25">
      <c r="B487" s="443"/>
      <c r="G487" s="386"/>
    </row>
    <row r="488" spans="2:7" x14ac:dyDescent="0.25">
      <c r="B488" s="408"/>
      <c r="F488" s="417"/>
      <c r="G488" s="386"/>
    </row>
    <row r="489" spans="2:7" x14ac:dyDescent="0.25">
      <c r="B489" s="443"/>
      <c r="G489" s="386"/>
    </row>
    <row r="490" spans="2:7" x14ac:dyDescent="0.25">
      <c r="B490" s="408"/>
      <c r="F490" s="417"/>
      <c r="G490" s="386"/>
    </row>
    <row r="491" spans="2:7" x14ac:dyDescent="0.25">
      <c r="B491" s="443"/>
      <c r="G491" s="386"/>
    </row>
    <row r="492" spans="2:7" x14ac:dyDescent="0.25">
      <c r="B492" s="443"/>
      <c r="F492" s="418"/>
      <c r="G492" s="386"/>
    </row>
    <row r="493" spans="2:7" x14ac:dyDescent="0.25">
      <c r="B493" s="443"/>
      <c r="C493" s="377"/>
      <c r="D493" s="377"/>
      <c r="G493" s="386"/>
    </row>
    <row r="494" spans="2:7" x14ac:dyDescent="0.25">
      <c r="B494" s="408"/>
      <c r="C494" s="377"/>
      <c r="D494" s="377"/>
      <c r="G494" s="386"/>
    </row>
    <row r="495" spans="2:7" x14ac:dyDescent="0.25">
      <c r="C495" s="377"/>
      <c r="D495" s="377"/>
      <c r="G495" s="386"/>
    </row>
    <row r="496" spans="2:7" x14ac:dyDescent="0.25">
      <c r="C496" s="377"/>
      <c r="D496" s="377"/>
      <c r="G496" s="386"/>
    </row>
    <row r="497" spans="1:7" ht="13.5" x14ac:dyDescent="0.25">
      <c r="A497" s="401"/>
      <c r="B497" s="419"/>
      <c r="F497" s="376"/>
      <c r="G497" s="386"/>
    </row>
    <row r="498" spans="1:7" x14ac:dyDescent="0.25">
      <c r="B498" s="375"/>
      <c r="G498" s="386"/>
    </row>
    <row r="499" spans="1:7" x14ac:dyDescent="0.25">
      <c r="B499" s="375"/>
      <c r="G499" s="386"/>
    </row>
    <row r="500" spans="1:7" x14ac:dyDescent="0.25">
      <c r="B500" s="375"/>
      <c r="G500" s="386"/>
    </row>
    <row r="501" spans="1:7" x14ac:dyDescent="0.25">
      <c r="B501" s="375"/>
      <c r="G501" s="386"/>
    </row>
    <row r="502" spans="1:7" x14ac:dyDescent="0.25">
      <c r="B502" s="375"/>
      <c r="G502" s="386"/>
    </row>
    <row r="503" spans="1:7" x14ac:dyDescent="0.25">
      <c r="B503" s="375"/>
      <c r="G503" s="386"/>
    </row>
    <row r="504" spans="1:7" x14ac:dyDescent="0.25">
      <c r="B504" s="375"/>
      <c r="G504" s="386"/>
    </row>
    <row r="505" spans="1:7" x14ac:dyDescent="0.25">
      <c r="B505" s="375"/>
      <c r="G505" s="386"/>
    </row>
    <row r="506" spans="1:7" x14ac:dyDescent="0.25">
      <c r="B506" s="375"/>
      <c r="G506" s="386"/>
    </row>
    <row r="507" spans="1:7" x14ac:dyDescent="0.25">
      <c r="B507" s="375"/>
      <c r="G507" s="386"/>
    </row>
    <row r="508" spans="1:7" x14ac:dyDescent="0.25">
      <c r="B508" s="375"/>
      <c r="G508" s="386"/>
    </row>
    <row r="509" spans="1:7" x14ac:dyDescent="0.25">
      <c r="B509" s="375"/>
      <c r="G509" s="386"/>
    </row>
    <row r="510" spans="1:7" x14ac:dyDescent="0.25">
      <c r="B510" s="375"/>
      <c r="G510" s="386"/>
    </row>
    <row r="511" spans="1:7" x14ac:dyDescent="0.25">
      <c r="B511" s="375"/>
      <c r="G511" s="386"/>
    </row>
    <row r="512" spans="1:7" x14ac:dyDescent="0.25">
      <c r="B512" s="375"/>
      <c r="G512" s="386"/>
    </row>
    <row r="513" spans="2:7" x14ac:dyDescent="0.25">
      <c r="B513" s="375"/>
      <c r="G513" s="386"/>
    </row>
    <row r="514" spans="2:7" x14ac:dyDescent="0.25">
      <c r="B514" s="375"/>
      <c r="G514" s="386"/>
    </row>
    <row r="515" spans="2:7" x14ac:dyDescent="0.25">
      <c r="B515" s="375"/>
      <c r="G515" s="386"/>
    </row>
    <row r="516" spans="2:7" x14ac:dyDescent="0.25">
      <c r="B516" s="375"/>
      <c r="G516" s="386"/>
    </row>
    <row r="517" spans="2:7" x14ac:dyDescent="0.25">
      <c r="B517" s="375"/>
      <c r="G517" s="386"/>
    </row>
    <row r="518" spans="2:7" x14ac:dyDescent="0.25">
      <c r="B518" s="375"/>
      <c r="G518" s="386"/>
    </row>
    <row r="519" spans="2:7" x14ac:dyDescent="0.25">
      <c r="B519" s="375"/>
      <c r="G519" s="386"/>
    </row>
    <row r="520" spans="2:7" x14ac:dyDescent="0.25">
      <c r="B520" s="375"/>
      <c r="G520" s="386"/>
    </row>
    <row r="521" spans="2:7" x14ac:dyDescent="0.25">
      <c r="B521" s="375"/>
      <c r="G521" s="386"/>
    </row>
    <row r="522" spans="2:7" x14ac:dyDescent="0.25">
      <c r="B522" s="375"/>
      <c r="G522" s="386"/>
    </row>
    <row r="523" spans="2:7" x14ac:dyDescent="0.25">
      <c r="B523" s="375"/>
      <c r="G523" s="386"/>
    </row>
    <row r="524" spans="2:7" x14ac:dyDescent="0.25">
      <c r="B524" s="375"/>
      <c r="G524" s="386"/>
    </row>
    <row r="525" spans="2:7" x14ac:dyDescent="0.25">
      <c r="B525" s="375"/>
      <c r="G525" s="386"/>
    </row>
    <row r="526" spans="2:7" x14ac:dyDescent="0.25">
      <c r="B526" s="375"/>
      <c r="G526" s="386"/>
    </row>
    <row r="527" spans="2:7" x14ac:dyDescent="0.25">
      <c r="B527" s="375"/>
      <c r="G527" s="386"/>
    </row>
    <row r="528" spans="2:7" x14ac:dyDescent="0.25">
      <c r="B528" s="375"/>
      <c r="G528" s="386"/>
    </row>
    <row r="529" spans="2:7" x14ac:dyDescent="0.25">
      <c r="B529" s="375"/>
      <c r="G529" s="386"/>
    </row>
    <row r="530" spans="2:7" x14ac:dyDescent="0.25">
      <c r="B530" s="375"/>
      <c r="G530" s="386"/>
    </row>
    <row r="531" spans="2:7" x14ac:dyDescent="0.25">
      <c r="B531" s="375"/>
      <c r="G531" s="386"/>
    </row>
    <row r="532" spans="2:7" x14ac:dyDescent="0.25">
      <c r="B532" s="375"/>
      <c r="G532" s="386"/>
    </row>
    <row r="533" spans="2:7" x14ac:dyDescent="0.25">
      <c r="B533" s="375"/>
      <c r="G533" s="386"/>
    </row>
    <row r="534" spans="2:7" x14ac:dyDescent="0.25">
      <c r="B534" s="375"/>
      <c r="G534" s="386"/>
    </row>
    <row r="535" spans="2:7" x14ac:dyDescent="0.25">
      <c r="B535" s="375"/>
      <c r="G535" s="386"/>
    </row>
    <row r="536" spans="2:7" x14ac:dyDescent="0.25">
      <c r="B536" s="375"/>
      <c r="G536" s="386"/>
    </row>
    <row r="537" spans="2:7" x14ac:dyDescent="0.25">
      <c r="B537" s="375"/>
      <c r="G537" s="386"/>
    </row>
    <row r="538" spans="2:7" x14ac:dyDescent="0.25">
      <c r="B538" s="375"/>
      <c r="G538" s="386"/>
    </row>
    <row r="539" spans="2:7" x14ac:dyDescent="0.25">
      <c r="B539" s="375"/>
      <c r="G539" s="386"/>
    </row>
    <row r="540" spans="2:7" x14ac:dyDescent="0.25">
      <c r="B540" s="375"/>
      <c r="G540" s="386"/>
    </row>
    <row r="541" spans="2:7" x14ac:dyDescent="0.25">
      <c r="B541" s="375"/>
      <c r="G541" s="386"/>
    </row>
    <row r="542" spans="2:7" x14ac:dyDescent="0.25">
      <c r="B542" s="375"/>
      <c r="G542" s="386"/>
    </row>
    <row r="543" spans="2:7" x14ac:dyDescent="0.25">
      <c r="B543" s="375"/>
      <c r="G543" s="386"/>
    </row>
    <row r="544" spans="2:7" x14ac:dyDescent="0.25">
      <c r="B544" s="375"/>
      <c r="G544" s="386"/>
    </row>
    <row r="545" spans="2:7" x14ac:dyDescent="0.25">
      <c r="B545" s="375"/>
      <c r="G545" s="386"/>
    </row>
    <row r="546" spans="2:7" x14ac:dyDescent="0.25">
      <c r="B546" s="375"/>
      <c r="G546" s="386"/>
    </row>
    <row r="547" spans="2:7" x14ac:dyDescent="0.25">
      <c r="B547" s="375"/>
      <c r="G547" s="386"/>
    </row>
    <row r="548" spans="2:7" x14ac:dyDescent="0.25">
      <c r="B548" s="375"/>
      <c r="G548" s="386"/>
    </row>
    <row r="549" spans="2:7" x14ac:dyDescent="0.25">
      <c r="B549" s="375"/>
      <c r="G549" s="386"/>
    </row>
    <row r="550" spans="2:7" x14ac:dyDescent="0.25">
      <c r="B550" s="375"/>
      <c r="G550" s="386"/>
    </row>
    <row r="551" spans="2:7" x14ac:dyDescent="0.25">
      <c r="B551" s="375"/>
      <c r="G551" s="386"/>
    </row>
    <row r="552" spans="2:7" x14ac:dyDescent="0.25">
      <c r="B552" s="375"/>
      <c r="G552" s="386"/>
    </row>
    <row r="553" spans="2:7" x14ac:dyDescent="0.25">
      <c r="B553" s="375"/>
      <c r="G553" s="386"/>
    </row>
    <row r="554" spans="2:7" x14ac:dyDescent="0.25">
      <c r="B554" s="375"/>
      <c r="G554" s="386"/>
    </row>
    <row r="555" spans="2:7" x14ac:dyDescent="0.25">
      <c r="B555" s="375"/>
      <c r="G555" s="386"/>
    </row>
    <row r="556" spans="2:7" x14ac:dyDescent="0.25">
      <c r="B556" s="375"/>
      <c r="G556" s="386"/>
    </row>
    <row r="557" spans="2:7" x14ac:dyDescent="0.25">
      <c r="B557" s="375"/>
      <c r="G557" s="386"/>
    </row>
    <row r="558" spans="2:7" x14ac:dyDescent="0.25">
      <c r="B558" s="375"/>
      <c r="G558" s="386"/>
    </row>
    <row r="559" spans="2:7" x14ac:dyDescent="0.25">
      <c r="B559" s="375"/>
      <c r="G559" s="386"/>
    </row>
    <row r="560" spans="2:7" x14ac:dyDescent="0.25">
      <c r="B560" s="375"/>
      <c r="G560" s="386"/>
    </row>
    <row r="561" spans="2:7" x14ac:dyDescent="0.25">
      <c r="B561" s="387"/>
      <c r="G561" s="406"/>
    </row>
    <row r="562" spans="2:7" x14ac:dyDescent="0.25">
      <c r="B562" s="373"/>
      <c r="G562" s="406"/>
    </row>
    <row r="563" spans="2:7" x14ac:dyDescent="0.25">
      <c r="G563" s="386"/>
    </row>
    <row r="564" spans="2:7" x14ac:dyDescent="0.25">
      <c r="G564" s="386"/>
    </row>
    <row r="565" spans="2:7" x14ac:dyDescent="0.25">
      <c r="G565" s="386"/>
    </row>
    <row r="566" spans="2:7" x14ac:dyDescent="0.25">
      <c r="G566" s="386"/>
    </row>
    <row r="567" spans="2:7" x14ac:dyDescent="0.25">
      <c r="G567" s="386"/>
    </row>
    <row r="568" spans="2:7" x14ac:dyDescent="0.25">
      <c r="G568" s="386"/>
    </row>
    <row r="569" spans="2:7" x14ac:dyDescent="0.25">
      <c r="G569" s="386"/>
    </row>
    <row r="570" spans="2:7" x14ac:dyDescent="0.25">
      <c r="G570" s="386"/>
    </row>
    <row r="571" spans="2:7" x14ac:dyDescent="0.25">
      <c r="G571" s="386"/>
    </row>
    <row r="572" spans="2:7" x14ac:dyDescent="0.25">
      <c r="G572" s="386"/>
    </row>
    <row r="573" spans="2:7" x14ac:dyDescent="0.25">
      <c r="G573" s="386"/>
    </row>
    <row r="574" spans="2:7" x14ac:dyDescent="0.25">
      <c r="G574" s="386"/>
    </row>
    <row r="575" spans="2:7" x14ac:dyDescent="0.25">
      <c r="G575" s="386"/>
    </row>
    <row r="576" spans="2:7" x14ac:dyDescent="0.25">
      <c r="G576" s="386"/>
    </row>
    <row r="577" spans="1:7" x14ac:dyDescent="0.25">
      <c r="G577" s="386"/>
    </row>
    <row r="578" spans="1:7" x14ac:dyDescent="0.25">
      <c r="G578" s="386"/>
    </row>
    <row r="579" spans="1:7" x14ac:dyDescent="0.25">
      <c r="B579" s="375"/>
      <c r="C579" s="377"/>
      <c r="D579" s="377"/>
      <c r="G579" s="386"/>
    </row>
    <row r="580" spans="1:7" x14ac:dyDescent="0.25">
      <c r="B580" s="375"/>
      <c r="C580" s="377"/>
      <c r="D580" s="377"/>
      <c r="G580" s="386"/>
    </row>
    <row r="581" spans="1:7" x14ac:dyDescent="0.25">
      <c r="G581" s="386"/>
    </row>
    <row r="582" spans="1:7" x14ac:dyDescent="0.25">
      <c r="B582" s="375"/>
      <c r="C582" s="377"/>
      <c r="D582" s="377"/>
      <c r="G582" s="386"/>
    </row>
    <row r="583" spans="1:7" x14ac:dyDescent="0.25">
      <c r="B583" s="375"/>
      <c r="C583" s="377"/>
      <c r="D583" s="377"/>
      <c r="G583" s="386"/>
    </row>
    <row r="584" spans="1:7" x14ac:dyDescent="0.25">
      <c r="B584" s="375"/>
      <c r="C584" s="377"/>
      <c r="D584" s="377"/>
      <c r="G584" s="386"/>
    </row>
    <row r="585" spans="1:7" x14ac:dyDescent="0.25">
      <c r="B585" s="375"/>
      <c r="C585" s="377"/>
      <c r="D585" s="377"/>
      <c r="G585" s="386"/>
    </row>
    <row r="586" spans="1:7" x14ac:dyDescent="0.25">
      <c r="B586" s="375"/>
      <c r="C586" s="377"/>
      <c r="D586" s="377"/>
      <c r="G586" s="386"/>
    </row>
    <row r="587" spans="1:7" x14ac:dyDescent="0.25">
      <c r="A587" s="385"/>
      <c r="B587" s="375"/>
      <c r="C587" s="377"/>
      <c r="D587" s="377"/>
      <c r="G587" s="386"/>
    </row>
    <row r="588" spans="1:7" x14ac:dyDescent="0.25">
      <c r="A588" s="357"/>
      <c r="B588" s="356"/>
      <c r="C588" s="357"/>
      <c r="D588" s="357"/>
      <c r="G588" s="386"/>
    </row>
    <row r="589" spans="1:7" x14ac:dyDescent="0.25">
      <c r="A589" s="357"/>
      <c r="B589" s="356"/>
      <c r="C589" s="357"/>
      <c r="D589" s="357"/>
      <c r="G589" s="386"/>
    </row>
    <row r="590" spans="1:7" x14ac:dyDescent="0.25">
      <c r="B590" s="373"/>
      <c r="G590" s="406"/>
    </row>
    <row r="591" spans="1:7" x14ac:dyDescent="0.25">
      <c r="G591" s="386"/>
    </row>
    <row r="592" spans="1:7" x14ac:dyDescent="0.25">
      <c r="G592" s="386"/>
    </row>
    <row r="593" spans="2:7" x14ac:dyDescent="0.25">
      <c r="G593" s="386"/>
    </row>
    <row r="594" spans="2:7" x14ac:dyDescent="0.25">
      <c r="G594" s="386"/>
    </row>
    <row r="595" spans="2:7" x14ac:dyDescent="0.25">
      <c r="B595" s="373"/>
      <c r="G595" s="406"/>
    </row>
    <row r="596" spans="2:7" x14ac:dyDescent="0.25">
      <c r="G596" s="386"/>
    </row>
    <row r="597" spans="2:7" x14ac:dyDescent="0.25">
      <c r="G597" s="386"/>
    </row>
    <row r="598" spans="2:7" x14ac:dyDescent="0.25">
      <c r="G598" s="386"/>
    </row>
    <row r="599" spans="2:7" x14ac:dyDescent="0.25">
      <c r="G599" s="386"/>
    </row>
    <row r="600" spans="2:7" x14ac:dyDescent="0.25">
      <c r="G600" s="386"/>
    </row>
    <row r="601" spans="2:7" x14ac:dyDescent="0.25">
      <c r="G601" s="386"/>
    </row>
    <row r="602" spans="2:7" x14ac:dyDescent="0.25">
      <c r="G602" s="386"/>
    </row>
    <row r="603" spans="2:7" x14ac:dyDescent="0.25">
      <c r="G603" s="386"/>
    </row>
    <row r="604" spans="2:7" x14ac:dyDescent="0.25">
      <c r="G604" s="386"/>
    </row>
    <row r="605" spans="2:7" x14ac:dyDescent="0.25">
      <c r="G605" s="386"/>
    </row>
    <row r="606" spans="2:7" x14ac:dyDescent="0.25">
      <c r="G606" s="386"/>
    </row>
    <row r="607" spans="2:7" x14ac:dyDescent="0.25">
      <c r="G607" s="386"/>
    </row>
    <row r="608" spans="2:7" x14ac:dyDescent="0.25">
      <c r="G608" s="386"/>
    </row>
    <row r="609" spans="1:7" x14ac:dyDescent="0.25">
      <c r="B609" s="373"/>
      <c r="C609" s="354"/>
      <c r="D609" s="354"/>
      <c r="G609" s="406"/>
    </row>
    <row r="610" spans="1:7" x14ac:dyDescent="0.25">
      <c r="G610" s="386"/>
    </row>
    <row r="611" spans="1:7" x14ac:dyDescent="0.25">
      <c r="G611" s="386"/>
    </row>
    <row r="612" spans="1:7" x14ac:dyDescent="0.25">
      <c r="G612" s="386"/>
    </row>
    <row r="613" spans="1:7" x14ac:dyDescent="0.25">
      <c r="G613" s="386"/>
    </row>
    <row r="614" spans="1:7" x14ac:dyDescent="0.25">
      <c r="G614" s="386"/>
    </row>
    <row r="615" spans="1:7" x14ac:dyDescent="0.25">
      <c r="G615" s="386"/>
    </row>
    <row r="616" spans="1:7" x14ac:dyDescent="0.25">
      <c r="G616" s="386"/>
    </row>
    <row r="617" spans="1:7" s="355" customFormat="1" x14ac:dyDescent="0.25">
      <c r="A617" s="374"/>
      <c r="B617" s="354"/>
      <c r="C617" s="351"/>
      <c r="D617" s="351"/>
      <c r="E617" s="396"/>
      <c r="F617" s="396"/>
      <c r="G617" s="386"/>
    </row>
    <row r="618" spans="1:7" x14ac:dyDescent="0.25">
      <c r="G618" s="386"/>
    </row>
    <row r="619" spans="1:7" x14ac:dyDescent="0.25">
      <c r="G619" s="386"/>
    </row>
    <row r="620" spans="1:7" x14ac:dyDescent="0.25">
      <c r="B620" s="375"/>
      <c r="G620" s="386"/>
    </row>
    <row r="621" spans="1:7" x14ac:dyDescent="0.25">
      <c r="B621" s="375"/>
      <c r="G621" s="386"/>
    </row>
    <row r="622" spans="1:7" x14ac:dyDescent="0.25">
      <c r="B622" s="375"/>
      <c r="F622" s="402"/>
      <c r="G622" s="386"/>
    </row>
    <row r="623" spans="1:7" x14ac:dyDescent="0.25">
      <c r="B623" s="375"/>
      <c r="F623" s="402"/>
      <c r="G623" s="386"/>
    </row>
    <row r="624" spans="1:7" x14ac:dyDescent="0.25">
      <c r="B624" s="375"/>
      <c r="F624" s="402"/>
      <c r="G624" s="386"/>
    </row>
    <row r="625" spans="1:7" x14ac:dyDescent="0.25">
      <c r="A625" s="446"/>
      <c r="B625" s="387"/>
      <c r="C625" s="354"/>
      <c r="D625" s="354"/>
      <c r="E625" s="372"/>
    </row>
    <row r="626" spans="1:7" x14ac:dyDescent="0.25">
      <c r="A626" s="377"/>
      <c r="B626" s="375"/>
      <c r="C626" s="377"/>
      <c r="D626" s="377"/>
      <c r="G626" s="386"/>
    </row>
    <row r="627" spans="1:7" x14ac:dyDescent="0.25">
      <c r="A627" s="377"/>
      <c r="B627" s="375"/>
      <c r="C627" s="377"/>
      <c r="D627" s="377"/>
      <c r="G627" s="386"/>
    </row>
    <row r="628" spans="1:7" x14ac:dyDescent="0.25">
      <c r="A628" s="377"/>
      <c r="B628" s="375"/>
      <c r="C628" s="377"/>
      <c r="D628" s="377"/>
      <c r="G628" s="386"/>
    </row>
    <row r="629" spans="1:7" x14ac:dyDescent="0.25">
      <c r="A629" s="377"/>
      <c r="B629" s="375"/>
      <c r="C629" s="377"/>
      <c r="D629" s="377"/>
      <c r="G629" s="386"/>
    </row>
    <row r="630" spans="1:7" x14ac:dyDescent="0.25">
      <c r="A630" s="377"/>
      <c r="B630" s="375"/>
      <c r="C630" s="377"/>
      <c r="D630" s="377"/>
      <c r="G630" s="386"/>
    </row>
    <row r="631" spans="1:7" x14ac:dyDescent="0.25">
      <c r="A631" s="377"/>
      <c r="B631" s="375"/>
      <c r="C631" s="377"/>
      <c r="D631" s="377"/>
      <c r="G631" s="386"/>
    </row>
    <row r="632" spans="1:7" x14ac:dyDescent="0.25">
      <c r="A632" s="377"/>
      <c r="B632" s="375"/>
      <c r="C632" s="377"/>
      <c r="D632" s="377"/>
      <c r="G632" s="386"/>
    </row>
    <row r="633" spans="1:7" x14ac:dyDescent="0.25">
      <c r="A633" s="377"/>
      <c r="B633" s="375"/>
      <c r="C633" s="377"/>
      <c r="D633" s="377"/>
      <c r="G633" s="386"/>
    </row>
    <row r="634" spans="1:7" x14ac:dyDescent="0.25">
      <c r="A634" s="377"/>
      <c r="B634" s="375"/>
      <c r="C634" s="377"/>
      <c r="D634" s="377"/>
      <c r="G634" s="386"/>
    </row>
    <row r="635" spans="1:7" x14ac:dyDescent="0.25">
      <c r="A635" s="377"/>
      <c r="B635" s="375"/>
      <c r="C635" s="377"/>
      <c r="D635" s="377"/>
      <c r="G635" s="386"/>
    </row>
    <row r="636" spans="1:7" x14ac:dyDescent="0.25">
      <c r="A636" s="377"/>
      <c r="B636" s="375"/>
      <c r="C636" s="377"/>
      <c r="D636" s="377"/>
      <c r="G636" s="386"/>
    </row>
    <row r="637" spans="1:7" x14ac:dyDescent="0.25">
      <c r="A637" s="377"/>
      <c r="B637" s="375"/>
      <c r="C637" s="377"/>
      <c r="D637" s="377"/>
      <c r="G637" s="386"/>
    </row>
    <row r="638" spans="1:7" x14ac:dyDescent="0.25">
      <c r="B638" s="387"/>
      <c r="G638" s="406"/>
    </row>
    <row r="639" spans="1:7" x14ac:dyDescent="0.25">
      <c r="B639" s="387"/>
      <c r="G639" s="406"/>
    </row>
    <row r="640" spans="1:7" x14ac:dyDescent="0.25">
      <c r="G640" s="386"/>
    </row>
    <row r="641" spans="1:7" x14ac:dyDescent="0.25">
      <c r="G641" s="386"/>
    </row>
    <row r="642" spans="1:7" x14ac:dyDescent="0.25">
      <c r="G642" s="386"/>
    </row>
    <row r="643" spans="1:7" x14ac:dyDescent="0.25">
      <c r="G643" s="386"/>
    </row>
    <row r="644" spans="1:7" x14ac:dyDescent="0.25">
      <c r="B644" s="375"/>
      <c r="G644" s="386"/>
    </row>
    <row r="645" spans="1:7" x14ac:dyDescent="0.25">
      <c r="A645" s="375"/>
      <c r="B645" s="375"/>
      <c r="G645" s="386"/>
    </row>
    <row r="646" spans="1:7" x14ac:dyDescent="0.25">
      <c r="A646" s="375"/>
      <c r="B646" s="375"/>
      <c r="G646" s="386"/>
    </row>
    <row r="647" spans="1:7" x14ac:dyDescent="0.25">
      <c r="A647" s="375"/>
      <c r="B647" s="375"/>
      <c r="G647" s="386"/>
    </row>
    <row r="648" spans="1:7" x14ac:dyDescent="0.25">
      <c r="A648" s="375"/>
      <c r="B648" s="375"/>
      <c r="G648" s="386"/>
    </row>
    <row r="649" spans="1:7" x14ac:dyDescent="0.25">
      <c r="A649" s="375"/>
      <c r="B649" s="375"/>
      <c r="G649" s="386"/>
    </row>
    <row r="650" spans="1:7" x14ac:dyDescent="0.25">
      <c r="A650" s="375"/>
      <c r="B650" s="375"/>
      <c r="G650" s="386"/>
    </row>
    <row r="651" spans="1:7" x14ac:dyDescent="0.25">
      <c r="A651" s="375"/>
      <c r="B651" s="375"/>
      <c r="G651" s="386"/>
    </row>
    <row r="652" spans="1:7" x14ac:dyDescent="0.25">
      <c r="G652" s="386"/>
    </row>
    <row r="653" spans="1:7" x14ac:dyDescent="0.25">
      <c r="G653" s="386"/>
    </row>
    <row r="654" spans="1:7" x14ac:dyDescent="0.25">
      <c r="G654" s="386"/>
    </row>
    <row r="655" spans="1:7" x14ac:dyDescent="0.25">
      <c r="G655" s="386"/>
    </row>
    <row r="656" spans="1:7" x14ac:dyDescent="0.25">
      <c r="G656" s="386"/>
    </row>
    <row r="657" spans="2:7" x14ac:dyDescent="0.25">
      <c r="G657" s="386"/>
    </row>
    <row r="658" spans="2:7" x14ac:dyDescent="0.25">
      <c r="G658" s="386"/>
    </row>
    <row r="659" spans="2:7" x14ac:dyDescent="0.25">
      <c r="G659" s="386"/>
    </row>
    <row r="660" spans="2:7" x14ac:dyDescent="0.25">
      <c r="G660" s="386"/>
    </row>
    <row r="661" spans="2:7" x14ac:dyDescent="0.25">
      <c r="G661" s="386"/>
    </row>
    <row r="662" spans="2:7" x14ac:dyDescent="0.25">
      <c r="G662" s="386"/>
    </row>
    <row r="663" spans="2:7" x14ac:dyDescent="0.25">
      <c r="G663" s="386"/>
    </row>
    <row r="664" spans="2:7" x14ac:dyDescent="0.25">
      <c r="G664" s="386"/>
    </row>
    <row r="665" spans="2:7" x14ac:dyDescent="0.25">
      <c r="G665" s="386"/>
    </row>
    <row r="666" spans="2:7" x14ac:dyDescent="0.25">
      <c r="B666" s="375"/>
      <c r="G666" s="386"/>
    </row>
    <row r="667" spans="2:7" x14ac:dyDescent="0.25">
      <c r="G667" s="386"/>
    </row>
    <row r="668" spans="2:7" x14ac:dyDescent="0.25">
      <c r="B668" s="355"/>
      <c r="G668" s="406"/>
    </row>
    <row r="669" spans="2:7" x14ac:dyDescent="0.25">
      <c r="G669" s="386"/>
    </row>
    <row r="670" spans="2:7" x14ac:dyDescent="0.25">
      <c r="G670" s="386"/>
    </row>
    <row r="671" spans="2:7" x14ac:dyDescent="0.25">
      <c r="G671" s="386"/>
    </row>
    <row r="672" spans="2:7" x14ac:dyDescent="0.25">
      <c r="G672" s="386"/>
    </row>
    <row r="673" spans="1:7" x14ac:dyDescent="0.25">
      <c r="G673" s="386"/>
    </row>
    <row r="674" spans="1:7" x14ac:dyDescent="0.25">
      <c r="G674" s="386"/>
    </row>
    <row r="675" spans="1:7" x14ac:dyDescent="0.25">
      <c r="G675" s="386"/>
    </row>
    <row r="676" spans="1:7" x14ac:dyDescent="0.25">
      <c r="G676" s="386"/>
    </row>
    <row r="677" spans="1:7" x14ac:dyDescent="0.25">
      <c r="G677" s="386"/>
    </row>
    <row r="678" spans="1:7" x14ac:dyDescent="0.25">
      <c r="G678" s="386"/>
    </row>
    <row r="679" spans="1:7" x14ac:dyDescent="0.25">
      <c r="G679" s="386"/>
    </row>
    <row r="680" spans="1:7" x14ac:dyDescent="0.25">
      <c r="G680" s="386"/>
    </row>
    <row r="681" spans="1:7" x14ac:dyDescent="0.25">
      <c r="G681" s="386"/>
    </row>
    <row r="682" spans="1:7" x14ac:dyDescent="0.25">
      <c r="G682" s="386"/>
    </row>
    <row r="683" spans="1:7" x14ac:dyDescent="0.25">
      <c r="G683" s="386"/>
    </row>
    <row r="684" spans="1:7" x14ac:dyDescent="0.25">
      <c r="G684" s="386"/>
    </row>
    <row r="685" spans="1:7" x14ac:dyDescent="0.25">
      <c r="G685" s="386"/>
    </row>
    <row r="686" spans="1:7" x14ac:dyDescent="0.25">
      <c r="G686" s="386"/>
    </row>
    <row r="687" spans="1:7" x14ac:dyDescent="0.25">
      <c r="B687" s="375"/>
      <c r="G687" s="386"/>
    </row>
    <row r="688" spans="1:7" x14ac:dyDescent="0.25">
      <c r="A688" s="391"/>
      <c r="B688" s="387"/>
      <c r="C688" s="377"/>
      <c r="D688" s="377"/>
      <c r="G688" s="386"/>
    </row>
    <row r="689" spans="1:7" x14ac:dyDescent="0.25">
      <c r="A689" s="385"/>
      <c r="B689" s="375"/>
      <c r="C689" s="377"/>
      <c r="D689" s="377"/>
      <c r="G689" s="386"/>
    </row>
    <row r="690" spans="1:7" x14ac:dyDescent="0.25">
      <c r="A690" s="385"/>
      <c r="B690" s="375"/>
      <c r="C690" s="377"/>
      <c r="D690" s="377"/>
      <c r="G690" s="386"/>
    </row>
    <row r="691" spans="1:7" x14ac:dyDescent="0.25">
      <c r="A691" s="385"/>
      <c r="B691" s="375"/>
      <c r="C691" s="377"/>
      <c r="D691" s="377"/>
      <c r="G691" s="386"/>
    </row>
    <row r="692" spans="1:7" x14ac:dyDescent="0.25">
      <c r="A692" s="385"/>
      <c r="B692" s="375"/>
      <c r="C692" s="377"/>
      <c r="D692" s="377"/>
      <c r="G692" s="386"/>
    </row>
    <row r="693" spans="1:7" x14ac:dyDescent="0.25">
      <c r="A693" s="385"/>
      <c r="B693" s="375"/>
      <c r="C693" s="377"/>
      <c r="D693" s="377"/>
      <c r="G693" s="386"/>
    </row>
    <row r="694" spans="1:7" x14ac:dyDescent="0.25">
      <c r="A694" s="385"/>
      <c r="B694" s="375"/>
      <c r="C694" s="377"/>
      <c r="D694" s="377"/>
      <c r="G694" s="386"/>
    </row>
    <row r="695" spans="1:7" x14ac:dyDescent="0.25">
      <c r="A695" s="385"/>
      <c r="B695" s="375"/>
      <c r="C695" s="377"/>
      <c r="D695" s="377"/>
      <c r="G695" s="386"/>
    </row>
    <row r="696" spans="1:7" x14ac:dyDescent="0.25">
      <c r="A696" s="385"/>
      <c r="B696" s="375"/>
      <c r="C696" s="377"/>
      <c r="D696" s="377"/>
      <c r="G696" s="386"/>
    </row>
    <row r="697" spans="1:7" x14ac:dyDescent="0.25">
      <c r="A697" s="385"/>
      <c r="B697" s="375"/>
      <c r="C697" s="377"/>
      <c r="D697" s="377"/>
      <c r="G697" s="386"/>
    </row>
    <row r="698" spans="1:7" x14ac:dyDescent="0.25">
      <c r="A698" s="385"/>
      <c r="B698" s="375"/>
      <c r="C698" s="377"/>
      <c r="D698" s="377"/>
      <c r="G698" s="386"/>
    </row>
    <row r="699" spans="1:7" x14ac:dyDescent="0.25">
      <c r="A699" s="385"/>
      <c r="B699" s="375"/>
      <c r="C699" s="377"/>
      <c r="D699" s="377"/>
      <c r="G699" s="386"/>
    </row>
    <row r="700" spans="1:7" x14ac:dyDescent="0.25">
      <c r="A700" s="385"/>
      <c r="B700" s="375"/>
      <c r="C700" s="377"/>
      <c r="D700" s="377"/>
      <c r="G700" s="386"/>
    </row>
    <row r="701" spans="1:7" x14ac:dyDescent="0.25">
      <c r="A701" s="385"/>
      <c r="B701" s="375"/>
      <c r="C701" s="377"/>
      <c r="D701" s="377"/>
      <c r="G701" s="386"/>
    </row>
    <row r="702" spans="1:7" x14ac:dyDescent="0.25">
      <c r="A702" s="385"/>
      <c r="B702" s="375"/>
      <c r="C702" s="377"/>
      <c r="D702" s="377"/>
      <c r="G702" s="386"/>
    </row>
    <row r="703" spans="1:7" x14ac:dyDescent="0.25">
      <c r="A703" s="385"/>
      <c r="B703" s="375"/>
      <c r="C703" s="377"/>
      <c r="D703" s="377"/>
      <c r="G703" s="386"/>
    </row>
    <row r="704" spans="1:7" x14ac:dyDescent="0.25">
      <c r="A704" s="385"/>
      <c r="B704" s="375"/>
      <c r="C704" s="377"/>
      <c r="D704" s="377"/>
      <c r="G704" s="386"/>
    </row>
    <row r="705" spans="1:7" x14ac:dyDescent="0.25">
      <c r="A705" s="385"/>
      <c r="B705" s="375"/>
      <c r="C705" s="377"/>
      <c r="D705" s="377"/>
      <c r="G705" s="386"/>
    </row>
    <row r="706" spans="1:7" x14ac:dyDescent="0.25">
      <c r="A706" s="385"/>
      <c r="B706" s="375"/>
      <c r="C706" s="377"/>
      <c r="D706" s="377"/>
      <c r="G706" s="386"/>
    </row>
    <row r="707" spans="1:7" x14ac:dyDescent="0.25">
      <c r="A707" s="385"/>
      <c r="B707" s="375"/>
      <c r="C707" s="377"/>
      <c r="D707" s="377"/>
      <c r="G707" s="386"/>
    </row>
    <row r="708" spans="1:7" x14ac:dyDescent="0.25">
      <c r="A708" s="385"/>
      <c r="B708" s="375"/>
      <c r="C708" s="377"/>
      <c r="D708" s="377"/>
      <c r="G708" s="386"/>
    </row>
    <row r="709" spans="1:7" x14ac:dyDescent="0.25">
      <c r="A709" s="385"/>
      <c r="B709" s="375"/>
      <c r="C709" s="377"/>
      <c r="D709" s="377"/>
      <c r="G709" s="386"/>
    </row>
    <row r="710" spans="1:7" x14ac:dyDescent="0.25">
      <c r="A710" s="385"/>
      <c r="B710" s="375"/>
      <c r="C710" s="377"/>
      <c r="D710" s="377"/>
      <c r="G710" s="386"/>
    </row>
    <row r="711" spans="1:7" x14ac:dyDescent="0.25">
      <c r="A711" s="385"/>
      <c r="B711" s="375"/>
      <c r="C711" s="377"/>
      <c r="D711" s="377"/>
      <c r="G711" s="386"/>
    </row>
    <row r="712" spans="1:7" x14ac:dyDescent="0.25">
      <c r="A712" s="385"/>
      <c r="B712" s="375"/>
      <c r="C712" s="377"/>
      <c r="D712" s="377"/>
      <c r="G712" s="386"/>
    </row>
    <row r="713" spans="1:7" x14ac:dyDescent="0.25">
      <c r="A713" s="385"/>
      <c r="B713" s="375"/>
      <c r="C713" s="377"/>
      <c r="D713" s="377"/>
      <c r="G713" s="386"/>
    </row>
    <row r="714" spans="1:7" x14ac:dyDescent="0.25">
      <c r="A714" s="385"/>
      <c r="B714" s="387"/>
      <c r="C714" s="377"/>
      <c r="D714" s="377"/>
      <c r="G714" s="386"/>
    </row>
    <row r="715" spans="1:7" x14ac:dyDescent="0.25">
      <c r="A715" s="385"/>
      <c r="B715" s="387"/>
      <c r="C715" s="377"/>
      <c r="D715" s="377"/>
      <c r="G715" s="386"/>
    </row>
    <row r="716" spans="1:7" x14ac:dyDescent="0.25">
      <c r="A716" s="351"/>
      <c r="B716" s="387"/>
      <c r="C716" s="373"/>
      <c r="D716" s="373"/>
    </row>
    <row r="717" spans="1:7" x14ac:dyDescent="0.25">
      <c r="A717" s="377"/>
      <c r="B717" s="375"/>
      <c r="C717" s="377"/>
      <c r="D717" s="377"/>
      <c r="G717" s="386"/>
    </row>
    <row r="718" spans="1:7" x14ac:dyDescent="0.25">
      <c r="A718" s="377"/>
      <c r="B718" s="375"/>
      <c r="C718" s="377"/>
      <c r="D718" s="377"/>
      <c r="G718" s="386"/>
    </row>
    <row r="719" spans="1:7" x14ac:dyDescent="0.25">
      <c r="A719" s="377"/>
      <c r="B719" s="375"/>
      <c r="C719" s="377"/>
      <c r="D719" s="377"/>
      <c r="G719" s="386"/>
    </row>
    <row r="720" spans="1:7" x14ac:dyDescent="0.25">
      <c r="A720" s="377"/>
      <c r="B720" s="375"/>
      <c r="C720" s="377"/>
      <c r="D720" s="377"/>
      <c r="G720" s="386"/>
    </row>
    <row r="721" spans="1:7" x14ac:dyDescent="0.25">
      <c r="A721" s="377"/>
      <c r="B721" s="375"/>
      <c r="C721" s="377"/>
      <c r="D721" s="377"/>
      <c r="G721" s="386"/>
    </row>
    <row r="722" spans="1:7" x14ac:dyDescent="0.25">
      <c r="A722" s="377"/>
      <c r="B722" s="375"/>
      <c r="C722" s="377"/>
      <c r="D722" s="377"/>
      <c r="G722" s="386"/>
    </row>
    <row r="723" spans="1:7" x14ac:dyDescent="0.25">
      <c r="A723" s="377"/>
      <c r="B723" s="375"/>
      <c r="C723" s="377"/>
      <c r="D723" s="377"/>
      <c r="G723" s="386"/>
    </row>
    <row r="724" spans="1:7" x14ac:dyDescent="0.25">
      <c r="A724" s="385"/>
      <c r="B724" s="375"/>
      <c r="C724" s="377"/>
      <c r="D724" s="377"/>
      <c r="G724" s="386"/>
    </row>
    <row r="725" spans="1:7" x14ac:dyDescent="0.25">
      <c r="A725" s="385"/>
      <c r="B725" s="375"/>
      <c r="C725" s="377"/>
      <c r="D725" s="377"/>
      <c r="G725" s="386"/>
    </row>
    <row r="726" spans="1:7" x14ac:dyDescent="0.25">
      <c r="B726" s="375"/>
      <c r="G726" s="386"/>
    </row>
    <row r="727" spans="1:7" x14ac:dyDescent="0.25">
      <c r="B727" s="375"/>
      <c r="G727" s="386"/>
    </row>
    <row r="728" spans="1:7" x14ac:dyDescent="0.25">
      <c r="B728" s="375"/>
      <c r="G728" s="386"/>
    </row>
    <row r="729" spans="1:7" x14ac:dyDescent="0.25">
      <c r="B729" s="375"/>
      <c r="G729" s="386"/>
    </row>
    <row r="730" spans="1:7" x14ac:dyDescent="0.25">
      <c r="B730" s="375"/>
      <c r="G730" s="386"/>
    </row>
    <row r="731" spans="1:7" x14ac:dyDescent="0.25">
      <c r="A731" s="401"/>
      <c r="B731" s="387"/>
      <c r="C731" s="354"/>
      <c r="D731" s="354"/>
      <c r="G731" s="406"/>
    </row>
    <row r="732" spans="1:7" ht="13.5" x14ac:dyDescent="0.25">
      <c r="B732" s="420"/>
      <c r="G732" s="406"/>
    </row>
    <row r="733" spans="1:7" x14ac:dyDescent="0.25">
      <c r="G733" s="386"/>
    </row>
    <row r="734" spans="1:7" x14ac:dyDescent="0.25">
      <c r="G734" s="386"/>
    </row>
    <row r="735" spans="1:7" x14ac:dyDescent="0.25">
      <c r="G735" s="386"/>
    </row>
    <row r="736" spans="1:7" x14ac:dyDescent="0.25">
      <c r="G736" s="386"/>
    </row>
    <row r="737" spans="2:7" x14ac:dyDescent="0.25">
      <c r="G737" s="386"/>
    </row>
    <row r="738" spans="2:7" x14ac:dyDescent="0.25">
      <c r="G738" s="386"/>
    </row>
    <row r="739" spans="2:7" x14ac:dyDescent="0.25">
      <c r="G739" s="386"/>
    </row>
    <row r="740" spans="2:7" x14ac:dyDescent="0.25">
      <c r="G740" s="386"/>
    </row>
    <row r="741" spans="2:7" x14ac:dyDescent="0.25">
      <c r="G741" s="386"/>
    </row>
    <row r="742" spans="2:7" x14ac:dyDescent="0.25">
      <c r="G742" s="386"/>
    </row>
    <row r="743" spans="2:7" x14ac:dyDescent="0.25">
      <c r="G743" s="406"/>
    </row>
    <row r="744" spans="2:7" ht="13.5" x14ac:dyDescent="0.25">
      <c r="B744" s="420"/>
      <c r="G744" s="406"/>
    </row>
    <row r="745" spans="2:7" x14ac:dyDescent="0.25">
      <c r="G745" s="386"/>
    </row>
    <row r="746" spans="2:7" x14ac:dyDescent="0.25">
      <c r="G746" s="386"/>
    </row>
    <row r="747" spans="2:7" x14ac:dyDescent="0.25">
      <c r="G747" s="386"/>
    </row>
    <row r="748" spans="2:7" x14ac:dyDescent="0.25">
      <c r="G748" s="386"/>
    </row>
    <row r="749" spans="2:7" x14ac:dyDescent="0.25">
      <c r="G749" s="386"/>
    </row>
    <row r="750" spans="2:7" x14ac:dyDescent="0.25">
      <c r="G750" s="406"/>
    </row>
    <row r="751" spans="2:7" ht="13.5" x14ac:dyDescent="0.25">
      <c r="B751" s="420"/>
      <c r="G751" s="406"/>
    </row>
    <row r="752" spans="2:7" x14ac:dyDescent="0.25">
      <c r="G752" s="386"/>
    </row>
    <row r="753" spans="2:7" x14ac:dyDescent="0.25">
      <c r="G753" s="386"/>
    </row>
    <row r="754" spans="2:7" x14ac:dyDescent="0.25">
      <c r="G754" s="386"/>
    </row>
    <row r="755" spans="2:7" x14ac:dyDescent="0.25">
      <c r="G755" s="386"/>
    </row>
    <row r="756" spans="2:7" x14ac:dyDescent="0.25">
      <c r="G756" s="386"/>
    </row>
    <row r="757" spans="2:7" x14ac:dyDescent="0.25">
      <c r="G757" s="406"/>
    </row>
    <row r="758" spans="2:7" ht="13.5" x14ac:dyDescent="0.25">
      <c r="B758" s="420"/>
      <c r="G758" s="406"/>
    </row>
    <row r="759" spans="2:7" x14ac:dyDescent="0.25">
      <c r="G759" s="386"/>
    </row>
    <row r="760" spans="2:7" x14ac:dyDescent="0.25">
      <c r="G760" s="386"/>
    </row>
    <row r="761" spans="2:7" x14ac:dyDescent="0.25">
      <c r="G761" s="406"/>
    </row>
    <row r="762" spans="2:7" ht="13.5" x14ac:dyDescent="0.25">
      <c r="B762" s="420"/>
      <c r="G762" s="406"/>
    </row>
    <row r="763" spans="2:7" x14ac:dyDescent="0.25">
      <c r="G763" s="386"/>
    </row>
    <row r="764" spans="2:7" x14ac:dyDescent="0.25">
      <c r="G764" s="386"/>
    </row>
    <row r="765" spans="2:7" x14ac:dyDescent="0.25">
      <c r="G765" s="406"/>
    </row>
    <row r="766" spans="2:7" ht="13.5" x14ac:dyDescent="0.25">
      <c r="B766" s="420"/>
      <c r="G766" s="406"/>
    </row>
    <row r="767" spans="2:7" x14ac:dyDescent="0.25">
      <c r="G767" s="386"/>
    </row>
    <row r="768" spans="2:7" x14ac:dyDescent="0.25">
      <c r="G768" s="386"/>
    </row>
    <row r="769" spans="2:7" x14ac:dyDescent="0.25">
      <c r="G769" s="406"/>
    </row>
    <row r="770" spans="2:7" ht="13.5" x14ac:dyDescent="0.25">
      <c r="B770" s="420"/>
      <c r="G770" s="406"/>
    </row>
    <row r="771" spans="2:7" x14ac:dyDescent="0.25">
      <c r="G771" s="386"/>
    </row>
    <row r="772" spans="2:7" x14ac:dyDescent="0.25">
      <c r="G772" s="386"/>
    </row>
    <row r="773" spans="2:7" x14ac:dyDescent="0.25">
      <c r="G773" s="386"/>
    </row>
    <row r="774" spans="2:7" x14ac:dyDescent="0.25">
      <c r="G774" s="406"/>
    </row>
    <row r="775" spans="2:7" ht="13.5" x14ac:dyDescent="0.25">
      <c r="B775" s="420"/>
      <c r="G775" s="406"/>
    </row>
    <row r="776" spans="2:7" x14ac:dyDescent="0.25">
      <c r="G776" s="386"/>
    </row>
    <row r="777" spans="2:7" x14ac:dyDescent="0.25">
      <c r="G777" s="386"/>
    </row>
    <row r="778" spans="2:7" x14ac:dyDescent="0.25">
      <c r="G778" s="406"/>
    </row>
    <row r="779" spans="2:7" ht="13.5" x14ac:dyDescent="0.25">
      <c r="B779" s="420"/>
      <c r="G779" s="406"/>
    </row>
    <row r="780" spans="2:7" x14ac:dyDescent="0.25">
      <c r="G780" s="386"/>
    </row>
    <row r="781" spans="2:7" x14ac:dyDescent="0.25">
      <c r="G781" s="386"/>
    </row>
    <row r="782" spans="2:7" x14ac:dyDescent="0.25">
      <c r="G782" s="406"/>
    </row>
    <row r="783" spans="2:7" ht="13.5" x14ac:dyDescent="0.25">
      <c r="B783" s="420"/>
      <c r="G783" s="406"/>
    </row>
    <row r="784" spans="2:7" x14ac:dyDescent="0.25">
      <c r="G784" s="386"/>
    </row>
    <row r="785" spans="1:7" x14ac:dyDescent="0.25">
      <c r="G785" s="386"/>
    </row>
    <row r="786" spans="1:7" x14ac:dyDescent="0.25">
      <c r="E786" s="376"/>
      <c r="F786" s="402"/>
      <c r="G786" s="406"/>
    </row>
    <row r="787" spans="1:7" x14ac:dyDescent="0.25">
      <c r="A787" s="401"/>
      <c r="B787" s="355"/>
      <c r="C787" s="354"/>
      <c r="D787" s="354"/>
      <c r="E787" s="398"/>
      <c r="F787" s="398"/>
      <c r="G787" s="354"/>
    </row>
    <row r="788" spans="1:7" x14ac:dyDescent="0.25">
      <c r="A788" s="401"/>
      <c r="B788" s="358"/>
      <c r="C788" s="446"/>
      <c r="D788" s="446"/>
      <c r="E788" s="421"/>
      <c r="F788" s="422"/>
      <c r="G788" s="446"/>
    </row>
    <row r="789" spans="1:7" x14ac:dyDescent="0.25">
      <c r="A789" s="401"/>
      <c r="B789" s="476"/>
      <c r="C789" s="446"/>
      <c r="D789" s="446"/>
      <c r="E789" s="421"/>
      <c r="F789" s="422"/>
      <c r="G789" s="421"/>
    </row>
    <row r="790" spans="1:7" x14ac:dyDescent="0.25">
      <c r="B790" s="448"/>
      <c r="G790" s="397"/>
    </row>
    <row r="791" spans="1:7" x14ac:dyDescent="0.25">
      <c r="B791" s="448"/>
      <c r="G791" s="397"/>
    </row>
    <row r="792" spans="1:7" x14ac:dyDescent="0.25">
      <c r="B792" s="448"/>
      <c r="G792" s="397"/>
    </row>
    <row r="793" spans="1:7" x14ac:dyDescent="0.25">
      <c r="B793" s="375"/>
      <c r="G793" s="397"/>
    </row>
    <row r="794" spans="1:7" x14ac:dyDescent="0.25">
      <c r="A794" s="401"/>
      <c r="B794" s="387"/>
      <c r="G794" s="397"/>
    </row>
    <row r="795" spans="1:7" x14ac:dyDescent="0.25">
      <c r="B795" s="448"/>
      <c r="G795" s="397"/>
    </row>
    <row r="796" spans="1:7" x14ac:dyDescent="0.25">
      <c r="B796" s="448"/>
      <c r="G796" s="397"/>
    </row>
    <row r="797" spans="1:7" x14ac:dyDescent="0.25">
      <c r="B797" s="448"/>
      <c r="G797" s="397"/>
    </row>
    <row r="798" spans="1:7" x14ac:dyDescent="0.25">
      <c r="A798" s="401"/>
      <c r="B798" s="387"/>
      <c r="G798" s="397"/>
    </row>
    <row r="799" spans="1:7" x14ac:dyDescent="0.25">
      <c r="B799" s="448"/>
      <c r="G799" s="397"/>
    </row>
    <row r="800" spans="1:7" x14ac:dyDescent="0.25">
      <c r="B800" s="448"/>
      <c r="G800" s="397"/>
    </row>
    <row r="801" spans="1:7" x14ac:dyDescent="0.25">
      <c r="B801" s="448"/>
      <c r="G801" s="397"/>
    </row>
    <row r="802" spans="1:7" x14ac:dyDescent="0.25">
      <c r="B802" s="375"/>
      <c r="G802" s="397"/>
    </row>
    <row r="803" spans="1:7" x14ac:dyDescent="0.25">
      <c r="A803" s="401"/>
      <c r="B803" s="375"/>
      <c r="C803" s="375"/>
      <c r="D803" s="375"/>
      <c r="G803" s="375"/>
    </row>
    <row r="804" spans="1:7" x14ac:dyDescent="0.25">
      <c r="B804" s="375"/>
      <c r="G804" s="397"/>
    </row>
    <row r="805" spans="1:7" x14ac:dyDescent="0.25">
      <c r="B805" s="375"/>
      <c r="G805" s="397"/>
    </row>
    <row r="806" spans="1:7" x14ac:dyDescent="0.25">
      <c r="B806" s="375"/>
      <c r="G806" s="397"/>
    </row>
    <row r="807" spans="1:7" x14ac:dyDescent="0.25">
      <c r="A807" s="401"/>
      <c r="B807" s="375"/>
      <c r="C807" s="375"/>
      <c r="D807" s="375"/>
      <c r="G807" s="375"/>
    </row>
    <row r="808" spans="1:7" x14ac:dyDescent="0.25">
      <c r="B808" s="375"/>
      <c r="G808" s="397"/>
    </row>
    <row r="809" spans="1:7" x14ac:dyDescent="0.25">
      <c r="B809" s="375"/>
      <c r="G809" s="397"/>
    </row>
    <row r="810" spans="1:7" x14ac:dyDescent="0.25">
      <c r="A810" s="401"/>
      <c r="B810" s="375"/>
      <c r="C810" s="375"/>
      <c r="D810" s="375"/>
      <c r="G810" s="375"/>
    </row>
    <row r="811" spans="1:7" x14ac:dyDescent="0.25">
      <c r="B811" s="375"/>
      <c r="G811" s="397"/>
    </row>
    <row r="812" spans="1:7" x14ac:dyDescent="0.25">
      <c r="B812" s="375"/>
      <c r="G812" s="397"/>
    </row>
    <row r="813" spans="1:7" x14ac:dyDescent="0.25">
      <c r="B813" s="375"/>
      <c r="G813" s="397"/>
    </row>
    <row r="814" spans="1:7" x14ac:dyDescent="0.25">
      <c r="B814" s="375"/>
      <c r="G814" s="397"/>
    </row>
    <row r="815" spans="1:7" x14ac:dyDescent="0.25">
      <c r="A815" s="401"/>
      <c r="B815" s="387"/>
      <c r="G815" s="397"/>
    </row>
    <row r="816" spans="1:7" x14ac:dyDescent="0.25">
      <c r="B816" s="448"/>
      <c r="G816" s="397"/>
    </row>
    <row r="817" spans="1:7" x14ac:dyDescent="0.25">
      <c r="B817" s="448"/>
      <c r="G817" s="397"/>
    </row>
    <row r="818" spans="1:7" x14ac:dyDescent="0.25">
      <c r="B818" s="448"/>
      <c r="G818" s="397"/>
    </row>
    <row r="819" spans="1:7" x14ac:dyDescent="0.25">
      <c r="A819" s="401"/>
      <c r="B819" s="476"/>
      <c r="G819" s="397"/>
    </row>
    <row r="820" spans="1:7" x14ac:dyDescent="0.25">
      <c r="B820" s="448"/>
      <c r="G820" s="397"/>
    </row>
    <row r="821" spans="1:7" x14ac:dyDescent="0.25">
      <c r="B821" s="448"/>
      <c r="G821" s="397"/>
    </row>
    <row r="822" spans="1:7" x14ac:dyDescent="0.25">
      <c r="B822" s="375"/>
      <c r="G822" s="397"/>
    </row>
    <row r="823" spans="1:7" x14ac:dyDescent="0.25">
      <c r="B823" s="375"/>
      <c r="G823" s="397"/>
    </row>
    <row r="824" spans="1:7" x14ac:dyDescent="0.25">
      <c r="B824" s="375"/>
      <c r="G824" s="397"/>
    </row>
    <row r="825" spans="1:7" x14ac:dyDescent="0.25">
      <c r="B825" s="375"/>
      <c r="G825" s="397"/>
    </row>
    <row r="826" spans="1:7" x14ac:dyDescent="0.25">
      <c r="B826" s="375"/>
      <c r="G826" s="397"/>
    </row>
    <row r="827" spans="1:7" x14ac:dyDescent="0.25">
      <c r="B827" s="375"/>
      <c r="G827" s="397"/>
    </row>
    <row r="828" spans="1:7" x14ac:dyDescent="0.25">
      <c r="B828" s="375"/>
      <c r="G828" s="397"/>
    </row>
    <row r="829" spans="1:7" x14ac:dyDescent="0.25">
      <c r="B829" s="375"/>
      <c r="G829" s="397"/>
    </row>
    <row r="830" spans="1:7" x14ac:dyDescent="0.25">
      <c r="B830" s="375"/>
      <c r="G830" s="397"/>
    </row>
    <row r="831" spans="1:7" x14ac:dyDescent="0.25">
      <c r="B831" s="387"/>
      <c r="G831" s="397"/>
    </row>
    <row r="832" spans="1:7" x14ac:dyDescent="0.25">
      <c r="B832" s="375"/>
      <c r="G832" s="397"/>
    </row>
    <row r="833" spans="1:7" x14ac:dyDescent="0.25">
      <c r="B833" s="375"/>
      <c r="G833" s="397"/>
    </row>
    <row r="834" spans="1:7" x14ac:dyDescent="0.25">
      <c r="B834" s="375"/>
      <c r="G834" s="397"/>
    </row>
    <row r="835" spans="1:7" x14ac:dyDescent="0.25">
      <c r="B835" s="387"/>
      <c r="G835" s="397"/>
    </row>
    <row r="836" spans="1:7" x14ac:dyDescent="0.25">
      <c r="B836" s="375"/>
      <c r="G836" s="397"/>
    </row>
    <row r="837" spans="1:7" x14ac:dyDescent="0.25">
      <c r="B837" s="375"/>
      <c r="G837" s="397"/>
    </row>
    <row r="838" spans="1:7" x14ac:dyDescent="0.25">
      <c r="B838" s="375"/>
      <c r="G838" s="397"/>
    </row>
    <row r="839" spans="1:7" x14ac:dyDescent="0.25">
      <c r="B839" s="375"/>
      <c r="G839" s="397"/>
    </row>
    <row r="840" spans="1:7" x14ac:dyDescent="0.25">
      <c r="B840" s="375"/>
      <c r="G840" s="397"/>
    </row>
    <row r="841" spans="1:7" x14ac:dyDescent="0.25">
      <c r="B841" s="375"/>
      <c r="G841" s="397"/>
    </row>
    <row r="842" spans="1:7" x14ac:dyDescent="0.25">
      <c r="B842" s="375"/>
      <c r="G842" s="397"/>
    </row>
    <row r="843" spans="1:7" x14ac:dyDescent="0.25">
      <c r="B843" s="375"/>
      <c r="G843" s="397"/>
    </row>
    <row r="844" spans="1:7" x14ac:dyDescent="0.25">
      <c r="A844" s="385"/>
      <c r="B844" s="375"/>
      <c r="C844" s="377"/>
      <c r="D844" s="377"/>
      <c r="E844" s="372"/>
      <c r="G844" s="386"/>
    </row>
    <row r="845" spans="1:7" x14ac:dyDescent="0.25">
      <c r="A845" s="385"/>
      <c r="B845" s="375"/>
      <c r="C845" s="377"/>
      <c r="D845" s="377"/>
      <c r="E845" s="372"/>
      <c r="G845" s="386"/>
    </row>
    <row r="846" spans="1:7" x14ac:dyDescent="0.25">
      <c r="B846" s="387"/>
      <c r="G846" s="397"/>
    </row>
    <row r="847" spans="1:7" x14ac:dyDescent="0.25">
      <c r="B847" s="375"/>
      <c r="G847" s="397"/>
    </row>
    <row r="848" spans="1:7" x14ac:dyDescent="0.25">
      <c r="B848" s="375"/>
      <c r="G848" s="397"/>
    </row>
    <row r="849" spans="1:7" x14ac:dyDescent="0.25">
      <c r="B849" s="375"/>
      <c r="G849" s="397"/>
    </row>
    <row r="850" spans="1:7" x14ac:dyDescent="0.25">
      <c r="B850" s="375"/>
      <c r="G850" s="397"/>
    </row>
    <row r="851" spans="1:7" x14ac:dyDescent="0.25">
      <c r="B851" s="387"/>
      <c r="G851" s="397"/>
    </row>
    <row r="852" spans="1:7" x14ac:dyDescent="0.25">
      <c r="B852" s="375"/>
      <c r="G852" s="397"/>
    </row>
    <row r="853" spans="1:7" x14ac:dyDescent="0.25">
      <c r="B853" s="375"/>
      <c r="G853" s="397"/>
    </row>
    <row r="854" spans="1:7" x14ac:dyDescent="0.25">
      <c r="B854" s="375"/>
      <c r="G854" s="397"/>
    </row>
    <row r="855" spans="1:7" x14ac:dyDescent="0.25">
      <c r="B855" s="375"/>
      <c r="G855" s="397"/>
    </row>
    <row r="856" spans="1:7" x14ac:dyDescent="0.25">
      <c r="B856" s="375"/>
      <c r="G856" s="397"/>
    </row>
    <row r="857" spans="1:7" x14ac:dyDescent="0.25">
      <c r="B857" s="375"/>
      <c r="G857" s="397"/>
    </row>
    <row r="858" spans="1:7" x14ac:dyDescent="0.25">
      <c r="A858" s="358"/>
      <c r="B858" s="355"/>
      <c r="C858" s="354"/>
      <c r="D858" s="354"/>
      <c r="G858" s="354"/>
    </row>
    <row r="859" spans="1:7" x14ac:dyDescent="0.25">
      <c r="A859" s="423"/>
      <c r="B859" s="375"/>
      <c r="G859" s="397"/>
    </row>
    <row r="860" spans="1:7" x14ac:dyDescent="0.25">
      <c r="A860" s="423"/>
      <c r="B860" s="375"/>
      <c r="E860" s="372"/>
      <c r="G860" s="397"/>
    </row>
    <row r="861" spans="1:7" x14ac:dyDescent="0.25">
      <c r="A861" s="423"/>
      <c r="B861" s="375"/>
      <c r="G861" s="397"/>
    </row>
    <row r="862" spans="1:7" x14ac:dyDescent="0.25">
      <c r="A862" s="423"/>
      <c r="B862" s="375"/>
      <c r="E862" s="372"/>
      <c r="G862" s="397"/>
    </row>
    <row r="863" spans="1:7" x14ac:dyDescent="0.25">
      <c r="B863" s="375"/>
      <c r="G863" s="386"/>
    </row>
    <row r="864" spans="1:7" x14ac:dyDescent="0.25">
      <c r="B864" s="375"/>
      <c r="G864" s="386"/>
    </row>
    <row r="865" spans="1:7" x14ac:dyDescent="0.25">
      <c r="B865" s="375"/>
      <c r="G865" s="386"/>
    </row>
    <row r="866" spans="1:7" x14ac:dyDescent="0.25">
      <c r="B866" s="375"/>
      <c r="G866" s="386"/>
    </row>
    <row r="867" spans="1:7" x14ac:dyDescent="0.25">
      <c r="B867" s="375"/>
      <c r="G867" s="386"/>
    </row>
    <row r="868" spans="1:7" x14ac:dyDescent="0.25">
      <c r="B868" s="375"/>
      <c r="G868" s="386"/>
    </row>
    <row r="869" spans="1:7" x14ac:dyDescent="0.25">
      <c r="B869" s="375"/>
      <c r="G869" s="386"/>
    </row>
    <row r="870" spans="1:7" x14ac:dyDescent="0.25">
      <c r="B870" s="375"/>
      <c r="G870" s="386"/>
    </row>
    <row r="871" spans="1:7" x14ac:dyDescent="0.25">
      <c r="B871" s="375"/>
      <c r="G871" s="386"/>
    </row>
    <row r="872" spans="1:7" x14ac:dyDescent="0.25">
      <c r="B872" s="375"/>
      <c r="G872" s="386"/>
    </row>
    <row r="873" spans="1:7" x14ac:dyDescent="0.25">
      <c r="B873" s="375"/>
      <c r="G873" s="386"/>
    </row>
    <row r="874" spans="1:7" x14ac:dyDescent="0.25">
      <c r="B874" s="375"/>
      <c r="G874" s="386"/>
    </row>
    <row r="875" spans="1:7" x14ac:dyDescent="0.25">
      <c r="B875" s="375"/>
      <c r="G875" s="386"/>
    </row>
    <row r="876" spans="1:7" x14ac:dyDescent="0.25">
      <c r="A876" s="385"/>
      <c r="B876" s="375"/>
      <c r="C876" s="377"/>
      <c r="D876" s="377"/>
      <c r="G876" s="386"/>
    </row>
    <row r="877" spans="1:7" x14ac:dyDescent="0.25">
      <c r="B877" s="375"/>
      <c r="G877" s="386"/>
    </row>
    <row r="878" spans="1:7" x14ac:dyDescent="0.25">
      <c r="B878" s="375"/>
      <c r="G878" s="386"/>
    </row>
    <row r="879" spans="1:7" x14ac:dyDescent="0.25">
      <c r="B879" s="375"/>
      <c r="G879" s="386"/>
    </row>
    <row r="880" spans="1:7" x14ac:dyDescent="0.25">
      <c r="B880" s="375"/>
      <c r="G880" s="386"/>
    </row>
    <row r="881" spans="1:7" x14ac:dyDescent="0.25">
      <c r="B881" s="448"/>
      <c r="G881" s="386"/>
    </row>
    <row r="882" spans="1:7" x14ac:dyDescent="0.25">
      <c r="B882" s="375"/>
      <c r="G882" s="386"/>
    </row>
    <row r="883" spans="1:7" x14ac:dyDescent="0.25">
      <c r="B883" s="375"/>
      <c r="C883" s="385"/>
      <c r="D883" s="385"/>
      <c r="G883" s="397"/>
    </row>
    <row r="884" spans="1:7" x14ac:dyDescent="0.25">
      <c r="B884" s="448"/>
      <c r="C884" s="374"/>
      <c r="D884" s="374"/>
      <c r="G884" s="397"/>
    </row>
    <row r="885" spans="1:7" x14ac:dyDescent="0.25">
      <c r="B885" s="448"/>
      <c r="C885" s="374"/>
      <c r="D885" s="374"/>
      <c r="G885" s="397"/>
    </row>
    <row r="886" spans="1:7" x14ac:dyDescent="0.25">
      <c r="B886" s="448"/>
      <c r="C886" s="385"/>
      <c r="D886" s="385"/>
      <c r="G886" s="397"/>
    </row>
    <row r="887" spans="1:7" x14ac:dyDescent="0.25">
      <c r="B887" s="448"/>
      <c r="C887" s="385"/>
      <c r="D887" s="385"/>
      <c r="G887" s="397"/>
    </row>
    <row r="888" spans="1:7" x14ac:dyDescent="0.25">
      <c r="B888" s="448"/>
      <c r="C888" s="385"/>
      <c r="D888" s="385"/>
      <c r="G888" s="397"/>
    </row>
    <row r="889" spans="1:7" x14ac:dyDescent="0.25">
      <c r="A889" s="401"/>
      <c r="B889" s="358"/>
      <c r="C889" s="358"/>
      <c r="D889" s="358"/>
      <c r="E889" s="421"/>
      <c r="F889" s="421"/>
      <c r="G889" s="358"/>
    </row>
    <row r="890" spans="1:7" x14ac:dyDescent="0.25">
      <c r="A890" s="401"/>
      <c r="B890" s="358"/>
      <c r="C890" s="446"/>
      <c r="D890" s="446"/>
      <c r="E890" s="421"/>
      <c r="F890" s="422"/>
      <c r="G890" s="405"/>
    </row>
    <row r="891" spans="1:7" x14ac:dyDescent="0.25">
      <c r="A891" s="401"/>
      <c r="B891" s="375"/>
      <c r="C891" s="377"/>
      <c r="D891" s="377"/>
      <c r="G891" s="374"/>
    </row>
    <row r="892" spans="1:7" x14ac:dyDescent="0.25">
      <c r="A892" s="401"/>
      <c r="B892" s="375"/>
      <c r="C892" s="377"/>
      <c r="D892" s="377"/>
      <c r="G892" s="374"/>
    </row>
    <row r="893" spans="1:7" x14ac:dyDescent="0.25">
      <c r="B893" s="375"/>
      <c r="G893" s="397"/>
    </row>
    <row r="894" spans="1:7" x14ac:dyDescent="0.25">
      <c r="B894" s="375"/>
      <c r="G894" s="397"/>
    </row>
    <row r="895" spans="1:7" x14ac:dyDescent="0.25">
      <c r="B895" s="375"/>
      <c r="G895" s="397"/>
    </row>
    <row r="896" spans="1:7" x14ac:dyDescent="0.25">
      <c r="B896" s="375"/>
      <c r="G896" s="397"/>
    </row>
    <row r="897" spans="1:7" x14ac:dyDescent="0.25">
      <c r="B897" s="375"/>
      <c r="G897" s="397"/>
    </row>
    <row r="898" spans="1:7" x14ac:dyDescent="0.25">
      <c r="B898" s="375"/>
      <c r="G898" s="397"/>
    </row>
    <row r="899" spans="1:7" x14ac:dyDescent="0.25">
      <c r="B899" s="375"/>
      <c r="G899" s="397"/>
    </row>
    <row r="900" spans="1:7" x14ac:dyDescent="0.25">
      <c r="B900" s="375"/>
      <c r="G900" s="397"/>
    </row>
    <row r="901" spans="1:7" x14ac:dyDescent="0.25">
      <c r="B901" s="375"/>
      <c r="G901" s="397"/>
    </row>
    <row r="902" spans="1:7" x14ac:dyDescent="0.25">
      <c r="B902" s="375"/>
      <c r="G902" s="397"/>
    </row>
    <row r="903" spans="1:7" x14ac:dyDescent="0.25">
      <c r="B903" s="375"/>
      <c r="G903" s="397"/>
    </row>
    <row r="904" spans="1:7" x14ac:dyDescent="0.25">
      <c r="B904" s="375"/>
      <c r="G904" s="397"/>
    </row>
    <row r="905" spans="1:7" x14ac:dyDescent="0.25">
      <c r="B905" s="375"/>
      <c r="G905" s="397"/>
    </row>
    <row r="906" spans="1:7" x14ac:dyDescent="0.25">
      <c r="B906" s="375"/>
      <c r="G906" s="397"/>
    </row>
    <row r="907" spans="1:7" x14ac:dyDescent="0.25">
      <c r="B907" s="375"/>
      <c r="G907" s="397"/>
    </row>
    <row r="908" spans="1:7" x14ac:dyDescent="0.25">
      <c r="B908" s="375"/>
      <c r="G908" s="397"/>
    </row>
    <row r="909" spans="1:7" x14ac:dyDescent="0.25">
      <c r="A909" s="401"/>
      <c r="B909" s="476"/>
      <c r="G909" s="400"/>
    </row>
    <row r="910" spans="1:7" x14ac:dyDescent="0.25">
      <c r="B910" s="448"/>
      <c r="G910" s="400"/>
    </row>
    <row r="911" spans="1:7" x14ac:dyDescent="0.25">
      <c r="B911" s="448"/>
      <c r="G911" s="400"/>
    </row>
    <row r="912" spans="1:7" x14ac:dyDescent="0.25">
      <c r="B912" s="448"/>
      <c r="G912" s="400"/>
    </row>
    <row r="913" spans="1:7" x14ac:dyDescent="0.25">
      <c r="B913" s="448"/>
      <c r="G913" s="400"/>
    </row>
    <row r="914" spans="1:7" x14ac:dyDescent="0.25">
      <c r="B914" s="448"/>
      <c r="G914" s="400"/>
    </row>
    <row r="915" spans="1:7" x14ac:dyDescent="0.25">
      <c r="B915" s="448"/>
      <c r="G915" s="400"/>
    </row>
    <row r="916" spans="1:7" x14ac:dyDescent="0.25">
      <c r="A916" s="401"/>
      <c r="B916" s="358"/>
      <c r="C916" s="358"/>
      <c r="D916" s="358"/>
      <c r="E916" s="421"/>
      <c r="F916" s="421"/>
      <c r="G916" s="358"/>
    </row>
    <row r="917" spans="1:7" x14ac:dyDescent="0.25">
      <c r="A917" s="401"/>
      <c r="B917" s="358"/>
      <c r="C917" s="446"/>
      <c r="D917" s="446"/>
      <c r="E917" s="421"/>
      <c r="F917" s="422"/>
      <c r="G917" s="405"/>
    </row>
    <row r="918" spans="1:7" x14ac:dyDescent="0.25">
      <c r="A918" s="401"/>
      <c r="B918" s="355"/>
      <c r="E918" s="376"/>
      <c r="F918" s="376"/>
      <c r="G918" s="400"/>
    </row>
    <row r="919" spans="1:7" x14ac:dyDescent="0.25">
      <c r="B919" s="375"/>
      <c r="G919" s="400"/>
    </row>
    <row r="920" spans="1:7" x14ac:dyDescent="0.25">
      <c r="B920" s="375"/>
      <c r="G920" s="400"/>
    </row>
    <row r="921" spans="1:7" x14ac:dyDescent="0.25">
      <c r="B921" s="375"/>
      <c r="G921" s="400"/>
    </row>
    <row r="922" spans="1:7" x14ac:dyDescent="0.25">
      <c r="B922" s="375"/>
      <c r="G922" s="400"/>
    </row>
    <row r="923" spans="1:7" x14ac:dyDescent="0.25">
      <c r="B923" s="375"/>
      <c r="G923" s="400"/>
    </row>
    <row r="924" spans="1:7" x14ac:dyDescent="0.25">
      <c r="B924" s="375"/>
      <c r="G924" s="400"/>
    </row>
    <row r="925" spans="1:7" x14ac:dyDescent="0.25">
      <c r="A925" s="401"/>
      <c r="B925" s="387"/>
      <c r="G925" s="400"/>
    </row>
    <row r="926" spans="1:7" x14ac:dyDescent="0.25">
      <c r="B926" s="375"/>
      <c r="G926" s="400"/>
    </row>
    <row r="927" spans="1:7" x14ac:dyDescent="0.25">
      <c r="B927" s="375"/>
      <c r="G927" s="400"/>
    </row>
    <row r="928" spans="1:7" x14ac:dyDescent="0.25">
      <c r="B928" s="375"/>
      <c r="G928" s="400"/>
    </row>
    <row r="929" spans="1:7" x14ac:dyDescent="0.25">
      <c r="B929" s="375"/>
      <c r="G929" s="400"/>
    </row>
    <row r="930" spans="1:7" x14ac:dyDescent="0.25">
      <c r="B930" s="375"/>
      <c r="G930" s="400"/>
    </row>
    <row r="931" spans="1:7" x14ac:dyDescent="0.25">
      <c r="B931" s="375"/>
      <c r="G931" s="400"/>
    </row>
    <row r="932" spans="1:7" x14ac:dyDescent="0.25">
      <c r="B932" s="375"/>
      <c r="G932" s="400"/>
    </row>
    <row r="933" spans="1:7" x14ac:dyDescent="0.25">
      <c r="B933" s="375"/>
      <c r="G933" s="400"/>
    </row>
    <row r="934" spans="1:7" x14ac:dyDescent="0.25">
      <c r="B934" s="375"/>
      <c r="G934" s="400"/>
    </row>
    <row r="935" spans="1:7" x14ac:dyDescent="0.25">
      <c r="B935" s="375"/>
      <c r="G935" s="400"/>
    </row>
    <row r="936" spans="1:7" x14ac:dyDescent="0.25">
      <c r="B936" s="375"/>
      <c r="G936" s="400"/>
    </row>
    <row r="937" spans="1:7" x14ac:dyDescent="0.25">
      <c r="B937" s="375"/>
      <c r="G937" s="400"/>
    </row>
    <row r="938" spans="1:7" x14ac:dyDescent="0.25">
      <c r="B938" s="375"/>
      <c r="G938" s="400"/>
    </row>
    <row r="939" spans="1:7" x14ac:dyDescent="0.25">
      <c r="B939" s="375"/>
      <c r="G939" s="400"/>
    </row>
    <row r="940" spans="1:7" x14ac:dyDescent="0.25">
      <c r="A940" s="401"/>
      <c r="B940" s="387"/>
      <c r="G940" s="424"/>
    </row>
    <row r="941" spans="1:7" x14ac:dyDescent="0.25">
      <c r="B941" s="375"/>
      <c r="G941" s="400"/>
    </row>
    <row r="942" spans="1:7" x14ac:dyDescent="0.25">
      <c r="B942" s="375"/>
      <c r="G942" s="400"/>
    </row>
    <row r="943" spans="1:7" x14ac:dyDescent="0.25">
      <c r="B943" s="375"/>
      <c r="G943" s="400"/>
    </row>
    <row r="944" spans="1:7" x14ac:dyDescent="0.25">
      <c r="A944" s="401"/>
      <c r="B944" s="387"/>
      <c r="G944" s="400"/>
    </row>
    <row r="945" spans="2:7" x14ac:dyDescent="0.25">
      <c r="B945" s="375"/>
      <c r="G945" s="400"/>
    </row>
    <row r="946" spans="2:7" x14ac:dyDescent="0.25">
      <c r="B946" s="375"/>
      <c r="G946" s="400"/>
    </row>
    <row r="947" spans="2:7" x14ac:dyDescent="0.25">
      <c r="B947" s="375"/>
      <c r="G947" s="400"/>
    </row>
    <row r="948" spans="2:7" x14ac:dyDescent="0.25">
      <c r="B948" s="375"/>
      <c r="G948" s="400"/>
    </row>
    <row r="949" spans="2:7" x14ac:dyDescent="0.25">
      <c r="B949" s="387"/>
    </row>
    <row r="950" spans="2:7" x14ac:dyDescent="0.25">
      <c r="B950" s="375"/>
      <c r="G950" s="397"/>
    </row>
    <row r="951" spans="2:7" x14ac:dyDescent="0.25">
      <c r="B951" s="375"/>
      <c r="G951" s="397"/>
    </row>
    <row r="952" spans="2:7" x14ac:dyDescent="0.25">
      <c r="B952" s="375"/>
      <c r="G952" s="397"/>
    </row>
    <row r="953" spans="2:7" x14ac:dyDescent="0.25">
      <c r="B953" s="375"/>
      <c r="G953" s="397"/>
    </row>
    <row r="954" spans="2:7" x14ac:dyDescent="0.25">
      <c r="B954" s="375"/>
      <c r="G954" s="397"/>
    </row>
    <row r="955" spans="2:7" x14ac:dyDescent="0.25">
      <c r="B955" s="375"/>
      <c r="G955" s="397"/>
    </row>
    <row r="956" spans="2:7" x14ac:dyDescent="0.25">
      <c r="B956" s="375"/>
      <c r="G956" s="397"/>
    </row>
    <row r="957" spans="2:7" x14ac:dyDescent="0.25">
      <c r="B957" s="375"/>
      <c r="G957" s="397"/>
    </row>
    <row r="958" spans="2:7" x14ac:dyDescent="0.25">
      <c r="B958" s="375"/>
      <c r="G958" s="397"/>
    </row>
    <row r="959" spans="2:7" x14ac:dyDescent="0.25">
      <c r="B959" s="375"/>
      <c r="G959" s="397"/>
    </row>
    <row r="960" spans="2:7" x14ac:dyDescent="0.25">
      <c r="B960" s="375"/>
      <c r="G960" s="397"/>
    </row>
    <row r="961" spans="1:7" x14ac:dyDescent="0.25">
      <c r="B961" s="375"/>
      <c r="G961" s="397"/>
    </row>
    <row r="962" spans="1:7" x14ac:dyDescent="0.25">
      <c r="B962" s="375"/>
      <c r="G962" s="397"/>
    </row>
    <row r="963" spans="1:7" x14ac:dyDescent="0.25">
      <c r="B963" s="375"/>
      <c r="G963" s="397"/>
    </row>
    <row r="964" spans="1:7" x14ac:dyDescent="0.25">
      <c r="B964" s="375"/>
      <c r="G964" s="397"/>
    </row>
    <row r="965" spans="1:7" x14ac:dyDescent="0.25">
      <c r="B965" s="375"/>
      <c r="G965" s="397"/>
    </row>
    <row r="966" spans="1:7" x14ac:dyDescent="0.25">
      <c r="B966" s="375"/>
      <c r="G966" s="397"/>
    </row>
    <row r="967" spans="1:7" x14ac:dyDescent="0.25">
      <c r="B967" s="375"/>
      <c r="G967" s="397"/>
    </row>
    <row r="968" spans="1:7" x14ac:dyDescent="0.25">
      <c r="G968" s="354"/>
    </row>
    <row r="969" spans="1:7" x14ac:dyDescent="0.25">
      <c r="G969" s="397"/>
    </row>
    <row r="970" spans="1:7" x14ac:dyDescent="0.25">
      <c r="G970" s="397"/>
    </row>
    <row r="971" spans="1:7" x14ac:dyDescent="0.25">
      <c r="A971" s="401"/>
      <c r="B971" s="387"/>
      <c r="G971" s="400"/>
    </row>
    <row r="972" spans="1:7" x14ac:dyDescent="0.25">
      <c r="A972" s="385"/>
      <c r="B972" s="375"/>
      <c r="C972" s="377"/>
      <c r="D972" s="377"/>
      <c r="G972" s="400"/>
    </row>
    <row r="973" spans="1:7" x14ac:dyDescent="0.25">
      <c r="B973" s="444"/>
      <c r="C973" s="385"/>
      <c r="D973" s="385"/>
      <c r="G973" s="397"/>
    </row>
    <row r="974" spans="1:7" x14ac:dyDescent="0.25">
      <c r="B974" s="375"/>
      <c r="G974" s="400"/>
    </row>
    <row r="975" spans="1:7" x14ac:dyDescent="0.25">
      <c r="B975" s="375"/>
      <c r="G975" s="400"/>
    </row>
    <row r="976" spans="1:7" x14ac:dyDescent="0.25">
      <c r="B976" s="375"/>
      <c r="G976" s="400"/>
    </row>
    <row r="977" spans="1:7" x14ac:dyDescent="0.25">
      <c r="B977" s="375"/>
      <c r="G977" s="400"/>
    </row>
    <row r="978" spans="1:7" x14ac:dyDescent="0.25">
      <c r="A978" s="354"/>
      <c r="B978" s="375"/>
      <c r="G978" s="400"/>
    </row>
    <row r="979" spans="1:7" x14ac:dyDescent="0.25">
      <c r="A979" s="423"/>
      <c r="B979" s="375"/>
      <c r="G979" s="400"/>
    </row>
    <row r="980" spans="1:7" x14ac:dyDescent="0.25">
      <c r="A980" s="423"/>
      <c r="B980" s="375"/>
      <c r="E980" s="372"/>
      <c r="F980" s="402"/>
      <c r="G980" s="400"/>
    </row>
    <row r="981" spans="1:7" x14ac:dyDescent="0.25">
      <c r="B981" s="375"/>
      <c r="E981" s="376"/>
      <c r="F981" s="398"/>
      <c r="G981" s="354"/>
    </row>
    <row r="982" spans="1:7" x14ac:dyDescent="0.25">
      <c r="C982" s="354"/>
      <c r="D982" s="354"/>
      <c r="E982" s="398"/>
      <c r="F982" s="398"/>
      <c r="G982" s="354"/>
    </row>
    <row r="983" spans="1:7" x14ac:dyDescent="0.25">
      <c r="C983" s="358"/>
      <c r="D983" s="358"/>
    </row>
    <row r="984" spans="1:7" x14ac:dyDescent="0.25">
      <c r="C984" s="358"/>
      <c r="D984" s="358"/>
      <c r="E984" s="398"/>
      <c r="F984" s="398"/>
      <c r="G984" s="354"/>
    </row>
    <row r="985" spans="1:7" x14ac:dyDescent="0.25">
      <c r="C985" s="358"/>
      <c r="D985" s="358"/>
      <c r="E985" s="398"/>
      <c r="F985" s="398"/>
      <c r="G985" s="354"/>
    </row>
    <row r="986" spans="1:7" x14ac:dyDescent="0.25">
      <c r="C986" s="358"/>
      <c r="D986" s="358"/>
      <c r="E986" s="398"/>
      <c r="F986" s="398"/>
      <c r="G986" s="354"/>
    </row>
    <row r="988" spans="1:7" x14ac:dyDescent="0.25">
      <c r="A988" s="387"/>
      <c r="C988" s="354"/>
      <c r="D988" s="354"/>
      <c r="E988" s="398"/>
      <c r="F988" s="398"/>
      <c r="G988" s="354"/>
    </row>
    <row r="989" spans="1:7" x14ac:dyDescent="0.25">
      <c r="A989" s="446"/>
      <c r="B989" s="387"/>
      <c r="C989" s="354"/>
      <c r="D989" s="354"/>
      <c r="E989" s="398"/>
      <c r="F989" s="398"/>
      <c r="G989" s="354"/>
    </row>
    <row r="990" spans="1:7" x14ac:dyDescent="0.25">
      <c r="A990" s="446"/>
      <c r="B990" s="351"/>
    </row>
    <row r="991" spans="1:7" x14ac:dyDescent="0.25">
      <c r="A991" s="401"/>
      <c r="B991" s="358"/>
      <c r="C991" s="446"/>
      <c r="D991" s="446"/>
      <c r="E991" s="421"/>
      <c r="F991" s="422"/>
      <c r="G991" s="405"/>
    </row>
    <row r="992" spans="1:7" x14ac:dyDescent="0.25">
      <c r="A992" s="401"/>
      <c r="B992" s="387"/>
      <c r="F992" s="376"/>
      <c r="G992" s="397"/>
    </row>
    <row r="993" spans="1:7" x14ac:dyDescent="0.25">
      <c r="B993" s="375"/>
      <c r="G993" s="400"/>
    </row>
    <row r="994" spans="1:7" x14ac:dyDescent="0.25">
      <c r="A994" s="401"/>
      <c r="B994" s="387"/>
      <c r="G994" s="400"/>
    </row>
    <row r="995" spans="1:7" x14ac:dyDescent="0.25">
      <c r="B995" s="375"/>
      <c r="G995" s="400"/>
    </row>
    <row r="996" spans="1:7" x14ac:dyDescent="0.25">
      <c r="B996" s="375"/>
      <c r="G996" s="400"/>
    </row>
    <row r="997" spans="1:7" x14ac:dyDescent="0.25">
      <c r="B997" s="375"/>
      <c r="G997" s="400"/>
    </row>
    <row r="998" spans="1:7" x14ac:dyDescent="0.25">
      <c r="B998" s="375"/>
      <c r="G998" s="400"/>
    </row>
    <row r="999" spans="1:7" x14ac:dyDescent="0.25">
      <c r="B999" s="387"/>
      <c r="G999" s="400"/>
    </row>
    <row r="1000" spans="1:7" x14ac:dyDescent="0.25">
      <c r="B1000" s="375"/>
      <c r="G1000" s="400"/>
    </row>
    <row r="1001" spans="1:7" x14ac:dyDescent="0.25">
      <c r="B1001" s="375"/>
      <c r="G1001" s="400"/>
    </row>
    <row r="1002" spans="1:7" x14ac:dyDescent="0.25">
      <c r="B1002" s="375"/>
      <c r="G1002" s="400"/>
    </row>
    <row r="1003" spans="1:7" x14ac:dyDescent="0.25">
      <c r="B1003" s="375"/>
      <c r="G1003" s="400"/>
    </row>
    <row r="1004" spans="1:7" x14ac:dyDescent="0.25">
      <c r="B1004" s="375"/>
      <c r="G1004" s="400"/>
    </row>
    <row r="1005" spans="1:7" x14ac:dyDescent="0.25">
      <c r="B1005" s="375"/>
      <c r="G1005" s="400"/>
    </row>
    <row r="1006" spans="1:7" x14ac:dyDescent="0.25">
      <c r="A1006" s="401"/>
      <c r="B1006" s="387"/>
      <c r="G1006" s="400"/>
    </row>
    <row r="1007" spans="1:7" x14ac:dyDescent="0.25">
      <c r="G1007" s="400"/>
    </row>
    <row r="1008" spans="1:7" x14ac:dyDescent="0.25">
      <c r="G1008" s="400"/>
    </row>
    <row r="1009" spans="1:7" x14ac:dyDescent="0.25">
      <c r="A1009" s="401"/>
      <c r="B1009" s="355"/>
      <c r="G1009" s="400"/>
    </row>
    <row r="1010" spans="1:7" x14ac:dyDescent="0.25">
      <c r="G1010" s="400"/>
    </row>
    <row r="1011" spans="1:7" x14ac:dyDescent="0.25">
      <c r="G1011" s="400"/>
    </row>
    <row r="1012" spans="1:7" x14ac:dyDescent="0.25">
      <c r="G1012" s="400"/>
    </row>
    <row r="1013" spans="1:7" x14ac:dyDescent="0.25">
      <c r="G1013" s="400"/>
    </row>
    <row r="1014" spans="1:7" x14ac:dyDescent="0.25">
      <c r="G1014" s="400"/>
    </row>
    <row r="1015" spans="1:7" x14ac:dyDescent="0.25">
      <c r="B1015" s="425"/>
      <c r="G1015" s="400"/>
    </row>
    <row r="1016" spans="1:7" x14ac:dyDescent="0.25">
      <c r="G1016" s="400"/>
    </row>
    <row r="1017" spans="1:7" x14ac:dyDescent="0.25">
      <c r="G1017" s="400"/>
    </row>
    <row r="1018" spans="1:7" x14ac:dyDescent="0.25">
      <c r="G1018" s="400"/>
    </row>
    <row r="1019" spans="1:7" x14ac:dyDescent="0.25">
      <c r="B1019" s="425"/>
      <c r="G1019" s="400"/>
    </row>
    <row r="1020" spans="1:7" x14ac:dyDescent="0.25">
      <c r="G1020" s="400"/>
    </row>
    <row r="1021" spans="1:7" x14ac:dyDescent="0.25">
      <c r="G1021" s="400"/>
    </row>
    <row r="1022" spans="1:7" x14ac:dyDescent="0.25">
      <c r="G1022" s="400"/>
    </row>
    <row r="1023" spans="1:7" x14ac:dyDescent="0.25">
      <c r="A1023" s="401"/>
      <c r="B1023" s="355"/>
      <c r="G1023" s="400"/>
    </row>
    <row r="1024" spans="1:7" x14ac:dyDescent="0.25">
      <c r="B1024" s="375"/>
      <c r="G1024" s="400"/>
    </row>
    <row r="1025" spans="1:7" x14ac:dyDescent="0.25">
      <c r="B1025" s="375"/>
      <c r="G1025" s="400"/>
    </row>
    <row r="1026" spans="1:7" x14ac:dyDescent="0.25">
      <c r="G1026" s="400"/>
    </row>
    <row r="1027" spans="1:7" x14ac:dyDescent="0.25">
      <c r="G1027" s="400"/>
    </row>
    <row r="1028" spans="1:7" x14ac:dyDescent="0.25">
      <c r="B1028" s="375"/>
      <c r="G1028" s="400"/>
    </row>
    <row r="1029" spans="1:7" x14ac:dyDescent="0.25">
      <c r="B1029" s="375"/>
      <c r="G1029" s="400"/>
    </row>
    <row r="1030" spans="1:7" x14ac:dyDescent="0.25">
      <c r="G1030" s="400"/>
    </row>
    <row r="1031" spans="1:7" x14ac:dyDescent="0.25">
      <c r="G1031" s="400"/>
    </row>
    <row r="1032" spans="1:7" x14ac:dyDescent="0.25">
      <c r="B1032" s="375"/>
      <c r="G1032" s="400"/>
    </row>
    <row r="1033" spans="1:7" x14ac:dyDescent="0.25">
      <c r="G1033" s="400"/>
    </row>
    <row r="1034" spans="1:7" x14ac:dyDescent="0.25">
      <c r="G1034" s="400"/>
    </row>
    <row r="1035" spans="1:7" x14ac:dyDescent="0.25">
      <c r="G1035" s="400"/>
    </row>
    <row r="1036" spans="1:7" x14ac:dyDescent="0.25">
      <c r="A1036" s="401"/>
      <c r="B1036" s="355"/>
      <c r="G1036" s="400"/>
    </row>
    <row r="1037" spans="1:7" x14ac:dyDescent="0.25">
      <c r="G1037" s="400"/>
    </row>
    <row r="1038" spans="1:7" x14ac:dyDescent="0.25">
      <c r="G1038" s="400"/>
    </row>
    <row r="1039" spans="1:7" x14ac:dyDescent="0.25">
      <c r="G1039" s="400"/>
    </row>
    <row r="1040" spans="1:7" x14ac:dyDescent="0.25">
      <c r="G1040" s="400"/>
    </row>
    <row r="1041" spans="1:7" x14ac:dyDescent="0.25">
      <c r="G1041" s="400"/>
    </row>
    <row r="1042" spans="1:7" x14ac:dyDescent="0.25">
      <c r="G1042" s="400"/>
    </row>
    <row r="1043" spans="1:7" x14ac:dyDescent="0.25">
      <c r="B1043" s="35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G1049" s="400"/>
    </row>
    <row r="1050" spans="1:7" x14ac:dyDescent="0.25">
      <c r="G1050" s="400"/>
    </row>
    <row r="1051" spans="1:7" x14ac:dyDescent="0.25">
      <c r="A1051" s="401"/>
      <c r="B1051" s="387"/>
      <c r="G1051" s="400"/>
    </row>
    <row r="1052" spans="1:7" x14ac:dyDescent="0.25">
      <c r="G1052" s="400"/>
    </row>
    <row r="1053" spans="1:7" x14ac:dyDescent="0.25">
      <c r="G1053" s="400"/>
    </row>
    <row r="1054" spans="1:7" x14ac:dyDescent="0.25">
      <c r="G1054" s="400"/>
    </row>
    <row r="1055" spans="1:7" x14ac:dyDescent="0.25">
      <c r="G1055" s="400"/>
    </row>
    <row r="1056" spans="1:7" x14ac:dyDescent="0.25">
      <c r="A1056" s="401"/>
      <c r="B1056" s="387"/>
      <c r="G1056" s="400"/>
    </row>
    <row r="1057" spans="1:7" x14ac:dyDescent="0.25">
      <c r="G1057" s="400"/>
    </row>
    <row r="1058" spans="1:7" x14ac:dyDescent="0.25">
      <c r="G1058" s="400"/>
    </row>
    <row r="1059" spans="1:7" x14ac:dyDescent="0.25">
      <c r="G1059" s="400"/>
    </row>
    <row r="1060" spans="1:7" x14ac:dyDescent="0.25">
      <c r="A1060" s="401"/>
      <c r="B1060" s="355"/>
      <c r="G1060" s="400"/>
    </row>
    <row r="1061" spans="1:7" x14ac:dyDescent="0.25">
      <c r="G1061" s="400"/>
    </row>
    <row r="1062" spans="1:7" x14ac:dyDescent="0.25">
      <c r="G1062" s="400"/>
    </row>
    <row r="1063" spans="1:7" x14ac:dyDescent="0.25">
      <c r="G1063" s="400"/>
    </row>
    <row r="1064" spans="1:7" x14ac:dyDescent="0.25">
      <c r="G1064" s="400"/>
    </row>
    <row r="1065" spans="1:7" x14ac:dyDescent="0.25">
      <c r="A1065" s="401"/>
      <c r="B1065" s="387"/>
      <c r="G1065" s="400"/>
    </row>
    <row r="1066" spans="1:7" x14ac:dyDescent="0.25">
      <c r="G1066" s="400"/>
    </row>
    <row r="1067" spans="1:7" x14ac:dyDescent="0.25">
      <c r="G1067" s="400"/>
    </row>
    <row r="1068" spans="1:7" x14ac:dyDescent="0.25">
      <c r="G1068" s="400"/>
    </row>
    <row r="1069" spans="1:7" x14ac:dyDescent="0.25">
      <c r="A1069" s="401"/>
      <c r="B1069" s="387"/>
      <c r="G1069" s="400"/>
    </row>
    <row r="1070" spans="1:7" x14ac:dyDescent="0.25">
      <c r="G1070" s="400"/>
    </row>
    <row r="1071" spans="1:7" x14ac:dyDescent="0.25">
      <c r="G1071" s="400"/>
    </row>
    <row r="1072" spans="1:7" x14ac:dyDescent="0.25">
      <c r="G1072" s="400"/>
    </row>
    <row r="1073" spans="1:7" x14ac:dyDescent="0.25">
      <c r="G1073" s="400"/>
    </row>
    <row r="1074" spans="1:7" x14ac:dyDescent="0.25">
      <c r="G1074" s="400"/>
    </row>
    <row r="1075" spans="1:7" x14ac:dyDescent="0.25">
      <c r="G1075" s="400"/>
    </row>
    <row r="1076" spans="1:7" x14ac:dyDescent="0.25">
      <c r="G1076" s="400"/>
    </row>
    <row r="1077" spans="1:7" x14ac:dyDescent="0.25">
      <c r="B1077" s="375"/>
      <c r="G1077" s="400"/>
    </row>
    <row r="1078" spans="1:7" x14ac:dyDescent="0.25">
      <c r="B1078" s="375"/>
      <c r="E1078" s="376"/>
      <c r="F1078" s="376"/>
      <c r="G1078" s="400"/>
    </row>
    <row r="1079" spans="1:7" x14ac:dyDescent="0.25">
      <c r="B1079" s="375"/>
      <c r="E1079" s="376"/>
      <c r="F1079" s="398"/>
      <c r="G1079" s="354"/>
    </row>
    <row r="1080" spans="1:7" x14ac:dyDescent="0.25">
      <c r="C1080" s="354"/>
      <c r="D1080" s="354"/>
      <c r="E1080" s="398"/>
      <c r="F1080" s="398"/>
      <c r="G1080" s="354"/>
    </row>
    <row r="1081" spans="1:7" x14ac:dyDescent="0.25">
      <c r="C1081" s="358"/>
      <c r="D1081" s="358"/>
    </row>
    <row r="1082" spans="1:7" x14ac:dyDescent="0.25">
      <c r="C1082" s="358"/>
      <c r="D1082" s="358"/>
      <c r="E1082" s="398"/>
      <c r="F1082" s="398"/>
      <c r="G1082" s="354"/>
    </row>
    <row r="1083" spans="1:7" x14ac:dyDescent="0.25">
      <c r="C1083" s="358"/>
      <c r="D1083" s="358"/>
      <c r="E1083" s="398"/>
      <c r="F1083" s="398"/>
      <c r="G1083" s="354"/>
    </row>
    <row r="1084" spans="1:7" x14ac:dyDescent="0.25">
      <c r="C1084" s="358"/>
      <c r="D1084" s="358"/>
      <c r="E1084" s="398"/>
      <c r="F1084" s="398"/>
      <c r="G1084" s="354"/>
    </row>
    <row r="1086" spans="1:7" x14ac:dyDescent="0.25">
      <c r="A1086" s="387"/>
      <c r="C1086" s="354"/>
      <c r="D1086" s="354"/>
      <c r="E1086" s="398"/>
      <c r="F1086" s="398"/>
      <c r="G1086" s="354"/>
    </row>
    <row r="1087" spans="1:7" x14ac:dyDescent="0.25">
      <c r="A1087" s="446"/>
      <c r="B1087" s="387"/>
      <c r="C1087" s="354"/>
      <c r="D1087" s="354"/>
      <c r="E1087" s="398"/>
      <c r="F1087" s="398"/>
      <c r="G1087" s="354"/>
    </row>
    <row r="1088" spans="1:7" x14ac:dyDescent="0.25">
      <c r="B1088" s="375"/>
      <c r="E1088" s="376"/>
      <c r="F1088" s="376"/>
      <c r="G1088" s="400"/>
    </row>
    <row r="1089" spans="1:7" x14ac:dyDescent="0.25">
      <c r="A1089" s="401"/>
      <c r="B1089" s="358"/>
      <c r="C1089" s="446"/>
      <c r="D1089" s="446"/>
      <c r="E1089" s="421"/>
      <c r="F1089" s="422"/>
      <c r="G1089" s="405"/>
    </row>
    <row r="1090" spans="1:7" x14ac:dyDescent="0.25">
      <c r="A1090" s="391"/>
      <c r="B1090" s="476"/>
      <c r="C1090" s="446"/>
      <c r="D1090" s="446"/>
      <c r="E1090" s="389"/>
      <c r="F1090" s="389"/>
      <c r="G1090" s="426"/>
    </row>
    <row r="1091" spans="1:7" x14ac:dyDescent="0.25">
      <c r="A1091" s="391"/>
      <c r="B1091" s="476"/>
      <c r="C1091" s="377"/>
      <c r="D1091" s="377"/>
      <c r="E1091" s="372"/>
      <c r="F1091" s="372"/>
      <c r="G1091" s="427"/>
    </row>
    <row r="1092" spans="1:7" x14ac:dyDescent="0.25">
      <c r="A1092" s="385"/>
      <c r="B1092" s="375"/>
      <c r="C1092" s="377"/>
      <c r="D1092" s="377"/>
      <c r="G1092" s="400"/>
    </row>
    <row r="1093" spans="1:7" x14ac:dyDescent="0.25">
      <c r="A1093" s="385"/>
      <c r="B1093" s="375"/>
      <c r="C1093" s="377"/>
      <c r="D1093" s="377"/>
      <c r="G1093" s="400"/>
    </row>
    <row r="1094" spans="1:7" x14ac:dyDescent="0.25">
      <c r="A1094" s="385"/>
      <c r="B1094" s="375"/>
      <c r="C1094" s="377"/>
      <c r="D1094" s="377"/>
      <c r="G1094" s="400"/>
    </row>
    <row r="1095" spans="1:7" x14ac:dyDescent="0.25">
      <c r="A1095" s="385"/>
      <c r="B1095" s="375"/>
      <c r="C1095" s="377"/>
      <c r="D1095" s="377"/>
      <c r="G1095" s="400"/>
    </row>
    <row r="1096" spans="1:7" x14ac:dyDescent="0.25">
      <c r="A1096" s="391"/>
      <c r="B1096" s="387"/>
      <c r="C1096" s="377"/>
      <c r="D1096" s="377"/>
      <c r="G1096" s="427"/>
    </row>
    <row r="1097" spans="1:7" x14ac:dyDescent="0.25">
      <c r="A1097" s="385"/>
      <c r="B1097" s="375"/>
      <c r="C1097" s="377"/>
      <c r="D1097" s="377"/>
      <c r="G1097" s="400"/>
    </row>
    <row r="1098" spans="1:7" x14ac:dyDescent="0.25">
      <c r="A1098" s="385"/>
      <c r="B1098" s="375"/>
      <c r="C1098" s="377"/>
      <c r="D1098" s="377"/>
      <c r="G1098" s="400"/>
    </row>
    <row r="1099" spans="1:7" x14ac:dyDescent="0.25">
      <c r="A1099" s="385"/>
      <c r="B1099" s="375"/>
      <c r="C1099" s="377"/>
      <c r="D1099" s="377"/>
      <c r="G1099" s="400"/>
    </row>
    <row r="1100" spans="1:7" x14ac:dyDescent="0.25">
      <c r="A1100" s="385"/>
      <c r="B1100" s="375"/>
      <c r="C1100" s="377"/>
      <c r="D1100" s="377"/>
      <c r="G1100" s="400"/>
    </row>
    <row r="1101" spans="1:7" x14ac:dyDescent="0.25">
      <c r="A1101" s="391"/>
      <c r="B1101" s="387"/>
      <c r="C1101" s="377"/>
      <c r="D1101" s="377"/>
      <c r="G1101" s="427"/>
    </row>
    <row r="1102" spans="1:7" x14ac:dyDescent="0.25">
      <c r="A1102" s="385"/>
      <c r="B1102" s="375"/>
      <c r="C1102" s="377"/>
      <c r="D1102" s="377"/>
      <c r="G1102" s="400"/>
    </row>
    <row r="1103" spans="1:7" x14ac:dyDescent="0.25">
      <c r="A1103" s="385"/>
      <c r="B1103" s="375"/>
      <c r="C1103" s="377"/>
      <c r="D1103" s="377"/>
      <c r="G1103" s="400"/>
    </row>
    <row r="1104" spans="1:7" x14ac:dyDescent="0.25">
      <c r="A1104" s="385"/>
      <c r="B1104" s="375"/>
      <c r="C1104" s="377"/>
      <c r="D1104" s="377"/>
      <c r="G1104" s="400"/>
    </row>
    <row r="1105" spans="1:7" x14ac:dyDescent="0.25">
      <c r="A1105" s="385"/>
      <c r="B1105" s="375"/>
      <c r="C1105" s="377"/>
      <c r="D1105" s="377"/>
      <c r="G1105" s="400"/>
    </row>
    <row r="1106" spans="1:7" x14ac:dyDescent="0.25">
      <c r="A1106" s="385"/>
      <c r="B1106" s="375"/>
      <c r="C1106" s="377"/>
      <c r="D1106" s="377"/>
      <c r="G1106" s="400"/>
    </row>
    <row r="1107" spans="1:7" x14ac:dyDescent="0.25">
      <c r="A1107" s="391"/>
      <c r="B1107" s="476"/>
      <c r="C1107" s="446"/>
      <c r="D1107" s="446"/>
      <c r="E1107" s="389"/>
      <c r="F1107" s="389"/>
      <c r="G1107" s="446"/>
    </row>
    <row r="1108" spans="1:7" x14ac:dyDescent="0.25">
      <c r="A1108" s="391"/>
      <c r="B1108" s="476"/>
      <c r="C1108" s="446"/>
      <c r="D1108" s="446"/>
      <c r="E1108" s="372"/>
      <c r="F1108" s="372"/>
      <c r="G1108" s="427"/>
    </row>
    <row r="1109" spans="1:7" x14ac:dyDescent="0.25">
      <c r="A1109" s="385"/>
      <c r="B1109" s="375"/>
      <c r="C1109" s="377"/>
      <c r="D1109" s="377"/>
      <c r="E1109" s="372"/>
      <c r="F1109" s="372"/>
      <c r="G1109" s="400"/>
    </row>
    <row r="1110" spans="1:7" x14ac:dyDescent="0.25">
      <c r="A1110" s="385"/>
      <c r="B1110" s="375"/>
      <c r="C1110" s="377"/>
      <c r="D1110" s="377"/>
      <c r="E1110" s="372"/>
      <c r="F1110" s="372"/>
      <c r="G1110" s="400"/>
    </row>
    <row r="1111" spans="1:7" x14ac:dyDescent="0.25">
      <c r="A1111" s="385"/>
      <c r="B1111" s="375"/>
      <c r="C1111" s="377"/>
      <c r="D1111" s="377"/>
      <c r="E1111" s="372"/>
      <c r="F1111" s="372"/>
      <c r="G1111" s="400"/>
    </row>
    <row r="1112" spans="1:7" x14ac:dyDescent="0.25">
      <c r="A1112" s="385"/>
      <c r="B1112" s="375"/>
      <c r="C1112" s="377"/>
      <c r="D1112" s="377"/>
      <c r="E1112" s="372"/>
      <c r="F1112" s="372"/>
      <c r="G1112" s="400"/>
    </row>
    <row r="1113" spans="1:7" x14ac:dyDescent="0.25">
      <c r="A1113" s="385"/>
      <c r="B1113" s="375"/>
      <c r="C1113" s="377"/>
      <c r="D1113" s="377"/>
      <c r="E1113" s="372"/>
      <c r="F1113" s="372"/>
      <c r="G1113" s="400"/>
    </row>
    <row r="1114" spans="1:7" x14ac:dyDescent="0.25">
      <c r="A1114" s="385"/>
      <c r="B1114" s="375"/>
      <c r="C1114" s="377"/>
      <c r="D1114" s="377"/>
      <c r="E1114" s="372"/>
      <c r="F1114" s="372"/>
      <c r="G1114" s="400"/>
    </row>
    <row r="1115" spans="1:7" x14ac:dyDescent="0.25">
      <c r="A1115" s="391"/>
      <c r="B1115" s="387"/>
      <c r="C1115" s="377"/>
      <c r="D1115" s="377"/>
      <c r="E1115" s="372"/>
      <c r="F1115" s="372"/>
      <c r="G1115" s="400"/>
    </row>
    <row r="1116" spans="1:7" x14ac:dyDescent="0.25">
      <c r="A1116" s="385"/>
      <c r="B1116" s="375"/>
      <c r="C1116" s="377"/>
      <c r="D1116" s="377"/>
      <c r="E1116" s="372"/>
      <c r="F1116" s="372"/>
      <c r="G1116" s="400"/>
    </row>
    <row r="1117" spans="1:7" x14ac:dyDescent="0.25">
      <c r="A1117" s="385"/>
      <c r="B1117" s="375"/>
      <c r="C1117" s="377"/>
      <c r="D1117" s="377"/>
      <c r="E1117" s="372"/>
      <c r="F1117" s="372"/>
      <c r="G1117" s="400"/>
    </row>
    <row r="1118" spans="1:7" x14ac:dyDescent="0.25">
      <c r="A1118" s="385"/>
      <c r="B1118" s="375"/>
      <c r="C1118" s="377"/>
      <c r="D1118" s="377"/>
      <c r="E1118" s="372"/>
      <c r="F1118" s="372"/>
      <c r="G1118" s="400"/>
    </row>
    <row r="1119" spans="1:7" x14ac:dyDescent="0.25">
      <c r="A1119" s="385"/>
      <c r="B1119" s="375"/>
      <c r="C1119" s="377"/>
      <c r="D1119" s="377"/>
      <c r="E1119" s="372"/>
      <c r="F1119" s="372"/>
      <c r="G1119" s="400"/>
    </row>
    <row r="1120" spans="1:7" x14ac:dyDescent="0.25">
      <c r="A1120" s="385"/>
      <c r="B1120" s="375"/>
      <c r="C1120" s="377"/>
      <c r="D1120" s="377"/>
      <c r="E1120" s="372"/>
      <c r="F1120" s="372"/>
      <c r="G1120" s="400"/>
    </row>
    <row r="1121" spans="1:7" x14ac:dyDescent="0.25">
      <c r="A1121" s="391"/>
      <c r="B1121" s="476"/>
      <c r="C1121" s="446"/>
      <c r="D1121" s="446"/>
      <c r="E1121" s="372"/>
      <c r="F1121" s="372"/>
      <c r="G1121" s="427"/>
    </row>
    <row r="1122" spans="1:7" x14ac:dyDescent="0.25">
      <c r="A1122" s="385"/>
      <c r="B1122" s="375"/>
      <c r="C1122" s="377"/>
      <c r="D1122" s="377"/>
      <c r="G1122" s="400"/>
    </row>
    <row r="1123" spans="1:7" x14ac:dyDescent="0.25">
      <c r="A1123" s="385"/>
      <c r="B1123" s="375"/>
      <c r="C1123" s="377"/>
      <c r="D1123" s="377"/>
      <c r="G1123" s="400"/>
    </row>
    <row r="1124" spans="1:7" x14ac:dyDescent="0.25">
      <c r="A1124" s="385"/>
      <c r="B1124" s="375"/>
      <c r="C1124" s="377"/>
      <c r="D1124" s="377"/>
      <c r="G1124" s="400"/>
    </row>
    <row r="1125" spans="1:7" x14ac:dyDescent="0.25">
      <c r="A1125" s="385"/>
      <c r="B1125" s="375"/>
      <c r="C1125" s="377"/>
      <c r="D1125" s="377"/>
      <c r="G1125" s="400"/>
    </row>
    <row r="1126" spans="1:7" x14ac:dyDescent="0.25">
      <c r="A1126" s="385"/>
      <c r="B1126" s="375"/>
      <c r="C1126" s="377"/>
      <c r="D1126" s="377"/>
      <c r="E1126" s="372"/>
      <c r="F1126" s="372"/>
      <c r="G1126" s="400"/>
    </row>
    <row r="1127" spans="1:7" x14ac:dyDescent="0.25">
      <c r="A1127" s="385"/>
      <c r="B1127" s="375"/>
      <c r="C1127" s="377"/>
      <c r="D1127" s="377"/>
      <c r="E1127" s="372"/>
      <c r="F1127" s="372"/>
      <c r="G1127" s="400"/>
    </row>
    <row r="1128" spans="1:7" x14ac:dyDescent="0.25">
      <c r="A1128" s="401"/>
      <c r="B1128" s="387"/>
      <c r="C1128" s="387"/>
      <c r="D1128" s="387"/>
      <c r="E1128" s="407"/>
      <c r="F1128" s="407"/>
      <c r="G1128" s="387"/>
    </row>
    <row r="1129" spans="1:7" x14ac:dyDescent="0.25">
      <c r="A1129" s="401"/>
      <c r="B1129" s="358"/>
      <c r="C1129" s="446"/>
      <c r="D1129" s="446"/>
      <c r="E1129" s="421"/>
      <c r="F1129" s="422"/>
      <c r="G1129" s="405"/>
    </row>
    <row r="1130" spans="1:7" x14ac:dyDescent="0.25">
      <c r="B1130" s="355"/>
    </row>
    <row r="1131" spans="1:7" x14ac:dyDescent="0.25">
      <c r="B1131" s="355"/>
    </row>
    <row r="1132" spans="1:7" x14ac:dyDescent="0.25">
      <c r="G1132" s="400"/>
    </row>
    <row r="1133" spans="1:7" x14ac:dyDescent="0.25">
      <c r="G1133" s="400"/>
    </row>
    <row r="1134" spans="1:7" x14ac:dyDescent="0.25">
      <c r="G1134" s="400"/>
    </row>
    <row r="1135" spans="1:7" x14ac:dyDescent="0.25">
      <c r="G1135" s="400"/>
    </row>
    <row r="1136" spans="1:7" x14ac:dyDescent="0.25">
      <c r="G1136" s="400"/>
    </row>
    <row r="1137" spans="2:7" x14ac:dyDescent="0.25">
      <c r="G1137" s="400"/>
    </row>
    <row r="1138" spans="2:7" x14ac:dyDescent="0.25">
      <c r="G1138" s="400"/>
    </row>
    <row r="1139" spans="2:7" x14ac:dyDescent="0.25">
      <c r="G1139" s="400"/>
    </row>
    <row r="1140" spans="2:7" x14ac:dyDescent="0.25">
      <c r="G1140" s="400"/>
    </row>
    <row r="1141" spans="2:7" x14ac:dyDescent="0.25">
      <c r="G1141" s="400"/>
    </row>
    <row r="1142" spans="2:7" x14ac:dyDescent="0.25">
      <c r="B1142" s="355"/>
    </row>
    <row r="1143" spans="2:7" x14ac:dyDescent="0.25">
      <c r="G1143" s="400"/>
    </row>
    <row r="1144" spans="2:7" x14ac:dyDescent="0.25">
      <c r="G1144" s="400"/>
    </row>
    <row r="1145" spans="2:7" x14ac:dyDescent="0.25">
      <c r="G1145" s="400"/>
    </row>
    <row r="1146" spans="2:7" x14ac:dyDescent="0.25">
      <c r="G1146" s="400"/>
    </row>
    <row r="1147" spans="2:7" x14ac:dyDescent="0.25">
      <c r="G1147" s="400"/>
    </row>
    <row r="1148" spans="2:7" x14ac:dyDescent="0.25">
      <c r="G1148" s="400"/>
    </row>
    <row r="1149" spans="2:7" x14ac:dyDescent="0.25">
      <c r="G1149" s="400"/>
    </row>
    <row r="1150" spans="2:7" x14ac:dyDescent="0.25">
      <c r="G1150" s="400"/>
    </row>
    <row r="1151" spans="2:7" x14ac:dyDescent="0.25">
      <c r="G1151" s="400"/>
    </row>
    <row r="1152" spans="2:7" x14ac:dyDescent="0.25">
      <c r="B1152" s="355"/>
    </row>
    <row r="1153" spans="2:7" x14ac:dyDescent="0.25">
      <c r="G1153" s="400"/>
    </row>
    <row r="1154" spans="2:7" x14ac:dyDescent="0.25">
      <c r="G1154" s="400"/>
    </row>
    <row r="1155" spans="2:7" x14ac:dyDescent="0.25">
      <c r="G1155" s="400"/>
    </row>
    <row r="1156" spans="2:7" x14ac:dyDescent="0.25">
      <c r="G1156" s="400"/>
    </row>
    <row r="1157" spans="2:7" x14ac:dyDescent="0.25">
      <c r="G1157" s="400"/>
    </row>
    <row r="1158" spans="2:7" x14ac:dyDescent="0.25">
      <c r="G1158" s="400"/>
    </row>
    <row r="1159" spans="2:7" x14ac:dyDescent="0.25">
      <c r="G1159" s="400"/>
    </row>
    <row r="1160" spans="2:7" x14ac:dyDescent="0.25">
      <c r="G1160" s="400"/>
    </row>
    <row r="1161" spans="2:7" x14ac:dyDescent="0.25">
      <c r="B1161" s="355"/>
    </row>
    <row r="1162" spans="2:7" x14ac:dyDescent="0.25">
      <c r="G1162" s="400"/>
    </row>
    <row r="1163" spans="2:7" x14ac:dyDescent="0.25">
      <c r="G1163" s="400"/>
    </row>
    <row r="1164" spans="2:7" x14ac:dyDescent="0.25">
      <c r="G1164" s="400"/>
    </row>
    <row r="1165" spans="2:7" x14ac:dyDescent="0.25">
      <c r="G1165" s="400"/>
    </row>
    <row r="1166" spans="2:7" x14ac:dyDescent="0.25">
      <c r="G1166" s="400"/>
    </row>
    <row r="1167" spans="2:7" x14ac:dyDescent="0.25">
      <c r="G1167" s="400"/>
    </row>
    <row r="1168" spans="2:7" x14ac:dyDescent="0.25">
      <c r="G1168" s="400"/>
    </row>
    <row r="1169" spans="2:7" x14ac:dyDescent="0.25">
      <c r="G1169" s="400"/>
    </row>
    <row r="1170" spans="2:7" x14ac:dyDescent="0.25">
      <c r="B1170" s="355"/>
    </row>
    <row r="1171" spans="2:7" x14ac:dyDescent="0.25">
      <c r="G1171" s="400"/>
    </row>
    <row r="1172" spans="2:7" x14ac:dyDescent="0.25">
      <c r="G1172" s="400"/>
    </row>
    <row r="1173" spans="2:7" x14ac:dyDescent="0.25">
      <c r="G1173" s="400"/>
    </row>
    <row r="1174" spans="2:7" x14ac:dyDescent="0.25">
      <c r="G1174" s="400"/>
    </row>
    <row r="1175" spans="2:7" x14ac:dyDescent="0.25">
      <c r="G1175" s="400"/>
    </row>
    <row r="1176" spans="2:7" x14ac:dyDescent="0.25">
      <c r="G1176" s="400"/>
    </row>
    <row r="1177" spans="2:7" x14ac:dyDescent="0.25">
      <c r="G1177" s="400"/>
    </row>
    <row r="1178" spans="2:7" x14ac:dyDescent="0.25">
      <c r="G1178" s="400"/>
    </row>
    <row r="1179" spans="2:7" x14ac:dyDescent="0.25">
      <c r="B1179" s="355"/>
    </row>
    <row r="1180" spans="2:7" x14ac:dyDescent="0.25">
      <c r="G1180" s="400"/>
    </row>
    <row r="1181" spans="2:7" x14ac:dyDescent="0.25">
      <c r="G1181" s="400"/>
    </row>
    <row r="1182" spans="2:7" x14ac:dyDescent="0.25">
      <c r="G1182" s="400"/>
    </row>
    <row r="1183" spans="2:7" x14ac:dyDescent="0.25">
      <c r="G1183" s="400"/>
    </row>
    <row r="1184" spans="2:7" x14ac:dyDescent="0.25">
      <c r="G1184" s="400"/>
    </row>
    <row r="1185" spans="2:7" x14ac:dyDescent="0.25">
      <c r="G1185" s="400"/>
    </row>
    <row r="1186" spans="2:7" x14ac:dyDescent="0.25">
      <c r="G1186" s="400"/>
    </row>
    <row r="1187" spans="2:7" x14ac:dyDescent="0.25">
      <c r="G1187" s="400"/>
    </row>
    <row r="1188" spans="2:7" x14ac:dyDescent="0.25">
      <c r="B1188" s="355"/>
    </row>
    <row r="1189" spans="2:7" x14ac:dyDescent="0.25">
      <c r="G1189" s="400"/>
    </row>
    <row r="1190" spans="2:7" x14ac:dyDescent="0.25">
      <c r="G1190" s="400"/>
    </row>
    <row r="1191" spans="2:7" x14ac:dyDescent="0.25">
      <c r="G1191" s="400"/>
    </row>
    <row r="1192" spans="2:7" x14ac:dyDescent="0.25">
      <c r="G1192" s="400"/>
    </row>
    <row r="1193" spans="2:7" x14ac:dyDescent="0.25">
      <c r="G1193" s="400"/>
    </row>
    <row r="1194" spans="2:7" x14ac:dyDescent="0.25">
      <c r="G1194" s="400"/>
    </row>
    <row r="1195" spans="2:7" x14ac:dyDescent="0.25">
      <c r="G1195" s="400"/>
    </row>
    <row r="1196" spans="2:7" x14ac:dyDescent="0.25">
      <c r="G1196" s="400"/>
    </row>
    <row r="1197" spans="2:7" x14ac:dyDescent="0.25">
      <c r="B1197" s="355"/>
    </row>
    <row r="1198" spans="2:7" x14ac:dyDescent="0.25">
      <c r="G1198" s="400"/>
    </row>
    <row r="1199" spans="2:7" x14ac:dyDescent="0.25">
      <c r="G1199" s="400"/>
    </row>
    <row r="1200" spans="2:7" x14ac:dyDescent="0.25">
      <c r="G1200" s="400"/>
    </row>
    <row r="1201" spans="2:7" x14ac:dyDescent="0.25">
      <c r="G1201" s="400"/>
    </row>
    <row r="1202" spans="2:7" x14ac:dyDescent="0.25">
      <c r="G1202" s="400"/>
    </row>
    <row r="1203" spans="2:7" x14ac:dyDescent="0.25">
      <c r="G1203" s="400"/>
    </row>
    <row r="1204" spans="2:7" x14ac:dyDescent="0.25">
      <c r="B1204" s="355"/>
    </row>
    <row r="1205" spans="2:7" x14ac:dyDescent="0.25">
      <c r="B1205" s="375"/>
      <c r="G1205" s="400"/>
    </row>
    <row r="1206" spans="2:7" x14ac:dyDescent="0.25">
      <c r="B1206" s="375"/>
      <c r="G1206" s="400"/>
    </row>
    <row r="1207" spans="2:7" x14ac:dyDescent="0.25">
      <c r="B1207" s="375"/>
      <c r="G1207" s="400"/>
    </row>
    <row r="1208" spans="2:7" x14ac:dyDescent="0.25">
      <c r="B1208" s="375"/>
      <c r="G1208" s="400"/>
    </row>
    <row r="1209" spans="2:7" x14ac:dyDescent="0.25">
      <c r="B1209" s="375"/>
      <c r="G1209" s="400"/>
    </row>
    <row r="1210" spans="2:7" x14ac:dyDescent="0.25">
      <c r="B1210" s="375"/>
      <c r="G1210" s="400"/>
    </row>
    <row r="1211" spans="2:7" x14ac:dyDescent="0.25">
      <c r="B1211" s="375"/>
      <c r="G1211" s="400"/>
    </row>
    <row r="1212" spans="2:7" x14ac:dyDescent="0.25">
      <c r="B1212" s="375"/>
      <c r="G1212" s="400"/>
    </row>
    <row r="1213" spans="2:7" x14ac:dyDescent="0.25">
      <c r="B1213" s="387"/>
    </row>
    <row r="1214" spans="2:7" x14ac:dyDescent="0.25">
      <c r="B1214" s="448"/>
      <c r="G1214" s="400"/>
    </row>
    <row r="1215" spans="2:7" x14ac:dyDescent="0.25">
      <c r="G1215" s="400"/>
    </row>
    <row r="1216" spans="2:7" x14ac:dyDescent="0.25">
      <c r="G1216" s="400"/>
    </row>
    <row r="1217" spans="2:7" x14ac:dyDescent="0.25">
      <c r="G1217" s="400"/>
    </row>
    <row r="1218" spans="2:7" x14ac:dyDescent="0.25">
      <c r="G1218" s="400"/>
    </row>
    <row r="1219" spans="2:7" x14ac:dyDescent="0.25">
      <c r="G1219" s="400"/>
    </row>
    <row r="1220" spans="2:7" x14ac:dyDescent="0.25">
      <c r="G1220" s="400"/>
    </row>
    <row r="1221" spans="2:7" x14ac:dyDescent="0.25">
      <c r="G1221" s="400"/>
    </row>
    <row r="1222" spans="2:7" x14ac:dyDescent="0.25">
      <c r="G1222" s="400"/>
    </row>
    <row r="1223" spans="2:7" x14ac:dyDescent="0.25">
      <c r="G1223" s="400"/>
    </row>
    <row r="1224" spans="2:7" x14ac:dyDescent="0.25">
      <c r="B1224" s="355"/>
    </row>
    <row r="1225" spans="2:7" x14ac:dyDescent="0.25">
      <c r="B1225" s="387"/>
    </row>
    <row r="1226" spans="2:7" x14ac:dyDescent="0.25">
      <c r="B1226" s="355"/>
    </row>
    <row r="1227" spans="2:7" x14ac:dyDescent="0.25">
      <c r="G1227" s="400"/>
    </row>
    <row r="1228" spans="2:7" x14ac:dyDescent="0.25">
      <c r="G1228" s="400"/>
    </row>
    <row r="1229" spans="2:7" x14ac:dyDescent="0.25">
      <c r="G1229" s="400"/>
    </row>
    <row r="1230" spans="2:7" x14ac:dyDescent="0.25">
      <c r="G1230" s="400"/>
    </row>
    <row r="1231" spans="2:7" x14ac:dyDescent="0.25">
      <c r="G1231" s="400"/>
    </row>
    <row r="1232" spans="2:7" x14ac:dyDescent="0.25">
      <c r="B1232" s="355"/>
    </row>
    <row r="1233" spans="2:7" x14ac:dyDescent="0.25">
      <c r="G1233" s="400"/>
    </row>
    <row r="1234" spans="2:7" x14ac:dyDescent="0.25">
      <c r="G1234" s="400"/>
    </row>
    <row r="1235" spans="2:7" x14ac:dyDescent="0.25">
      <c r="G1235" s="400"/>
    </row>
    <row r="1236" spans="2:7" x14ac:dyDescent="0.25">
      <c r="G1236" s="400"/>
    </row>
    <row r="1237" spans="2:7" x14ac:dyDescent="0.25">
      <c r="G1237" s="400"/>
    </row>
    <row r="1238" spans="2:7" x14ac:dyDescent="0.25">
      <c r="B1238" s="355"/>
      <c r="G1238" s="400"/>
    </row>
    <row r="1239" spans="2:7" x14ac:dyDescent="0.25">
      <c r="G1239" s="400"/>
    </row>
    <row r="1240" spans="2:7" x14ac:dyDescent="0.25">
      <c r="B1240" s="355"/>
      <c r="G1240" s="400"/>
    </row>
    <row r="1241" spans="2:7" x14ac:dyDescent="0.25">
      <c r="B1241" s="375"/>
      <c r="G1241" s="400"/>
    </row>
    <row r="1242" spans="2:7" x14ac:dyDescent="0.25">
      <c r="B1242" s="375"/>
      <c r="G1242" s="400"/>
    </row>
    <row r="1243" spans="2:7" x14ac:dyDescent="0.25">
      <c r="B1243" s="355"/>
      <c r="G1243" s="400"/>
    </row>
    <row r="1244" spans="2:7" x14ac:dyDescent="0.25">
      <c r="G1244" s="400"/>
    </row>
    <row r="1245" spans="2:7" x14ac:dyDescent="0.25">
      <c r="G1245" s="400"/>
    </row>
    <row r="1246" spans="2:7" x14ac:dyDescent="0.25">
      <c r="G1246" s="400"/>
    </row>
    <row r="1247" spans="2:7" x14ac:dyDescent="0.25">
      <c r="G1247" s="400"/>
    </row>
    <row r="1248" spans="2:7" x14ac:dyDescent="0.25">
      <c r="B1248" s="355"/>
      <c r="E1248" s="388"/>
      <c r="F1248" s="388"/>
      <c r="G1248" s="400"/>
    </row>
    <row r="1249" spans="1:7" x14ac:dyDescent="0.25">
      <c r="B1249" s="355"/>
      <c r="E1249" s="372"/>
      <c r="F1249" s="372"/>
      <c r="G1249" s="372"/>
    </row>
    <row r="1250" spans="1:7" x14ac:dyDescent="0.25">
      <c r="A1250" s="401"/>
      <c r="B1250" s="387"/>
      <c r="C1250" s="387"/>
      <c r="D1250" s="387"/>
      <c r="E1250" s="407"/>
      <c r="F1250" s="407"/>
      <c r="G1250" s="387"/>
    </row>
    <row r="1251" spans="1:7" x14ac:dyDescent="0.25">
      <c r="A1251" s="401"/>
      <c r="B1251" s="358"/>
      <c r="C1251" s="446"/>
      <c r="D1251" s="446"/>
      <c r="E1251" s="421"/>
      <c r="F1251" s="422"/>
      <c r="G1251" s="405"/>
    </row>
    <row r="1252" spans="1:7" x14ac:dyDescent="0.25">
      <c r="B1252" s="387"/>
      <c r="F1252" s="402"/>
      <c r="G1252" s="406"/>
    </row>
    <row r="1253" spans="1:7" x14ac:dyDescent="0.25">
      <c r="B1253" s="375"/>
      <c r="G1253" s="400"/>
    </row>
    <row r="1254" spans="1:7" x14ac:dyDescent="0.25">
      <c r="B1254" s="375"/>
      <c r="G1254" s="400"/>
    </row>
    <row r="1255" spans="1:7" x14ac:dyDescent="0.25">
      <c r="B1255" s="375"/>
      <c r="G1255" s="400"/>
    </row>
    <row r="1256" spans="1:7" x14ac:dyDescent="0.25">
      <c r="B1256" s="375"/>
      <c r="G1256" s="400"/>
    </row>
    <row r="1257" spans="1:7" x14ac:dyDescent="0.25">
      <c r="B1257" s="375"/>
      <c r="G1257" s="400"/>
    </row>
    <row r="1258" spans="1:7" x14ac:dyDescent="0.25">
      <c r="B1258" s="375"/>
      <c r="G1258" s="400"/>
    </row>
    <row r="1259" spans="1:7" x14ac:dyDescent="0.25">
      <c r="B1259" s="387"/>
      <c r="G1259" s="406"/>
    </row>
    <row r="1260" spans="1:7" x14ac:dyDescent="0.25">
      <c r="B1260" s="375"/>
      <c r="G1260" s="400"/>
    </row>
    <row r="1261" spans="1:7" x14ac:dyDescent="0.25">
      <c r="B1261" s="375"/>
      <c r="G1261" s="400"/>
    </row>
    <row r="1262" spans="1:7" x14ac:dyDescent="0.25">
      <c r="B1262" s="375"/>
      <c r="G1262" s="400"/>
    </row>
    <row r="1263" spans="1:7" x14ac:dyDescent="0.25">
      <c r="B1263" s="375"/>
      <c r="G1263" s="400"/>
    </row>
    <row r="1264" spans="1:7" x14ac:dyDescent="0.25">
      <c r="B1264" s="375"/>
      <c r="G1264" s="400"/>
    </row>
    <row r="1265" spans="2:7" x14ac:dyDescent="0.25">
      <c r="B1265" s="375"/>
      <c r="G1265" s="400"/>
    </row>
    <row r="1266" spans="2:7" x14ac:dyDescent="0.25">
      <c r="B1266" s="387"/>
      <c r="G1266" s="406"/>
    </row>
    <row r="1267" spans="2:7" x14ac:dyDescent="0.25">
      <c r="B1267" s="375"/>
      <c r="G1267" s="400"/>
    </row>
    <row r="1268" spans="2:7" x14ac:dyDescent="0.25">
      <c r="B1268" s="375"/>
      <c r="G1268" s="400"/>
    </row>
    <row r="1269" spans="2:7" x14ac:dyDescent="0.25">
      <c r="B1269" s="375"/>
      <c r="G1269" s="400"/>
    </row>
    <row r="1270" spans="2:7" x14ac:dyDescent="0.25">
      <c r="B1270" s="375"/>
      <c r="G1270" s="400"/>
    </row>
    <row r="1271" spans="2:7" x14ac:dyDescent="0.25">
      <c r="B1271" s="375"/>
      <c r="G1271" s="400"/>
    </row>
    <row r="1272" spans="2:7" x14ac:dyDescent="0.25">
      <c r="B1272" s="375"/>
      <c r="G1272" s="400"/>
    </row>
    <row r="1273" spans="2:7" x14ac:dyDescent="0.25">
      <c r="B1273" s="387"/>
      <c r="G1273" s="406"/>
    </row>
    <row r="1274" spans="2:7" x14ac:dyDescent="0.25">
      <c r="B1274" s="375"/>
      <c r="G1274" s="400"/>
    </row>
    <row r="1275" spans="2:7" x14ac:dyDescent="0.25">
      <c r="B1275" s="375"/>
      <c r="G1275" s="400"/>
    </row>
    <row r="1276" spans="2:7" x14ac:dyDescent="0.25">
      <c r="B1276" s="375"/>
      <c r="G1276" s="400"/>
    </row>
    <row r="1277" spans="2:7" x14ac:dyDescent="0.25">
      <c r="B1277" s="375"/>
      <c r="G1277" s="400"/>
    </row>
    <row r="1278" spans="2:7" x14ac:dyDescent="0.25">
      <c r="B1278" s="375"/>
      <c r="G1278" s="400"/>
    </row>
    <row r="1279" spans="2:7" x14ac:dyDescent="0.25">
      <c r="B1279" s="375"/>
      <c r="G1279" s="400"/>
    </row>
    <row r="1280" spans="2:7" x14ac:dyDescent="0.25">
      <c r="B1280" s="387"/>
      <c r="G1280" s="406"/>
    </row>
    <row r="1281" spans="1:7" x14ac:dyDescent="0.25">
      <c r="B1281" s="375"/>
      <c r="G1281" s="400"/>
    </row>
    <row r="1282" spans="1:7" x14ac:dyDescent="0.25">
      <c r="B1282" s="375"/>
      <c r="G1282" s="400"/>
    </row>
    <row r="1283" spans="1:7" x14ac:dyDescent="0.25">
      <c r="B1283" s="375"/>
      <c r="G1283" s="400"/>
    </row>
    <row r="1284" spans="1:7" x14ac:dyDescent="0.25">
      <c r="B1284" s="387"/>
      <c r="G1284" s="406"/>
    </row>
    <row r="1285" spans="1:7" x14ac:dyDescent="0.25">
      <c r="B1285" s="375"/>
      <c r="G1285" s="400"/>
    </row>
    <row r="1286" spans="1:7" x14ac:dyDescent="0.25">
      <c r="B1286" s="375"/>
      <c r="G1286" s="400"/>
    </row>
    <row r="1287" spans="1:7" x14ac:dyDescent="0.25">
      <c r="B1287" s="387"/>
      <c r="G1287" s="406"/>
    </row>
    <row r="1288" spans="1:7" x14ac:dyDescent="0.25">
      <c r="B1288" s="375"/>
      <c r="G1288" s="400"/>
    </row>
    <row r="1289" spans="1:7" x14ac:dyDescent="0.25">
      <c r="B1289" s="375"/>
      <c r="G1289" s="400"/>
    </row>
    <row r="1290" spans="1:7" x14ac:dyDescent="0.25">
      <c r="B1290" s="375"/>
      <c r="G1290" s="400"/>
    </row>
    <row r="1291" spans="1:7" x14ac:dyDescent="0.25">
      <c r="B1291" s="375"/>
      <c r="G1291" s="400"/>
    </row>
    <row r="1292" spans="1:7" x14ac:dyDescent="0.25">
      <c r="B1292" s="375"/>
      <c r="G1292" s="400"/>
    </row>
    <row r="1293" spans="1:7" x14ac:dyDescent="0.25">
      <c r="B1293" s="375"/>
      <c r="G1293" s="400"/>
    </row>
    <row r="1294" spans="1:7" x14ac:dyDescent="0.25">
      <c r="B1294" s="375"/>
      <c r="F1294" s="402"/>
      <c r="G1294" s="400"/>
    </row>
    <row r="1295" spans="1:7" x14ac:dyDescent="0.25">
      <c r="A1295" s="401"/>
      <c r="B1295" s="355"/>
      <c r="C1295" s="355"/>
      <c r="D1295" s="355"/>
      <c r="E1295" s="360"/>
      <c r="F1295" s="360"/>
      <c r="G1295" s="355"/>
    </row>
    <row r="1296" spans="1:7" x14ac:dyDescent="0.25">
      <c r="A1296" s="401"/>
      <c r="B1296" s="358"/>
      <c r="C1296" s="446"/>
      <c r="D1296" s="446"/>
      <c r="E1296" s="421"/>
      <c r="F1296" s="422"/>
      <c r="G1296" s="405"/>
    </row>
    <row r="1297" spans="2:7" x14ac:dyDescent="0.25">
      <c r="B1297" s="387"/>
      <c r="F1297" s="398"/>
      <c r="G1297" s="403"/>
    </row>
    <row r="1298" spans="2:7" x14ac:dyDescent="0.25">
      <c r="B1298" s="387"/>
      <c r="G1298" s="400"/>
    </row>
    <row r="1299" spans="2:7" x14ac:dyDescent="0.25">
      <c r="B1299" s="387"/>
      <c r="G1299" s="400"/>
    </row>
    <row r="1300" spans="2:7" x14ac:dyDescent="0.25">
      <c r="B1300" s="387"/>
      <c r="G1300" s="400"/>
    </row>
    <row r="1301" spans="2:7" x14ac:dyDescent="0.25">
      <c r="B1301" s="387"/>
      <c r="G1301" s="400"/>
    </row>
    <row r="1302" spans="2:7" x14ac:dyDescent="0.25">
      <c r="B1302" s="387"/>
      <c r="G1302" s="400"/>
    </row>
    <row r="1303" spans="2:7" x14ac:dyDescent="0.25">
      <c r="B1303" s="387"/>
      <c r="G1303" s="400"/>
    </row>
    <row r="1304" spans="2:7" x14ac:dyDescent="0.25">
      <c r="B1304" s="387"/>
      <c r="G1304" s="400"/>
    </row>
    <row r="1305" spans="2:7" x14ac:dyDescent="0.25">
      <c r="B1305" s="387"/>
      <c r="G1305" s="400"/>
    </row>
    <row r="1306" spans="2:7" x14ac:dyDescent="0.25">
      <c r="B1306" s="387"/>
      <c r="G1306" s="400"/>
    </row>
    <row r="1307" spans="2:7" x14ac:dyDescent="0.25">
      <c r="B1307" s="387"/>
      <c r="G1307" s="400"/>
    </row>
    <row r="1308" spans="2:7" x14ac:dyDescent="0.25">
      <c r="B1308" s="387"/>
      <c r="G1308" s="400"/>
    </row>
    <row r="1309" spans="2:7" x14ac:dyDescent="0.25">
      <c r="B1309" s="387"/>
      <c r="G1309" s="400"/>
    </row>
    <row r="1310" spans="2:7" x14ac:dyDescent="0.25">
      <c r="B1310" s="387"/>
      <c r="G1310" s="400"/>
    </row>
    <row r="1311" spans="2:7" x14ac:dyDescent="0.25">
      <c r="B1311" s="387"/>
      <c r="G1311" s="400"/>
    </row>
    <row r="1312" spans="2:7" x14ac:dyDescent="0.25">
      <c r="B1312" s="387"/>
      <c r="G1312" s="400"/>
    </row>
    <row r="1313" spans="1:7" x14ac:dyDescent="0.25">
      <c r="B1313" s="387"/>
      <c r="G1313" s="400"/>
    </row>
    <row r="1314" spans="1:7" x14ac:dyDescent="0.25">
      <c r="B1314" s="387"/>
      <c r="G1314" s="400"/>
    </row>
    <row r="1315" spans="1:7" x14ac:dyDescent="0.25">
      <c r="B1315" s="387"/>
      <c r="G1315" s="400"/>
    </row>
    <row r="1316" spans="1:7" x14ac:dyDescent="0.25">
      <c r="B1316" s="387"/>
      <c r="G1316" s="400"/>
    </row>
    <row r="1317" spans="1:7" x14ac:dyDescent="0.25">
      <c r="B1317" s="387"/>
      <c r="G1317" s="400"/>
    </row>
    <row r="1318" spans="1:7" x14ac:dyDescent="0.25">
      <c r="B1318" s="387"/>
      <c r="G1318" s="400"/>
    </row>
    <row r="1319" spans="1:7" x14ac:dyDescent="0.25">
      <c r="B1319" s="387"/>
      <c r="G1319" s="400"/>
    </row>
    <row r="1320" spans="1:7" x14ac:dyDescent="0.25">
      <c r="B1320" s="387"/>
      <c r="G1320" s="400"/>
    </row>
    <row r="1321" spans="1:7" x14ac:dyDescent="0.25">
      <c r="B1321" s="387"/>
      <c r="F1321" s="398"/>
      <c r="G1321" s="400"/>
    </row>
    <row r="1322" spans="1:7" x14ac:dyDescent="0.25">
      <c r="A1322" s="401"/>
      <c r="B1322" s="355"/>
      <c r="C1322" s="355"/>
      <c r="D1322" s="355"/>
      <c r="E1322" s="360"/>
      <c r="F1322" s="360"/>
      <c r="G1322" s="355"/>
    </row>
    <row r="1323" spans="1:7" x14ac:dyDescent="0.25">
      <c r="A1323" s="401"/>
      <c r="B1323" s="358"/>
      <c r="C1323" s="446"/>
      <c r="D1323" s="446"/>
      <c r="E1323" s="421"/>
      <c r="F1323" s="422"/>
      <c r="G1323" s="405"/>
    </row>
    <row r="1324" spans="1:7" x14ac:dyDescent="0.25">
      <c r="A1324" s="401"/>
      <c r="B1324" s="358"/>
      <c r="C1324" s="391"/>
      <c r="D1324" s="391"/>
      <c r="E1324" s="389"/>
      <c r="F1324" s="389"/>
      <c r="G1324" s="358"/>
    </row>
    <row r="1325" spans="1:7" x14ac:dyDescent="0.25">
      <c r="C1325" s="385"/>
      <c r="D1325" s="385"/>
      <c r="G1325" s="397"/>
    </row>
    <row r="1326" spans="1:7" x14ac:dyDescent="0.25">
      <c r="C1326" s="385"/>
      <c r="D1326" s="385"/>
      <c r="G1326" s="397"/>
    </row>
    <row r="1327" spans="1:7" x14ac:dyDescent="0.25">
      <c r="C1327" s="385"/>
      <c r="D1327" s="385"/>
      <c r="G1327" s="397"/>
    </row>
    <row r="1328" spans="1:7" x14ac:dyDescent="0.25">
      <c r="C1328" s="385"/>
      <c r="D1328" s="385"/>
      <c r="G1328" s="397"/>
    </row>
    <row r="1329" spans="1:7" x14ac:dyDescent="0.25">
      <c r="C1329" s="385"/>
      <c r="D1329" s="385"/>
      <c r="G1329" s="397"/>
    </row>
    <row r="1330" spans="1:7" x14ac:dyDescent="0.25">
      <c r="C1330" s="385"/>
      <c r="D1330" s="385"/>
      <c r="G1330" s="397"/>
    </row>
    <row r="1331" spans="1:7" x14ac:dyDescent="0.25">
      <c r="C1331" s="385"/>
      <c r="D1331" s="385"/>
      <c r="G1331" s="397"/>
    </row>
    <row r="1332" spans="1:7" x14ac:dyDescent="0.25">
      <c r="C1332" s="385"/>
      <c r="D1332" s="385"/>
      <c r="G1332" s="397"/>
    </row>
    <row r="1333" spans="1:7" x14ac:dyDescent="0.25">
      <c r="C1333" s="385"/>
      <c r="D1333" s="385"/>
      <c r="G1333" s="397"/>
    </row>
    <row r="1334" spans="1:7" x14ac:dyDescent="0.25">
      <c r="B1334" s="375"/>
      <c r="C1334" s="385"/>
      <c r="D1334" s="385"/>
      <c r="G1334" s="397"/>
    </row>
    <row r="1335" spans="1:7" x14ac:dyDescent="0.25">
      <c r="B1335" s="375"/>
      <c r="C1335" s="385"/>
      <c r="D1335" s="385"/>
      <c r="G1335" s="397"/>
    </row>
    <row r="1336" spans="1:7" x14ac:dyDescent="0.25">
      <c r="B1336" s="375"/>
      <c r="C1336" s="385"/>
      <c r="D1336" s="385"/>
      <c r="G1336" s="397"/>
    </row>
    <row r="1337" spans="1:7" x14ac:dyDescent="0.25">
      <c r="B1337" s="375"/>
      <c r="C1337" s="385"/>
      <c r="D1337" s="385"/>
      <c r="G1337" s="397"/>
    </row>
    <row r="1338" spans="1:7" x14ac:dyDescent="0.25">
      <c r="B1338" s="399"/>
      <c r="C1338" s="385"/>
      <c r="D1338" s="385"/>
      <c r="G1338" s="397"/>
    </row>
    <row r="1339" spans="1:7" x14ac:dyDescent="0.25">
      <c r="B1339" s="399"/>
      <c r="C1339" s="385"/>
      <c r="D1339" s="385"/>
      <c r="G1339" s="397"/>
    </row>
    <row r="1340" spans="1:7" x14ac:dyDescent="0.25">
      <c r="A1340" s="401"/>
      <c r="B1340" s="373"/>
      <c r="C1340" s="391"/>
      <c r="D1340" s="391"/>
      <c r="G1340" s="405"/>
    </row>
    <row r="1341" spans="1:7" x14ac:dyDescent="0.25">
      <c r="C1341" s="385"/>
      <c r="D1341" s="385"/>
      <c r="G1341" s="397"/>
    </row>
    <row r="1342" spans="1:7" x14ac:dyDescent="0.25">
      <c r="C1342" s="374"/>
      <c r="D1342" s="374"/>
      <c r="G1342" s="397"/>
    </row>
    <row r="1343" spans="1:7" x14ac:dyDescent="0.25">
      <c r="C1343" s="374"/>
      <c r="D1343" s="374"/>
      <c r="G1343" s="397"/>
    </row>
    <row r="1344" spans="1:7" x14ac:dyDescent="0.25">
      <c r="C1344" s="374"/>
      <c r="D1344" s="374"/>
      <c r="G1344" s="397"/>
    </row>
    <row r="1345" spans="1:7" x14ac:dyDescent="0.25">
      <c r="C1345" s="374"/>
      <c r="D1345" s="374"/>
      <c r="G1345" s="397"/>
    </row>
    <row r="1346" spans="1:7" x14ac:dyDescent="0.25">
      <c r="C1346" s="374"/>
      <c r="D1346" s="374"/>
      <c r="G1346" s="397"/>
    </row>
    <row r="1347" spans="1:7" x14ac:dyDescent="0.25">
      <c r="C1347" s="374"/>
      <c r="D1347" s="374"/>
      <c r="G1347" s="397"/>
    </row>
    <row r="1348" spans="1:7" x14ac:dyDescent="0.25">
      <c r="C1348" s="374"/>
      <c r="D1348" s="374"/>
      <c r="G1348" s="397"/>
    </row>
    <row r="1349" spans="1:7" x14ac:dyDescent="0.25">
      <c r="C1349" s="374"/>
      <c r="D1349" s="374"/>
      <c r="G1349" s="397"/>
    </row>
    <row r="1350" spans="1:7" x14ac:dyDescent="0.25">
      <c r="B1350" s="375"/>
      <c r="C1350" s="374"/>
      <c r="D1350" s="374"/>
      <c r="G1350" s="397"/>
    </row>
    <row r="1351" spans="1:7" x14ac:dyDescent="0.25">
      <c r="A1351" s="401"/>
      <c r="B1351" s="387"/>
      <c r="C1351" s="401"/>
      <c r="D1351" s="401"/>
      <c r="G1351" s="405"/>
    </row>
    <row r="1352" spans="1:7" x14ac:dyDescent="0.25">
      <c r="C1352" s="385"/>
      <c r="D1352" s="385"/>
      <c r="G1352" s="397"/>
    </row>
    <row r="1353" spans="1:7" x14ac:dyDescent="0.25">
      <c r="C1353" s="374"/>
      <c r="D1353" s="374"/>
      <c r="G1353" s="397"/>
    </row>
    <row r="1354" spans="1:7" x14ac:dyDescent="0.25">
      <c r="C1354" s="374"/>
      <c r="D1354" s="374"/>
      <c r="G1354" s="397"/>
    </row>
    <row r="1355" spans="1:7" x14ac:dyDescent="0.25">
      <c r="C1355" s="374"/>
      <c r="D1355" s="374"/>
      <c r="G1355" s="397"/>
    </row>
    <row r="1356" spans="1:7" x14ac:dyDescent="0.25">
      <c r="C1356" s="374"/>
      <c r="D1356" s="374"/>
      <c r="G1356" s="397"/>
    </row>
    <row r="1357" spans="1:7" x14ac:dyDescent="0.25">
      <c r="C1357" s="374"/>
      <c r="D1357" s="374"/>
      <c r="G1357" s="397"/>
    </row>
    <row r="1358" spans="1:7" x14ac:dyDescent="0.25">
      <c r="C1358" s="374"/>
      <c r="D1358" s="374"/>
      <c r="G1358" s="397"/>
    </row>
    <row r="1359" spans="1:7" x14ac:dyDescent="0.25">
      <c r="C1359" s="374"/>
      <c r="D1359" s="374"/>
      <c r="G1359" s="397"/>
    </row>
    <row r="1360" spans="1:7" x14ac:dyDescent="0.25">
      <c r="C1360" s="374"/>
      <c r="D1360" s="374"/>
      <c r="G1360" s="397"/>
    </row>
    <row r="1361" spans="1:7" x14ac:dyDescent="0.25">
      <c r="B1361" s="375"/>
      <c r="C1361" s="374"/>
      <c r="D1361" s="374"/>
      <c r="G1361" s="397"/>
    </row>
    <row r="1362" spans="1:7" x14ac:dyDescent="0.25">
      <c r="A1362" s="401"/>
      <c r="B1362" s="387"/>
      <c r="C1362" s="374"/>
      <c r="D1362" s="374"/>
      <c r="G1362" s="397"/>
    </row>
    <row r="1363" spans="1:7" x14ac:dyDescent="0.25">
      <c r="B1363" s="375"/>
      <c r="C1363" s="374"/>
      <c r="D1363" s="374"/>
      <c r="G1363" s="397"/>
    </row>
    <row r="1364" spans="1:7" x14ac:dyDescent="0.25">
      <c r="B1364" s="375"/>
      <c r="C1364" s="374"/>
      <c r="D1364" s="374"/>
      <c r="G1364" s="397"/>
    </row>
    <row r="1365" spans="1:7" x14ac:dyDescent="0.25">
      <c r="B1365" s="375"/>
      <c r="C1365" s="374"/>
      <c r="D1365" s="374"/>
      <c r="G1365" s="397"/>
    </row>
    <row r="1366" spans="1:7" x14ac:dyDescent="0.25">
      <c r="B1366" s="375"/>
      <c r="C1366" s="374"/>
      <c r="D1366" s="374"/>
      <c r="G1366" s="397"/>
    </row>
    <row r="1367" spans="1:7" x14ac:dyDescent="0.25">
      <c r="B1367" s="375"/>
      <c r="C1367" s="374"/>
      <c r="D1367" s="374"/>
      <c r="G1367" s="397"/>
    </row>
    <row r="1368" spans="1:7" x14ac:dyDescent="0.25">
      <c r="B1368" s="375"/>
      <c r="C1368" s="374"/>
      <c r="D1368" s="374"/>
      <c r="G1368" s="397"/>
    </row>
    <row r="1369" spans="1:7" x14ac:dyDescent="0.25">
      <c r="B1369" s="375"/>
      <c r="C1369" s="374"/>
      <c r="D1369" s="374"/>
      <c r="G1369" s="397"/>
    </row>
    <row r="1370" spans="1:7" x14ac:dyDescent="0.25">
      <c r="A1370" s="401"/>
      <c r="B1370" s="387"/>
      <c r="C1370" s="401"/>
      <c r="D1370" s="401"/>
      <c r="G1370" s="428"/>
    </row>
    <row r="1371" spans="1:7" x14ac:dyDescent="0.25">
      <c r="B1371" s="375"/>
      <c r="C1371" s="374"/>
      <c r="D1371" s="374"/>
      <c r="G1371" s="397"/>
    </row>
    <row r="1372" spans="1:7" x14ac:dyDescent="0.25">
      <c r="B1372" s="375"/>
      <c r="C1372" s="374"/>
      <c r="D1372" s="374"/>
      <c r="G1372" s="397"/>
    </row>
    <row r="1373" spans="1:7" x14ac:dyDescent="0.25">
      <c r="B1373" s="375"/>
      <c r="C1373" s="374"/>
      <c r="D1373" s="374"/>
      <c r="G1373" s="397"/>
    </row>
    <row r="1374" spans="1:7" x14ac:dyDescent="0.25">
      <c r="B1374" s="375"/>
      <c r="C1374" s="374"/>
      <c r="D1374" s="374"/>
      <c r="G1374" s="397"/>
    </row>
    <row r="1375" spans="1:7" x14ac:dyDescent="0.25">
      <c r="B1375" s="375"/>
      <c r="C1375" s="374"/>
      <c r="D1375" s="374"/>
      <c r="G1375" s="397"/>
    </row>
    <row r="1376" spans="1:7" x14ac:dyDescent="0.25">
      <c r="B1376" s="375"/>
      <c r="C1376" s="374"/>
      <c r="D1376" s="374"/>
      <c r="G1376" s="397"/>
    </row>
    <row r="1377" spans="1:7" x14ac:dyDescent="0.25">
      <c r="B1377" s="375"/>
      <c r="C1377" s="374"/>
      <c r="D1377" s="374"/>
      <c r="G1377" s="397"/>
    </row>
    <row r="1378" spans="1:7" x14ac:dyDescent="0.25">
      <c r="B1378" s="375"/>
      <c r="C1378" s="374"/>
      <c r="D1378" s="374"/>
      <c r="G1378" s="397"/>
    </row>
    <row r="1379" spans="1:7" x14ac:dyDescent="0.25">
      <c r="B1379" s="375"/>
      <c r="C1379" s="374"/>
      <c r="D1379" s="374"/>
      <c r="G1379" s="397"/>
    </row>
    <row r="1380" spans="1:7" x14ac:dyDescent="0.25">
      <c r="A1380" s="401"/>
      <c r="B1380" s="387"/>
      <c r="C1380" s="401"/>
      <c r="D1380" s="401"/>
      <c r="G1380" s="428"/>
    </row>
    <row r="1381" spans="1:7" x14ac:dyDescent="0.25">
      <c r="B1381" s="375"/>
      <c r="C1381" s="374"/>
      <c r="D1381" s="374"/>
      <c r="G1381" s="397"/>
    </row>
    <row r="1382" spans="1:7" x14ac:dyDescent="0.25">
      <c r="B1382" s="375"/>
      <c r="C1382" s="374"/>
      <c r="D1382" s="374"/>
      <c r="G1382" s="397"/>
    </row>
    <row r="1383" spans="1:7" x14ac:dyDescent="0.25">
      <c r="B1383" s="375"/>
      <c r="C1383" s="374"/>
      <c r="D1383" s="374"/>
      <c r="G1383" s="397"/>
    </row>
    <row r="1384" spans="1:7" x14ac:dyDescent="0.25">
      <c r="B1384" s="375"/>
      <c r="C1384" s="374"/>
      <c r="D1384" s="374"/>
      <c r="G1384" s="397"/>
    </row>
    <row r="1385" spans="1:7" x14ac:dyDescent="0.25">
      <c r="B1385" s="375"/>
      <c r="C1385" s="374"/>
      <c r="D1385" s="374"/>
      <c r="G1385" s="397"/>
    </row>
    <row r="1386" spans="1:7" x14ac:dyDescent="0.25">
      <c r="B1386" s="375"/>
      <c r="C1386" s="374"/>
      <c r="D1386" s="374"/>
      <c r="G1386" s="397"/>
    </row>
    <row r="1387" spans="1:7" x14ac:dyDescent="0.25">
      <c r="B1387" s="375"/>
      <c r="C1387" s="374"/>
      <c r="D1387" s="374"/>
      <c r="G1387" s="397"/>
    </row>
    <row r="1388" spans="1:7" x14ac:dyDescent="0.25">
      <c r="B1388" s="375"/>
      <c r="C1388" s="374"/>
      <c r="D1388" s="374"/>
      <c r="G1388" s="397"/>
    </row>
    <row r="1389" spans="1:7" x14ac:dyDescent="0.25">
      <c r="B1389" s="375"/>
      <c r="C1389" s="374"/>
      <c r="D1389" s="374"/>
      <c r="G1389" s="397"/>
    </row>
    <row r="1390" spans="1:7" x14ac:dyDescent="0.25">
      <c r="B1390" s="375"/>
      <c r="C1390" s="374"/>
      <c r="D1390" s="374"/>
      <c r="G1390" s="397"/>
    </row>
    <row r="1391" spans="1:7" x14ac:dyDescent="0.25">
      <c r="A1391" s="401"/>
      <c r="B1391" s="387"/>
      <c r="C1391" s="401"/>
      <c r="D1391" s="401"/>
      <c r="G1391" s="428"/>
    </row>
    <row r="1392" spans="1:7" x14ac:dyDescent="0.25">
      <c r="B1392" s="375"/>
      <c r="C1392" s="374"/>
      <c r="D1392" s="374"/>
      <c r="G1392" s="397"/>
    </row>
    <row r="1393" spans="1:7" x14ac:dyDescent="0.25">
      <c r="B1393" s="375"/>
      <c r="C1393" s="374"/>
      <c r="D1393" s="374"/>
      <c r="G1393" s="397"/>
    </row>
    <row r="1394" spans="1:7" x14ac:dyDescent="0.25">
      <c r="B1394" s="375"/>
      <c r="C1394" s="374"/>
      <c r="D1394" s="374"/>
      <c r="G1394" s="397"/>
    </row>
    <row r="1395" spans="1:7" x14ac:dyDescent="0.25">
      <c r="B1395" s="375"/>
      <c r="C1395" s="374"/>
      <c r="D1395" s="374"/>
      <c r="G1395" s="397"/>
    </row>
    <row r="1396" spans="1:7" x14ac:dyDescent="0.25">
      <c r="B1396" s="375"/>
      <c r="C1396" s="374"/>
      <c r="D1396" s="374"/>
      <c r="G1396" s="397"/>
    </row>
    <row r="1397" spans="1:7" x14ac:dyDescent="0.25">
      <c r="B1397" s="375"/>
      <c r="C1397" s="374"/>
      <c r="D1397" s="374"/>
      <c r="G1397" s="397"/>
    </row>
    <row r="1398" spans="1:7" x14ac:dyDescent="0.25">
      <c r="B1398" s="375"/>
      <c r="C1398" s="374"/>
      <c r="D1398" s="374"/>
      <c r="G1398" s="397"/>
    </row>
    <row r="1399" spans="1:7" x14ac:dyDescent="0.25">
      <c r="B1399" s="375"/>
      <c r="C1399" s="374"/>
      <c r="D1399" s="374"/>
      <c r="G1399" s="397"/>
    </row>
    <row r="1400" spans="1:7" x14ac:dyDescent="0.25">
      <c r="B1400" s="375"/>
      <c r="C1400" s="374"/>
      <c r="D1400" s="374"/>
      <c r="G1400" s="397"/>
    </row>
    <row r="1401" spans="1:7" x14ac:dyDescent="0.25">
      <c r="A1401" s="401"/>
      <c r="B1401" s="387"/>
      <c r="C1401" s="401"/>
      <c r="D1401" s="401"/>
      <c r="G1401" s="428"/>
    </row>
    <row r="1402" spans="1:7" x14ac:dyDescent="0.25">
      <c r="B1402" s="375"/>
      <c r="C1402" s="374"/>
      <c r="D1402" s="374"/>
      <c r="G1402" s="397"/>
    </row>
    <row r="1403" spans="1:7" x14ac:dyDescent="0.25">
      <c r="B1403" s="375"/>
      <c r="C1403" s="374"/>
      <c r="D1403" s="374"/>
      <c r="G1403" s="397"/>
    </row>
    <row r="1404" spans="1:7" x14ac:dyDescent="0.25">
      <c r="B1404" s="375"/>
      <c r="C1404" s="374"/>
      <c r="D1404" s="374"/>
      <c r="G1404" s="397"/>
    </row>
    <row r="1405" spans="1:7" x14ac:dyDescent="0.25">
      <c r="B1405" s="375"/>
      <c r="C1405" s="374"/>
      <c r="D1405" s="374"/>
      <c r="G1405" s="397"/>
    </row>
    <row r="1406" spans="1:7" x14ac:dyDescent="0.25">
      <c r="B1406" s="375"/>
      <c r="C1406" s="374"/>
      <c r="D1406" s="374"/>
      <c r="G1406" s="397"/>
    </row>
    <row r="1407" spans="1:7" x14ac:dyDescent="0.25">
      <c r="B1407" s="375"/>
      <c r="C1407" s="374"/>
      <c r="D1407" s="374"/>
      <c r="G1407" s="397"/>
    </row>
    <row r="1408" spans="1:7" x14ac:dyDescent="0.25">
      <c r="B1408" s="375"/>
      <c r="C1408" s="374"/>
      <c r="D1408" s="374"/>
      <c r="G1408" s="397"/>
    </row>
    <row r="1409" spans="1:7" x14ac:dyDescent="0.25">
      <c r="A1409" s="401"/>
      <c r="B1409" s="387"/>
      <c r="C1409" s="401"/>
      <c r="D1409" s="401"/>
      <c r="G1409" s="428"/>
    </row>
    <row r="1410" spans="1:7" x14ac:dyDescent="0.25">
      <c r="B1410" s="375"/>
      <c r="C1410" s="374"/>
      <c r="D1410" s="374"/>
      <c r="G1410" s="397"/>
    </row>
    <row r="1411" spans="1:7" x14ac:dyDescent="0.25">
      <c r="B1411" s="375"/>
      <c r="C1411" s="374"/>
      <c r="D1411" s="374"/>
      <c r="G1411" s="397"/>
    </row>
    <row r="1412" spans="1:7" x14ac:dyDescent="0.25">
      <c r="B1412" s="375"/>
      <c r="C1412" s="374"/>
      <c r="D1412" s="374"/>
      <c r="G1412" s="397"/>
    </row>
    <row r="1413" spans="1:7" x14ac:dyDescent="0.25">
      <c r="B1413" s="375"/>
      <c r="C1413" s="374"/>
      <c r="D1413" s="374"/>
      <c r="G1413" s="397"/>
    </row>
    <row r="1414" spans="1:7" x14ac:dyDescent="0.25">
      <c r="B1414" s="375"/>
      <c r="C1414" s="374"/>
      <c r="D1414" s="374"/>
      <c r="G1414" s="397"/>
    </row>
    <row r="1415" spans="1:7" x14ac:dyDescent="0.25">
      <c r="B1415" s="375"/>
      <c r="C1415" s="374"/>
      <c r="D1415" s="374"/>
      <c r="G1415" s="397"/>
    </row>
    <row r="1416" spans="1:7" x14ac:dyDescent="0.25">
      <c r="B1416" s="375"/>
      <c r="C1416" s="374"/>
      <c r="D1416" s="374"/>
      <c r="G1416" s="397"/>
    </row>
    <row r="1417" spans="1:7" x14ac:dyDescent="0.25">
      <c r="A1417" s="401"/>
      <c r="B1417" s="387"/>
      <c r="C1417" s="401"/>
      <c r="D1417" s="401"/>
      <c r="G1417" s="428"/>
    </row>
    <row r="1418" spans="1:7" x14ac:dyDescent="0.25">
      <c r="B1418" s="375"/>
      <c r="C1418" s="374"/>
      <c r="D1418" s="374"/>
      <c r="G1418" s="397"/>
    </row>
    <row r="1419" spans="1:7" x14ac:dyDescent="0.25">
      <c r="B1419" s="375"/>
      <c r="C1419" s="374"/>
      <c r="D1419" s="374"/>
      <c r="G1419" s="397"/>
    </row>
    <row r="1420" spans="1:7" x14ac:dyDescent="0.25">
      <c r="A1420" s="401"/>
      <c r="B1420" s="387"/>
      <c r="C1420" s="401"/>
      <c r="D1420" s="401"/>
      <c r="G1420" s="428"/>
    </row>
    <row r="1421" spans="1:7" x14ac:dyDescent="0.25">
      <c r="B1421" s="375"/>
      <c r="C1421" s="374"/>
      <c r="D1421" s="374"/>
      <c r="G1421" s="397"/>
    </row>
    <row r="1422" spans="1:7" x14ac:dyDescent="0.25">
      <c r="B1422" s="375"/>
      <c r="C1422" s="374"/>
      <c r="D1422" s="374"/>
      <c r="G1422" s="397"/>
    </row>
    <row r="1423" spans="1:7" x14ac:dyDescent="0.25">
      <c r="A1423" s="401"/>
      <c r="B1423" s="387"/>
      <c r="C1423" s="401"/>
      <c r="D1423" s="401"/>
      <c r="G1423" s="428"/>
    </row>
    <row r="1424" spans="1:7" x14ac:dyDescent="0.25">
      <c r="B1424" s="375"/>
      <c r="C1424" s="374"/>
      <c r="D1424" s="374"/>
      <c r="G1424" s="397"/>
    </row>
    <row r="1425" spans="1:7" x14ac:dyDescent="0.25">
      <c r="B1425" s="375"/>
      <c r="C1425" s="374"/>
      <c r="D1425" s="374"/>
      <c r="G1425" s="397"/>
    </row>
    <row r="1426" spans="1:7" x14ac:dyDescent="0.25">
      <c r="B1426" s="375"/>
      <c r="C1426" s="374"/>
      <c r="D1426" s="374"/>
      <c r="G1426" s="397"/>
    </row>
    <row r="1427" spans="1:7" x14ac:dyDescent="0.25">
      <c r="B1427" s="375"/>
      <c r="C1427" s="374"/>
      <c r="D1427" s="374"/>
      <c r="G1427" s="397"/>
    </row>
    <row r="1428" spans="1:7" x14ac:dyDescent="0.25">
      <c r="B1428" s="375"/>
      <c r="C1428" s="374"/>
      <c r="D1428" s="374"/>
      <c r="G1428" s="397"/>
    </row>
    <row r="1429" spans="1:7" x14ac:dyDescent="0.25">
      <c r="B1429" s="375"/>
      <c r="C1429" s="374"/>
      <c r="D1429" s="374"/>
      <c r="G1429" s="397"/>
    </row>
    <row r="1430" spans="1:7" x14ac:dyDescent="0.25">
      <c r="B1430" s="375"/>
      <c r="C1430" s="374"/>
      <c r="D1430" s="374"/>
      <c r="G1430" s="397"/>
    </row>
    <row r="1431" spans="1:7" x14ac:dyDescent="0.25">
      <c r="B1431" s="375"/>
      <c r="C1431" s="374"/>
      <c r="D1431" s="374"/>
      <c r="G1431" s="397"/>
    </row>
    <row r="1432" spans="1:7" x14ac:dyDescent="0.25">
      <c r="B1432" s="375"/>
      <c r="C1432" s="374"/>
      <c r="D1432" s="374"/>
      <c r="G1432" s="397"/>
    </row>
    <row r="1433" spans="1:7" x14ac:dyDescent="0.25">
      <c r="B1433" s="375"/>
      <c r="C1433" s="374"/>
      <c r="D1433" s="374"/>
      <c r="G1433" s="397"/>
    </row>
    <row r="1434" spans="1:7" x14ac:dyDescent="0.25">
      <c r="B1434" s="375"/>
      <c r="C1434" s="374"/>
      <c r="D1434" s="374"/>
      <c r="G1434" s="397"/>
    </row>
    <row r="1435" spans="1:7" x14ac:dyDescent="0.25">
      <c r="A1435" s="401"/>
      <c r="B1435" s="387"/>
      <c r="C1435" s="401"/>
      <c r="D1435" s="401"/>
      <c r="G1435" s="428"/>
    </row>
    <row r="1436" spans="1:7" x14ac:dyDescent="0.25">
      <c r="B1436" s="375"/>
      <c r="C1436" s="374"/>
      <c r="D1436" s="374"/>
      <c r="G1436" s="397"/>
    </row>
    <row r="1437" spans="1:7" x14ac:dyDescent="0.25">
      <c r="B1437" s="375"/>
      <c r="C1437" s="374"/>
      <c r="D1437" s="374"/>
      <c r="G1437" s="397"/>
    </row>
    <row r="1438" spans="1:7" x14ac:dyDescent="0.25">
      <c r="B1438" s="375"/>
      <c r="C1438" s="374"/>
      <c r="D1438" s="374"/>
      <c r="G1438" s="397"/>
    </row>
    <row r="1439" spans="1:7" x14ac:dyDescent="0.25">
      <c r="B1439" s="375"/>
      <c r="C1439" s="374"/>
      <c r="D1439" s="374"/>
      <c r="G1439" s="397"/>
    </row>
    <row r="1440" spans="1:7" x14ac:dyDescent="0.25">
      <c r="B1440" s="375"/>
      <c r="C1440" s="374"/>
      <c r="D1440" s="374"/>
      <c r="G1440" s="397"/>
    </row>
    <row r="1441" spans="1:7" x14ac:dyDescent="0.25">
      <c r="B1441" s="375"/>
      <c r="C1441" s="374"/>
      <c r="D1441" s="374"/>
      <c r="G1441" s="397"/>
    </row>
    <row r="1442" spans="1:7" x14ac:dyDescent="0.25">
      <c r="B1442" s="375"/>
      <c r="C1442" s="374"/>
      <c r="D1442" s="374"/>
      <c r="G1442" s="397"/>
    </row>
    <row r="1443" spans="1:7" x14ac:dyDescent="0.25">
      <c r="B1443" s="375"/>
      <c r="C1443" s="374"/>
      <c r="D1443" s="374"/>
      <c r="G1443" s="397"/>
    </row>
    <row r="1444" spans="1:7" x14ac:dyDescent="0.25">
      <c r="B1444" s="375"/>
      <c r="C1444" s="374"/>
      <c r="D1444" s="374"/>
      <c r="G1444" s="397"/>
    </row>
    <row r="1445" spans="1:7" x14ac:dyDescent="0.25">
      <c r="B1445" s="375"/>
      <c r="C1445" s="374"/>
      <c r="D1445" s="374"/>
      <c r="G1445" s="397"/>
    </row>
    <row r="1446" spans="1:7" x14ac:dyDescent="0.25">
      <c r="B1446" s="375"/>
      <c r="C1446" s="374"/>
      <c r="D1446" s="374"/>
      <c r="G1446" s="397"/>
    </row>
    <row r="1447" spans="1:7" x14ac:dyDescent="0.25">
      <c r="B1447" s="375"/>
      <c r="C1447" s="374"/>
      <c r="D1447" s="374"/>
      <c r="G1447" s="397"/>
    </row>
    <row r="1448" spans="1:7" s="351" customFormat="1" x14ac:dyDescent="0.25">
      <c r="A1448" s="401"/>
      <c r="B1448" s="387"/>
      <c r="C1448" s="401"/>
      <c r="D1448" s="401"/>
      <c r="E1448" s="396"/>
      <c r="F1448" s="396"/>
      <c r="G1448" s="428"/>
    </row>
    <row r="1449" spans="1:7" s="351" customFormat="1" x14ac:dyDescent="0.25">
      <c r="A1449" s="374"/>
      <c r="B1449" s="375"/>
      <c r="C1449" s="374"/>
      <c r="D1449" s="374"/>
      <c r="E1449" s="396"/>
      <c r="F1449" s="396"/>
      <c r="G1449" s="397"/>
    </row>
    <row r="1450" spans="1:7" s="351" customFormat="1" x14ac:dyDescent="0.25">
      <c r="A1450" s="374"/>
      <c r="B1450" s="375"/>
      <c r="C1450" s="374"/>
      <c r="D1450" s="374"/>
      <c r="E1450" s="396"/>
      <c r="F1450" s="396"/>
      <c r="G1450" s="397"/>
    </row>
    <row r="1451" spans="1:7" s="351" customFormat="1" x14ac:dyDescent="0.25">
      <c r="A1451" s="374"/>
      <c r="B1451" s="375"/>
      <c r="C1451" s="374"/>
      <c r="D1451" s="374"/>
      <c r="E1451" s="396"/>
      <c r="F1451" s="396"/>
      <c r="G1451" s="397"/>
    </row>
    <row r="1452" spans="1:7" s="351" customFormat="1" x14ac:dyDescent="0.25">
      <c r="A1452" s="374"/>
      <c r="B1452" s="375"/>
      <c r="C1452" s="374"/>
      <c r="D1452" s="374"/>
      <c r="E1452" s="396"/>
      <c r="F1452" s="396"/>
      <c r="G1452" s="397"/>
    </row>
    <row r="1453" spans="1:7" s="351" customFormat="1" x14ac:dyDescent="0.25">
      <c r="A1453" s="374"/>
      <c r="B1453" s="375"/>
      <c r="C1453" s="374"/>
      <c r="D1453" s="374"/>
      <c r="E1453" s="396"/>
      <c r="F1453" s="396"/>
      <c r="G1453" s="397"/>
    </row>
    <row r="1454" spans="1:7" s="351" customFormat="1" x14ac:dyDescent="0.25">
      <c r="A1454" s="374"/>
      <c r="B1454" s="375"/>
      <c r="C1454" s="374"/>
      <c r="D1454" s="374"/>
      <c r="E1454" s="396"/>
      <c r="F1454" s="396"/>
      <c r="G1454" s="397"/>
    </row>
    <row r="1455" spans="1:7" s="351" customFormat="1" x14ac:dyDescent="0.25">
      <c r="A1455" s="374"/>
      <c r="B1455" s="375"/>
      <c r="C1455" s="374"/>
      <c r="D1455" s="374"/>
      <c r="E1455" s="396"/>
      <c r="F1455" s="396"/>
      <c r="G1455" s="397"/>
    </row>
    <row r="1456" spans="1:7" s="351" customFormat="1" x14ac:dyDescent="0.25">
      <c r="A1456" s="374"/>
      <c r="B1456" s="375"/>
      <c r="C1456" s="374"/>
      <c r="D1456" s="374"/>
      <c r="E1456" s="396"/>
      <c r="F1456" s="396"/>
      <c r="G1456" s="397"/>
    </row>
    <row r="1457" spans="1:7" s="351" customFormat="1" x14ac:dyDescent="0.25">
      <c r="A1457" s="374"/>
      <c r="B1457" s="375"/>
      <c r="C1457" s="374"/>
      <c r="D1457" s="374"/>
      <c r="E1457" s="396"/>
      <c r="F1457" s="396"/>
      <c r="G1457" s="397"/>
    </row>
    <row r="1458" spans="1:7" s="351" customFormat="1" x14ac:dyDescent="0.25">
      <c r="A1458" s="374"/>
      <c r="B1458" s="375"/>
      <c r="C1458" s="374"/>
      <c r="D1458" s="374"/>
      <c r="E1458" s="396"/>
      <c r="F1458" s="396"/>
      <c r="G1458" s="397"/>
    </row>
    <row r="1459" spans="1:7" s="351" customFormat="1" x14ac:dyDescent="0.25">
      <c r="A1459" s="374"/>
      <c r="B1459" s="375"/>
      <c r="C1459" s="374"/>
      <c r="D1459" s="374"/>
      <c r="E1459" s="396"/>
      <c r="F1459" s="396"/>
      <c r="G1459" s="397"/>
    </row>
    <row r="1460" spans="1:7" s="351" customFormat="1" x14ac:dyDescent="0.25">
      <c r="A1460" s="374"/>
      <c r="B1460" s="375"/>
      <c r="C1460" s="374"/>
      <c r="D1460" s="374"/>
      <c r="E1460" s="396"/>
      <c r="F1460" s="396"/>
      <c r="G1460" s="397"/>
    </row>
    <row r="1461" spans="1:7" s="351" customFormat="1" x14ac:dyDescent="0.25">
      <c r="A1461" s="374"/>
      <c r="B1461" s="375"/>
      <c r="C1461" s="374"/>
      <c r="D1461" s="374"/>
      <c r="E1461" s="396"/>
      <c r="F1461" s="396"/>
      <c r="G1461" s="397"/>
    </row>
    <row r="1462" spans="1:7" s="351" customFormat="1" x14ac:dyDescent="0.25">
      <c r="A1462" s="374"/>
      <c r="B1462" s="375"/>
      <c r="C1462" s="374"/>
      <c r="D1462" s="374"/>
      <c r="E1462" s="396"/>
      <c r="F1462" s="396"/>
      <c r="G1462" s="397"/>
    </row>
    <row r="1463" spans="1:7" s="351" customFormat="1" x14ac:dyDescent="0.25">
      <c r="A1463" s="374"/>
      <c r="B1463" s="375"/>
      <c r="C1463" s="374"/>
      <c r="D1463" s="374"/>
      <c r="E1463" s="396"/>
      <c r="F1463" s="396"/>
      <c r="G1463" s="397"/>
    </row>
    <row r="1464" spans="1:7" s="351" customFormat="1" x14ac:dyDescent="0.25">
      <c r="A1464" s="374"/>
      <c r="B1464" s="375"/>
      <c r="C1464" s="374"/>
      <c r="D1464" s="374"/>
      <c r="E1464" s="396"/>
      <c r="F1464" s="396"/>
      <c r="G1464" s="397"/>
    </row>
    <row r="1465" spans="1:7" s="351" customFormat="1" x14ac:dyDescent="0.25">
      <c r="A1465" s="374"/>
      <c r="B1465" s="375"/>
      <c r="C1465" s="374"/>
      <c r="D1465" s="374"/>
      <c r="E1465" s="396"/>
      <c r="F1465" s="396"/>
      <c r="G1465" s="397"/>
    </row>
    <row r="1466" spans="1:7" s="351" customFormat="1" x14ac:dyDescent="0.25">
      <c r="A1466" s="374"/>
      <c r="B1466" s="375"/>
      <c r="C1466" s="374"/>
      <c r="D1466" s="374"/>
      <c r="E1466" s="396"/>
      <c r="F1466" s="396"/>
      <c r="G1466" s="397"/>
    </row>
    <row r="1467" spans="1:7" s="351" customFormat="1" x14ac:dyDescent="0.25">
      <c r="A1467" s="374"/>
      <c r="B1467" s="375"/>
      <c r="C1467" s="374"/>
      <c r="D1467" s="374"/>
      <c r="E1467" s="396"/>
      <c r="F1467" s="396"/>
      <c r="G1467" s="397"/>
    </row>
    <row r="1468" spans="1:7" s="351" customFormat="1" x14ac:dyDescent="0.25">
      <c r="A1468" s="374"/>
      <c r="B1468" s="375"/>
      <c r="C1468" s="374"/>
      <c r="D1468" s="374"/>
      <c r="E1468" s="396"/>
      <c r="F1468" s="396"/>
      <c r="G1468" s="397"/>
    </row>
    <row r="1469" spans="1:7" s="351" customFormat="1" x14ac:dyDescent="0.25">
      <c r="A1469" s="374"/>
      <c r="B1469" s="375"/>
      <c r="E1469" s="376"/>
      <c r="F1469" s="398"/>
      <c r="G1469" s="354"/>
    </row>
    <row r="1470" spans="1:7" s="351" customFormat="1" x14ac:dyDescent="0.25">
      <c r="A1470" s="374"/>
      <c r="B1470" s="354"/>
      <c r="C1470" s="354"/>
      <c r="D1470" s="354"/>
      <c r="E1470" s="398"/>
      <c r="F1470" s="398"/>
      <c r="G1470" s="354"/>
    </row>
    <row r="1471" spans="1:7" s="351" customFormat="1" x14ac:dyDescent="0.25">
      <c r="A1471" s="374"/>
      <c r="B1471" s="354"/>
      <c r="C1471" s="358"/>
      <c r="D1471" s="358"/>
      <c r="E1471" s="396"/>
      <c r="F1471" s="396"/>
    </row>
    <row r="1472" spans="1:7" s="351" customFormat="1" x14ac:dyDescent="0.25">
      <c r="A1472" s="374"/>
      <c r="B1472" s="354"/>
      <c r="C1472" s="358"/>
      <c r="D1472" s="358"/>
      <c r="E1472" s="398"/>
      <c r="F1472" s="398"/>
      <c r="G1472" s="354"/>
    </row>
    <row r="1473" spans="1:7" s="351" customFormat="1" x14ac:dyDescent="0.25">
      <c r="A1473" s="374"/>
      <c r="B1473" s="354"/>
      <c r="C1473" s="358"/>
      <c r="D1473" s="358"/>
      <c r="E1473" s="398"/>
      <c r="F1473" s="398"/>
      <c r="G1473" s="354"/>
    </row>
    <row r="1474" spans="1:7" s="351" customFormat="1" x14ac:dyDescent="0.25">
      <c r="A1474" s="374"/>
      <c r="B1474" s="354"/>
      <c r="C1474" s="358"/>
      <c r="D1474" s="358"/>
      <c r="E1474" s="398"/>
      <c r="F1474" s="398"/>
      <c r="G1474" s="354"/>
    </row>
    <row r="1475" spans="1:7" s="351" customFormat="1" x14ac:dyDescent="0.25">
      <c r="A1475" s="374"/>
      <c r="B1475" s="354"/>
      <c r="C1475" s="355"/>
      <c r="D1475" s="355"/>
      <c r="E1475" s="398"/>
      <c r="F1475" s="398"/>
      <c r="G1475" s="354"/>
    </row>
    <row r="1476" spans="1:7" s="351" customFormat="1" x14ac:dyDescent="0.25">
      <c r="A1476" s="387"/>
      <c r="B1476" s="354"/>
      <c r="C1476" s="354"/>
      <c r="D1476" s="354"/>
      <c r="E1476" s="398"/>
      <c r="F1476" s="398"/>
      <c r="G1476" s="354"/>
    </row>
    <row r="1477" spans="1:7" s="351" customFormat="1" x14ac:dyDescent="0.25">
      <c r="A1477" s="446"/>
      <c r="E1477" s="396"/>
      <c r="F1477" s="396"/>
    </row>
    <row r="1478" spans="1:7" s="351" customFormat="1" x14ac:dyDescent="0.25">
      <c r="A1478" s="401"/>
      <c r="B1478" s="358"/>
      <c r="C1478" s="446"/>
      <c r="D1478" s="446"/>
      <c r="E1478" s="421"/>
      <c r="F1478" s="422"/>
      <c r="G1478" s="429"/>
    </row>
    <row r="1479" spans="1:7" s="351" customFormat="1" x14ac:dyDescent="0.25">
      <c r="A1479" s="401"/>
      <c r="B1479" s="355"/>
      <c r="C1479" s="355"/>
      <c r="D1479" s="355"/>
      <c r="E1479" s="360"/>
      <c r="F1479" s="360"/>
      <c r="G1479" s="355"/>
    </row>
    <row r="1480" spans="1:7" s="351" customFormat="1" x14ac:dyDescent="0.25">
      <c r="A1480" s="374"/>
      <c r="B1480" s="387"/>
      <c r="E1480" s="396"/>
      <c r="F1480" s="402"/>
      <c r="G1480" s="406"/>
    </row>
    <row r="1481" spans="1:7" s="351" customFormat="1" x14ac:dyDescent="0.25">
      <c r="A1481" s="374"/>
      <c r="B1481" s="354"/>
      <c r="E1481" s="376"/>
      <c r="F1481" s="402"/>
      <c r="G1481" s="400"/>
    </row>
    <row r="1482" spans="1:7" s="351" customFormat="1" x14ac:dyDescent="0.25">
      <c r="A1482" s="401"/>
      <c r="B1482" s="387"/>
      <c r="E1482" s="396"/>
      <c r="F1482" s="402"/>
      <c r="G1482" s="406"/>
    </row>
    <row r="1483" spans="1:7" s="351" customFormat="1" x14ac:dyDescent="0.25">
      <c r="A1483" s="374"/>
      <c r="B1483" s="375"/>
      <c r="E1483" s="396"/>
      <c r="F1483" s="396"/>
      <c r="G1483" s="400"/>
    </row>
    <row r="1484" spans="1:7" s="351" customFormat="1" x14ac:dyDescent="0.25">
      <c r="A1484" s="374"/>
      <c r="B1484" s="375"/>
      <c r="E1484" s="396"/>
      <c r="F1484" s="396"/>
      <c r="G1484" s="400"/>
    </row>
    <row r="1485" spans="1:7" s="351" customFormat="1" x14ac:dyDescent="0.25">
      <c r="A1485" s="374"/>
      <c r="B1485" s="375"/>
      <c r="E1485" s="396"/>
      <c r="F1485" s="396"/>
      <c r="G1485" s="400"/>
    </row>
    <row r="1486" spans="1:7" s="351" customFormat="1" x14ac:dyDescent="0.25">
      <c r="A1486" s="374"/>
      <c r="B1486" s="375"/>
      <c r="E1486" s="396"/>
      <c r="F1486" s="396"/>
      <c r="G1486" s="400"/>
    </row>
    <row r="1487" spans="1:7" s="351" customFormat="1" x14ac:dyDescent="0.25">
      <c r="A1487" s="374"/>
      <c r="B1487" s="375"/>
      <c r="E1487" s="396"/>
      <c r="F1487" s="396"/>
      <c r="G1487" s="400"/>
    </row>
    <row r="1488" spans="1:7" s="351" customFormat="1" x14ac:dyDescent="0.25">
      <c r="A1488" s="374"/>
      <c r="B1488" s="375"/>
      <c r="E1488" s="396"/>
      <c r="F1488" s="396"/>
      <c r="G1488" s="400"/>
    </row>
    <row r="1489" spans="1:7" s="351" customFormat="1" x14ac:dyDescent="0.25">
      <c r="A1489" s="374"/>
      <c r="B1489" s="375"/>
      <c r="E1489" s="396"/>
      <c r="F1489" s="396"/>
      <c r="G1489" s="400"/>
    </row>
    <row r="1490" spans="1:7" s="351" customFormat="1" x14ac:dyDescent="0.25">
      <c r="A1490" s="374"/>
      <c r="B1490" s="375"/>
      <c r="E1490" s="396"/>
      <c r="F1490" s="396"/>
      <c r="G1490" s="400"/>
    </row>
    <row r="1491" spans="1:7" s="351" customFormat="1" x14ac:dyDescent="0.25">
      <c r="A1491" s="374"/>
      <c r="B1491" s="375"/>
      <c r="E1491" s="396"/>
      <c r="F1491" s="396"/>
      <c r="G1491" s="400"/>
    </row>
    <row r="1492" spans="1:7" s="351" customFormat="1" x14ac:dyDescent="0.25">
      <c r="A1492" s="374"/>
      <c r="B1492" s="375"/>
      <c r="E1492" s="396"/>
      <c r="F1492" s="396"/>
      <c r="G1492" s="400"/>
    </row>
    <row r="1493" spans="1:7" s="351" customFormat="1" x14ac:dyDescent="0.25">
      <c r="A1493" s="374"/>
      <c r="B1493" s="375"/>
      <c r="E1493" s="396"/>
      <c r="F1493" s="396"/>
      <c r="G1493" s="400"/>
    </row>
    <row r="1494" spans="1:7" s="351" customFormat="1" x14ac:dyDescent="0.25">
      <c r="A1494" s="374"/>
      <c r="B1494" s="375"/>
      <c r="E1494" s="396"/>
      <c r="F1494" s="396"/>
      <c r="G1494" s="400"/>
    </row>
    <row r="1495" spans="1:7" s="351" customFormat="1" x14ac:dyDescent="0.25">
      <c r="A1495" s="374"/>
      <c r="B1495" s="375"/>
      <c r="E1495" s="396"/>
      <c r="F1495" s="396"/>
      <c r="G1495" s="400"/>
    </row>
    <row r="1496" spans="1:7" s="351" customFormat="1" x14ac:dyDescent="0.25">
      <c r="A1496" s="374"/>
      <c r="B1496" s="375"/>
      <c r="E1496" s="396"/>
      <c r="F1496" s="396"/>
      <c r="G1496" s="400"/>
    </row>
    <row r="1497" spans="1:7" s="351" customFormat="1" x14ac:dyDescent="0.25">
      <c r="A1497" s="374"/>
      <c r="B1497" s="375"/>
      <c r="E1497" s="396"/>
      <c r="F1497" s="396"/>
      <c r="G1497" s="400"/>
    </row>
    <row r="1498" spans="1:7" s="351" customFormat="1" x14ac:dyDescent="0.25">
      <c r="A1498" s="374"/>
      <c r="B1498" s="375"/>
      <c r="E1498" s="396"/>
      <c r="F1498" s="396"/>
      <c r="G1498" s="400"/>
    </row>
    <row r="1499" spans="1:7" s="351" customFormat="1" x14ac:dyDescent="0.25">
      <c r="A1499" s="374"/>
      <c r="B1499" s="375"/>
      <c r="E1499" s="396"/>
      <c r="F1499" s="396"/>
      <c r="G1499" s="400"/>
    </row>
    <row r="1500" spans="1:7" s="351" customFormat="1" x14ac:dyDescent="0.25">
      <c r="A1500" s="374"/>
      <c r="B1500" s="375"/>
      <c r="E1500" s="396"/>
      <c r="F1500" s="396"/>
      <c r="G1500" s="400"/>
    </row>
    <row r="1501" spans="1:7" s="351" customFormat="1" x14ac:dyDescent="0.25">
      <c r="A1501" s="374"/>
      <c r="B1501" s="375"/>
      <c r="E1501" s="396"/>
      <c r="F1501" s="396"/>
      <c r="G1501" s="400"/>
    </row>
    <row r="1502" spans="1:7" s="351" customFormat="1" x14ac:dyDescent="0.25">
      <c r="A1502" s="374"/>
      <c r="B1502" s="375"/>
      <c r="E1502" s="396"/>
      <c r="F1502" s="396"/>
      <c r="G1502" s="400"/>
    </row>
    <row r="1503" spans="1:7" s="351" customFormat="1" x14ac:dyDescent="0.25">
      <c r="A1503" s="374"/>
      <c r="B1503" s="375"/>
      <c r="E1503" s="396"/>
      <c r="F1503" s="396"/>
      <c r="G1503" s="400"/>
    </row>
    <row r="1504" spans="1:7" s="351" customFormat="1" x14ac:dyDescent="0.25">
      <c r="A1504" s="374"/>
      <c r="B1504" s="387"/>
      <c r="E1504" s="396"/>
      <c r="F1504" s="396"/>
      <c r="G1504" s="406"/>
    </row>
    <row r="1505" spans="1:7" s="351" customFormat="1" x14ac:dyDescent="0.25">
      <c r="A1505" s="374"/>
      <c r="B1505" s="375"/>
      <c r="E1505" s="396"/>
      <c r="F1505" s="396"/>
      <c r="G1505" s="400"/>
    </row>
    <row r="1506" spans="1:7" s="351" customFormat="1" x14ac:dyDescent="0.25">
      <c r="A1506" s="374"/>
      <c r="B1506" s="375"/>
      <c r="E1506" s="396"/>
      <c r="F1506" s="396"/>
      <c r="G1506" s="400"/>
    </row>
    <row r="1507" spans="1:7" s="351" customFormat="1" x14ac:dyDescent="0.25">
      <c r="A1507" s="374"/>
      <c r="B1507" s="375"/>
      <c r="E1507" s="396"/>
      <c r="F1507" s="396"/>
      <c r="G1507" s="400"/>
    </row>
    <row r="1508" spans="1:7" s="351" customFormat="1" x14ac:dyDescent="0.25">
      <c r="A1508" s="374"/>
      <c r="B1508" s="375"/>
      <c r="E1508" s="396"/>
      <c r="F1508" s="396"/>
      <c r="G1508" s="400"/>
    </row>
    <row r="1509" spans="1:7" s="351" customFormat="1" x14ac:dyDescent="0.25">
      <c r="A1509" s="374"/>
      <c r="B1509" s="375"/>
      <c r="E1509" s="396"/>
      <c r="F1509" s="396"/>
      <c r="G1509" s="400"/>
    </row>
    <row r="1510" spans="1:7" s="351" customFormat="1" x14ac:dyDescent="0.25">
      <c r="A1510" s="374"/>
      <c r="B1510" s="375"/>
      <c r="E1510" s="396"/>
      <c r="F1510" s="396"/>
      <c r="G1510" s="400"/>
    </row>
    <row r="1511" spans="1:7" s="351" customFormat="1" x14ac:dyDescent="0.25">
      <c r="A1511" s="374"/>
      <c r="B1511" s="375"/>
      <c r="E1511" s="396"/>
      <c r="F1511" s="396"/>
      <c r="G1511" s="400"/>
    </row>
    <row r="1512" spans="1:7" s="351" customFormat="1" x14ac:dyDescent="0.25">
      <c r="A1512" s="374"/>
      <c r="B1512" s="375"/>
      <c r="E1512" s="396"/>
      <c r="F1512" s="396"/>
      <c r="G1512" s="400"/>
    </row>
    <row r="1513" spans="1:7" s="351" customFormat="1" x14ac:dyDescent="0.25">
      <c r="A1513" s="374"/>
      <c r="B1513" s="375"/>
      <c r="E1513" s="396"/>
      <c r="F1513" s="396"/>
      <c r="G1513" s="400"/>
    </row>
    <row r="1514" spans="1:7" s="351" customFormat="1" x14ac:dyDescent="0.25">
      <c r="A1514" s="374"/>
      <c r="B1514" s="375"/>
      <c r="E1514" s="396"/>
      <c r="F1514" s="396"/>
      <c r="G1514" s="400"/>
    </row>
    <row r="1515" spans="1:7" s="351" customFormat="1" x14ac:dyDescent="0.25">
      <c r="A1515" s="374"/>
      <c r="B1515" s="375"/>
      <c r="E1515" s="396"/>
      <c r="F1515" s="396"/>
      <c r="G1515" s="400"/>
    </row>
    <row r="1516" spans="1:7" s="351" customFormat="1" x14ac:dyDescent="0.25">
      <c r="A1516" s="374"/>
      <c r="B1516" s="375"/>
      <c r="E1516" s="396"/>
      <c r="F1516" s="396"/>
      <c r="G1516" s="400"/>
    </row>
    <row r="1517" spans="1:7" s="351" customFormat="1" x14ac:dyDescent="0.25">
      <c r="A1517" s="374"/>
      <c r="B1517" s="375"/>
      <c r="E1517" s="396"/>
      <c r="F1517" s="396"/>
      <c r="G1517" s="400"/>
    </row>
    <row r="1518" spans="1:7" s="351" customFormat="1" x14ac:dyDescent="0.25">
      <c r="A1518" s="374"/>
      <c r="B1518" s="375"/>
      <c r="E1518" s="396"/>
      <c r="F1518" s="396"/>
      <c r="G1518" s="400"/>
    </row>
    <row r="1519" spans="1:7" s="351" customFormat="1" x14ac:dyDescent="0.25">
      <c r="A1519" s="374"/>
      <c r="B1519" s="375"/>
      <c r="E1519" s="396"/>
      <c r="F1519" s="396"/>
      <c r="G1519" s="400"/>
    </row>
    <row r="1520" spans="1:7" s="351" customFormat="1" x14ac:dyDescent="0.25">
      <c r="A1520" s="374"/>
      <c r="B1520" s="375"/>
      <c r="E1520" s="396"/>
      <c r="F1520" s="396"/>
      <c r="G1520" s="400"/>
    </row>
    <row r="1521" spans="1:7" s="351" customFormat="1" x14ac:dyDescent="0.25">
      <c r="A1521" s="374"/>
      <c r="B1521" s="375"/>
      <c r="E1521" s="396"/>
      <c r="F1521" s="396"/>
      <c r="G1521" s="400"/>
    </row>
    <row r="1522" spans="1:7" s="351" customFormat="1" x14ac:dyDescent="0.25">
      <c r="A1522" s="374"/>
      <c r="B1522" s="375"/>
      <c r="E1522" s="396"/>
      <c r="F1522" s="396"/>
      <c r="G1522" s="400"/>
    </row>
    <row r="1523" spans="1:7" s="351" customFormat="1" x14ac:dyDescent="0.25">
      <c r="A1523" s="374"/>
      <c r="B1523" s="375"/>
      <c r="E1523" s="396"/>
      <c r="F1523" s="396"/>
      <c r="G1523" s="400"/>
    </row>
    <row r="1524" spans="1:7" s="351" customFormat="1" x14ac:dyDescent="0.25">
      <c r="A1524" s="374"/>
      <c r="B1524" s="375"/>
      <c r="E1524" s="396"/>
      <c r="F1524" s="396"/>
      <c r="G1524" s="400"/>
    </row>
    <row r="1525" spans="1:7" s="351" customFormat="1" x14ac:dyDescent="0.25">
      <c r="A1525" s="374"/>
      <c r="B1525" s="375"/>
      <c r="E1525" s="396"/>
      <c r="F1525" s="396"/>
      <c r="G1525" s="400"/>
    </row>
    <row r="1526" spans="1:7" s="351" customFormat="1" x14ac:dyDescent="0.25">
      <c r="A1526" s="374"/>
      <c r="B1526" s="375"/>
      <c r="E1526" s="396"/>
      <c r="F1526" s="396"/>
      <c r="G1526" s="400"/>
    </row>
    <row r="1527" spans="1:7" s="351" customFormat="1" x14ac:dyDescent="0.25">
      <c r="A1527" s="374"/>
      <c r="B1527" s="375"/>
      <c r="E1527" s="396"/>
      <c r="F1527" s="396"/>
      <c r="G1527" s="400"/>
    </row>
    <row r="1528" spans="1:7" s="351" customFormat="1" x14ac:dyDescent="0.25">
      <c r="A1528" s="374"/>
      <c r="B1528" s="375"/>
      <c r="E1528" s="396"/>
      <c r="F1528" s="396"/>
      <c r="G1528" s="400"/>
    </row>
    <row r="1529" spans="1:7" s="351" customFormat="1" x14ac:dyDescent="0.25">
      <c r="A1529" s="374"/>
      <c r="B1529" s="375"/>
      <c r="E1529" s="396"/>
      <c r="F1529" s="396"/>
      <c r="G1529" s="406"/>
    </row>
    <row r="1530" spans="1:7" s="351" customFormat="1" x14ac:dyDescent="0.25">
      <c r="A1530" s="374"/>
      <c r="B1530" s="375"/>
      <c r="E1530" s="396"/>
      <c r="F1530" s="396"/>
      <c r="G1530" s="400"/>
    </row>
    <row r="1531" spans="1:7" s="351" customFormat="1" x14ac:dyDescent="0.25">
      <c r="A1531" s="374"/>
      <c r="B1531" s="375"/>
      <c r="E1531" s="396"/>
      <c r="F1531" s="396"/>
      <c r="G1531" s="400"/>
    </row>
    <row r="1532" spans="1:7" s="351" customFormat="1" x14ac:dyDescent="0.25">
      <c r="A1532" s="374"/>
      <c r="B1532" s="375"/>
      <c r="E1532" s="396"/>
      <c r="F1532" s="396"/>
      <c r="G1532" s="400"/>
    </row>
    <row r="1533" spans="1:7" s="351" customFormat="1" x14ac:dyDescent="0.25">
      <c r="A1533" s="374"/>
      <c r="B1533" s="375"/>
      <c r="E1533" s="396"/>
      <c r="F1533" s="396"/>
      <c r="G1533" s="400"/>
    </row>
    <row r="1534" spans="1:7" s="351" customFormat="1" x14ac:dyDescent="0.25">
      <c r="A1534" s="374"/>
      <c r="B1534" s="375"/>
      <c r="E1534" s="396"/>
      <c r="F1534" s="396"/>
      <c r="G1534" s="400"/>
    </row>
    <row r="1535" spans="1:7" s="351" customFormat="1" x14ac:dyDescent="0.25">
      <c r="A1535" s="374"/>
      <c r="B1535" s="375"/>
      <c r="E1535" s="396"/>
      <c r="F1535" s="396"/>
      <c r="G1535" s="400"/>
    </row>
    <row r="1536" spans="1:7" s="351" customFormat="1" x14ac:dyDescent="0.25">
      <c r="A1536" s="374"/>
      <c r="B1536" s="375"/>
      <c r="E1536" s="396"/>
      <c r="F1536" s="396"/>
      <c r="G1536" s="400"/>
    </row>
    <row r="1537" spans="1:7" s="351" customFormat="1" x14ac:dyDescent="0.25">
      <c r="A1537" s="374"/>
      <c r="B1537" s="375"/>
      <c r="E1537" s="396"/>
      <c r="F1537" s="396"/>
      <c r="G1537" s="400"/>
    </row>
    <row r="1538" spans="1:7" s="351" customFormat="1" x14ac:dyDescent="0.25">
      <c r="A1538" s="374"/>
      <c r="B1538" s="375"/>
      <c r="E1538" s="396"/>
      <c r="F1538" s="396"/>
      <c r="G1538" s="400"/>
    </row>
    <row r="1539" spans="1:7" s="351" customFormat="1" x14ac:dyDescent="0.25">
      <c r="A1539" s="374"/>
      <c r="B1539" s="375"/>
      <c r="E1539" s="396"/>
      <c r="F1539" s="396"/>
      <c r="G1539" s="400"/>
    </row>
    <row r="1540" spans="1:7" s="351" customFormat="1" x14ac:dyDescent="0.25">
      <c r="A1540" s="374"/>
      <c r="B1540" s="375"/>
      <c r="E1540" s="396"/>
      <c r="F1540" s="396"/>
      <c r="G1540" s="400"/>
    </row>
    <row r="1541" spans="1:7" s="351" customFormat="1" x14ac:dyDescent="0.25">
      <c r="A1541" s="374"/>
      <c r="B1541" s="375"/>
      <c r="E1541" s="396"/>
      <c r="F1541" s="396"/>
      <c r="G1541" s="400"/>
    </row>
    <row r="1542" spans="1:7" s="351" customFormat="1" x14ac:dyDescent="0.25">
      <c r="A1542" s="374"/>
      <c r="B1542" s="375"/>
      <c r="E1542" s="396"/>
      <c r="F1542" s="396"/>
      <c r="G1542" s="400"/>
    </row>
    <row r="1543" spans="1:7" s="351" customFormat="1" x14ac:dyDescent="0.25">
      <c r="A1543" s="374"/>
      <c r="B1543" s="375"/>
      <c r="E1543" s="396"/>
      <c r="F1543" s="396"/>
      <c r="G1543" s="400"/>
    </row>
    <row r="1544" spans="1:7" s="351" customFormat="1" x14ac:dyDescent="0.25">
      <c r="A1544" s="374"/>
      <c r="B1544" s="375"/>
      <c r="E1544" s="396"/>
      <c r="F1544" s="396"/>
      <c r="G1544" s="400"/>
    </row>
    <row r="1545" spans="1:7" s="351" customFormat="1" x14ac:dyDescent="0.25">
      <c r="A1545" s="374"/>
      <c r="B1545" s="375"/>
      <c r="E1545" s="396"/>
      <c r="F1545" s="396"/>
      <c r="G1545" s="400"/>
    </row>
    <row r="1546" spans="1:7" s="351" customFormat="1" x14ac:dyDescent="0.25">
      <c r="A1546" s="374"/>
      <c r="B1546" s="375"/>
      <c r="E1546" s="396"/>
      <c r="F1546" s="396"/>
      <c r="G1546" s="400"/>
    </row>
    <row r="1547" spans="1:7" s="351" customFormat="1" x14ac:dyDescent="0.25">
      <c r="A1547" s="374"/>
      <c r="B1547" s="375"/>
      <c r="E1547" s="396"/>
      <c r="F1547" s="396"/>
      <c r="G1547" s="400"/>
    </row>
    <row r="1548" spans="1:7" s="351" customFormat="1" x14ac:dyDescent="0.25">
      <c r="A1548" s="374"/>
      <c r="B1548" s="375"/>
      <c r="E1548" s="396"/>
      <c r="F1548" s="396"/>
      <c r="G1548" s="400"/>
    </row>
    <row r="1549" spans="1:7" s="351" customFormat="1" x14ac:dyDescent="0.25">
      <c r="A1549" s="374"/>
      <c r="B1549" s="375"/>
      <c r="E1549" s="396"/>
      <c r="F1549" s="396"/>
      <c r="G1549" s="400"/>
    </row>
    <row r="1550" spans="1:7" s="351" customFormat="1" x14ac:dyDescent="0.25">
      <c r="A1550" s="374"/>
      <c r="B1550" s="375"/>
      <c r="E1550" s="396"/>
      <c r="F1550" s="396"/>
      <c r="G1550" s="400"/>
    </row>
    <row r="1551" spans="1:7" s="351" customFormat="1" x14ac:dyDescent="0.25">
      <c r="A1551" s="374"/>
      <c r="B1551" s="375"/>
      <c r="E1551" s="396"/>
      <c r="F1551" s="396"/>
      <c r="G1551" s="400"/>
    </row>
    <row r="1552" spans="1:7" s="351" customFormat="1" x14ac:dyDescent="0.25">
      <c r="A1552" s="374"/>
      <c r="B1552" s="375"/>
      <c r="E1552" s="396"/>
      <c r="F1552" s="396"/>
      <c r="G1552" s="400"/>
    </row>
    <row r="1553" spans="1:7" s="351" customFormat="1" x14ac:dyDescent="0.25">
      <c r="A1553" s="374"/>
      <c r="B1553" s="375"/>
      <c r="E1553" s="396"/>
      <c r="F1553" s="396"/>
      <c r="G1553" s="400"/>
    </row>
    <row r="1554" spans="1:7" s="351" customFormat="1" x14ac:dyDescent="0.25">
      <c r="A1554" s="374"/>
      <c r="B1554" s="375"/>
      <c r="E1554" s="396"/>
      <c r="F1554" s="396"/>
      <c r="G1554" s="400"/>
    </row>
    <row r="1555" spans="1:7" s="351" customFormat="1" x14ac:dyDescent="0.25">
      <c r="A1555" s="374"/>
      <c r="B1555" s="375"/>
      <c r="E1555" s="396"/>
      <c r="F1555" s="396"/>
      <c r="G1555" s="400"/>
    </row>
    <row r="1556" spans="1:7" s="351" customFormat="1" x14ac:dyDescent="0.25">
      <c r="A1556" s="374"/>
      <c r="B1556" s="375"/>
      <c r="E1556" s="396"/>
      <c r="F1556" s="396"/>
      <c r="G1556" s="400"/>
    </row>
    <row r="1557" spans="1:7" s="351" customFormat="1" x14ac:dyDescent="0.25">
      <c r="A1557" s="374"/>
      <c r="B1557" s="375"/>
      <c r="E1557" s="396"/>
      <c r="F1557" s="396"/>
      <c r="G1557" s="400"/>
    </row>
    <row r="1558" spans="1:7" s="351" customFormat="1" x14ac:dyDescent="0.25">
      <c r="A1558" s="374"/>
      <c r="B1558" s="375"/>
      <c r="E1558" s="396"/>
      <c r="F1558" s="396"/>
      <c r="G1558" s="400"/>
    </row>
    <row r="1559" spans="1:7" s="351" customFormat="1" x14ac:dyDescent="0.25">
      <c r="A1559" s="374"/>
      <c r="B1559" s="375"/>
      <c r="E1559" s="396"/>
      <c r="F1559" s="396"/>
      <c r="G1559" s="400"/>
    </row>
    <row r="1560" spans="1:7" s="351" customFormat="1" x14ac:dyDescent="0.25">
      <c r="A1560" s="374"/>
      <c r="B1560" s="375"/>
      <c r="E1560" s="396"/>
      <c r="F1560" s="396"/>
      <c r="G1560" s="400"/>
    </row>
    <row r="1561" spans="1:7" s="351" customFormat="1" x14ac:dyDescent="0.25">
      <c r="A1561" s="374"/>
      <c r="B1561" s="375"/>
      <c r="E1561" s="396"/>
      <c r="F1561" s="396"/>
      <c r="G1561" s="400"/>
    </row>
    <row r="1562" spans="1:7" s="351" customFormat="1" x14ac:dyDescent="0.25">
      <c r="A1562" s="374"/>
      <c r="B1562" s="375"/>
      <c r="E1562" s="396"/>
      <c r="F1562" s="396"/>
      <c r="G1562" s="400"/>
    </row>
    <row r="1563" spans="1:7" s="351" customFormat="1" x14ac:dyDescent="0.25">
      <c r="A1563" s="374"/>
      <c r="B1563" s="375"/>
      <c r="E1563" s="396"/>
      <c r="F1563" s="396"/>
      <c r="G1563" s="400"/>
    </row>
    <row r="1564" spans="1:7" s="351" customFormat="1" x14ac:dyDescent="0.25">
      <c r="A1564" s="374"/>
      <c r="B1564" s="375"/>
      <c r="E1564" s="396"/>
      <c r="F1564" s="396"/>
      <c r="G1564" s="400"/>
    </row>
    <row r="1565" spans="1:7" s="351" customFormat="1" x14ac:dyDescent="0.25">
      <c r="A1565" s="374"/>
      <c r="B1565" s="375"/>
      <c r="E1565" s="396"/>
      <c r="F1565" s="396"/>
      <c r="G1565" s="400"/>
    </row>
    <row r="1566" spans="1:7" s="351" customFormat="1" x14ac:dyDescent="0.25">
      <c r="A1566" s="374"/>
      <c r="B1566" s="375"/>
      <c r="E1566" s="396"/>
      <c r="F1566" s="396"/>
      <c r="G1566" s="400"/>
    </row>
    <row r="1567" spans="1:7" s="351" customFormat="1" x14ac:dyDescent="0.25">
      <c r="A1567" s="374"/>
      <c r="B1567" s="375"/>
      <c r="E1567" s="396"/>
      <c r="F1567" s="396"/>
      <c r="G1567" s="400"/>
    </row>
    <row r="1568" spans="1:7" s="351" customFormat="1" x14ac:dyDescent="0.25">
      <c r="A1568" s="374"/>
      <c r="B1568" s="375"/>
      <c r="E1568" s="396"/>
      <c r="F1568" s="396"/>
      <c r="G1568" s="400"/>
    </row>
    <row r="1569" spans="1:7" s="351" customFormat="1" x14ac:dyDescent="0.25">
      <c r="A1569" s="374"/>
      <c r="B1569" s="375"/>
      <c r="E1569" s="396"/>
      <c r="F1569" s="396"/>
      <c r="G1569" s="400"/>
    </row>
    <row r="1570" spans="1:7" s="351" customFormat="1" x14ac:dyDescent="0.25">
      <c r="A1570" s="374"/>
      <c r="B1570" s="375"/>
      <c r="E1570" s="396"/>
      <c r="F1570" s="396"/>
      <c r="G1570" s="400"/>
    </row>
    <row r="1571" spans="1:7" s="351" customFormat="1" x14ac:dyDescent="0.25">
      <c r="A1571" s="374"/>
      <c r="B1571" s="375"/>
      <c r="E1571" s="396"/>
      <c r="F1571" s="396"/>
      <c r="G1571" s="400"/>
    </row>
    <row r="1572" spans="1:7" s="351" customFormat="1" x14ac:dyDescent="0.25">
      <c r="A1572" s="374"/>
      <c r="B1572" s="375"/>
      <c r="E1572" s="396"/>
      <c r="F1572" s="396"/>
      <c r="G1572" s="400"/>
    </row>
    <row r="1573" spans="1:7" s="351" customFormat="1" x14ac:dyDescent="0.25">
      <c r="A1573" s="374"/>
      <c r="B1573" s="375"/>
      <c r="E1573" s="396"/>
      <c r="F1573" s="396"/>
      <c r="G1573" s="400"/>
    </row>
    <row r="1574" spans="1:7" s="351" customFormat="1" x14ac:dyDescent="0.25">
      <c r="A1574" s="374"/>
      <c r="B1574" s="375"/>
      <c r="E1574" s="396"/>
      <c r="F1574" s="396"/>
      <c r="G1574" s="400"/>
    </row>
    <row r="1575" spans="1:7" s="351" customFormat="1" x14ac:dyDescent="0.25">
      <c r="A1575" s="374"/>
      <c r="B1575" s="375"/>
      <c r="E1575" s="396"/>
      <c r="F1575" s="396"/>
      <c r="G1575" s="400"/>
    </row>
    <row r="1576" spans="1:7" s="351" customFormat="1" x14ac:dyDescent="0.25">
      <c r="A1576" s="374"/>
      <c r="B1576" s="375"/>
      <c r="E1576" s="396"/>
      <c r="F1576" s="396"/>
      <c r="G1576" s="400"/>
    </row>
    <row r="1577" spans="1:7" s="351" customFormat="1" x14ac:dyDescent="0.25">
      <c r="A1577" s="374"/>
      <c r="B1577" s="375"/>
      <c r="E1577" s="396"/>
      <c r="F1577" s="396"/>
      <c r="G1577" s="400"/>
    </row>
    <row r="1578" spans="1:7" s="351" customFormat="1" x14ac:dyDescent="0.25">
      <c r="A1578" s="374"/>
      <c r="B1578" s="375"/>
      <c r="E1578" s="396"/>
      <c r="F1578" s="396"/>
      <c r="G1578" s="400"/>
    </row>
    <row r="1579" spans="1:7" s="351" customFormat="1" x14ac:dyDescent="0.25">
      <c r="A1579" s="374"/>
      <c r="B1579" s="375"/>
      <c r="E1579" s="396"/>
      <c r="F1579" s="396"/>
      <c r="G1579" s="400"/>
    </row>
    <row r="1580" spans="1:7" s="351" customFormat="1" x14ac:dyDescent="0.25">
      <c r="A1580" s="374"/>
      <c r="B1580" s="375"/>
      <c r="E1580" s="396"/>
      <c r="F1580" s="396"/>
      <c r="G1580" s="400"/>
    </row>
    <row r="1581" spans="1:7" s="351" customFormat="1" x14ac:dyDescent="0.25">
      <c r="A1581" s="374"/>
      <c r="B1581" s="375"/>
      <c r="E1581" s="396"/>
      <c r="F1581" s="396"/>
      <c r="G1581" s="400"/>
    </row>
    <row r="1582" spans="1:7" s="351" customFormat="1" x14ac:dyDescent="0.25">
      <c r="A1582" s="374"/>
      <c r="B1582" s="375"/>
      <c r="E1582" s="396"/>
      <c r="F1582" s="396"/>
      <c r="G1582" s="400"/>
    </row>
    <row r="1583" spans="1:7" s="351" customFormat="1" x14ac:dyDescent="0.25">
      <c r="A1583" s="374"/>
      <c r="B1583" s="375"/>
      <c r="E1583" s="396"/>
      <c r="F1583" s="396"/>
      <c r="G1583" s="400"/>
    </row>
    <row r="1584" spans="1:7" s="351" customFormat="1" x14ac:dyDescent="0.25">
      <c r="A1584" s="374"/>
      <c r="B1584" s="375"/>
      <c r="E1584" s="396"/>
      <c r="F1584" s="396"/>
      <c r="G1584" s="400"/>
    </row>
    <row r="1585" spans="1:7" s="351" customFormat="1" x14ac:dyDescent="0.25">
      <c r="A1585" s="374"/>
      <c r="B1585" s="375"/>
      <c r="E1585" s="396"/>
      <c r="F1585" s="396"/>
      <c r="G1585" s="400"/>
    </row>
    <row r="1586" spans="1:7" s="351" customFormat="1" x14ac:dyDescent="0.25">
      <c r="A1586" s="374"/>
      <c r="B1586" s="375"/>
      <c r="E1586" s="396"/>
      <c r="F1586" s="396"/>
      <c r="G1586" s="400"/>
    </row>
    <row r="1587" spans="1:7" s="351" customFormat="1" x14ac:dyDescent="0.25">
      <c r="A1587" s="374"/>
      <c r="B1587" s="375"/>
      <c r="E1587" s="396"/>
      <c r="F1587" s="402"/>
      <c r="G1587" s="400"/>
    </row>
    <row r="1588" spans="1:7" s="351" customFormat="1" x14ac:dyDescent="0.25">
      <c r="A1588" s="374"/>
      <c r="B1588" s="375"/>
      <c r="E1588" s="376"/>
      <c r="F1588" s="398"/>
      <c r="G1588" s="354"/>
    </row>
    <row r="1589" spans="1:7" s="351" customFormat="1" x14ac:dyDescent="0.25">
      <c r="A1589" s="374"/>
      <c r="B1589" s="354"/>
      <c r="C1589" s="354"/>
      <c r="D1589" s="354"/>
      <c r="E1589" s="398"/>
      <c r="F1589" s="398"/>
      <c r="G1589" s="354"/>
    </row>
    <row r="1590" spans="1:7" s="351" customFormat="1" x14ac:dyDescent="0.25">
      <c r="A1590" s="374"/>
      <c r="B1590" s="354"/>
      <c r="C1590" s="358"/>
      <c r="D1590" s="358"/>
      <c r="E1590" s="396"/>
      <c r="F1590" s="396"/>
    </row>
    <row r="1591" spans="1:7" s="351" customFormat="1" x14ac:dyDescent="0.25">
      <c r="A1591" s="374"/>
      <c r="B1591" s="354"/>
      <c r="C1591" s="358"/>
      <c r="D1591" s="358"/>
      <c r="E1591" s="398"/>
      <c r="F1591" s="398"/>
      <c r="G1591" s="354"/>
    </row>
    <row r="1592" spans="1:7" s="351" customFormat="1" x14ac:dyDescent="0.25">
      <c r="A1592" s="374"/>
      <c r="B1592" s="354"/>
      <c r="C1592" s="358"/>
      <c r="D1592" s="358"/>
      <c r="E1592" s="398"/>
      <c r="F1592" s="398"/>
      <c r="G1592" s="354"/>
    </row>
    <row r="1593" spans="1:7" s="351" customFormat="1" x14ac:dyDescent="0.25">
      <c r="A1593" s="374"/>
      <c r="B1593" s="354"/>
      <c r="C1593" s="358"/>
      <c r="D1593" s="358"/>
      <c r="E1593" s="398"/>
      <c r="F1593" s="398"/>
      <c r="G1593" s="354"/>
    </row>
    <row r="1594" spans="1:7" s="351" customFormat="1" x14ac:dyDescent="0.25">
      <c r="A1594" s="374"/>
      <c r="B1594" s="354"/>
      <c r="C1594" s="358"/>
      <c r="D1594" s="358"/>
      <c r="E1594" s="396"/>
      <c r="F1594" s="396"/>
    </row>
    <row r="1595" spans="1:7" s="351" customFormat="1" x14ac:dyDescent="0.25">
      <c r="A1595" s="374"/>
      <c r="B1595" s="387"/>
      <c r="C1595" s="354"/>
      <c r="D1595" s="354"/>
      <c r="E1595" s="398"/>
      <c r="F1595" s="398"/>
      <c r="G1595" s="354"/>
    </row>
    <row r="1596" spans="1:7" s="351" customFormat="1" x14ac:dyDescent="0.25">
      <c r="A1596" s="401"/>
      <c r="B1596" s="387"/>
      <c r="C1596" s="354"/>
      <c r="D1596" s="354"/>
      <c r="E1596" s="398"/>
      <c r="F1596" s="398"/>
      <c r="G1596" s="354"/>
    </row>
    <row r="1597" spans="1:7" s="351" customFormat="1" x14ac:dyDescent="0.25">
      <c r="A1597" s="374"/>
      <c r="B1597" s="375"/>
      <c r="E1597" s="376"/>
      <c r="F1597" s="396"/>
      <c r="G1597" s="400"/>
    </row>
    <row r="1598" spans="1:7" s="351" customFormat="1" x14ac:dyDescent="0.25">
      <c r="A1598" s="374"/>
      <c r="B1598" s="375"/>
      <c r="E1598" s="376"/>
      <c r="F1598" s="396"/>
      <c r="G1598" s="400"/>
    </row>
    <row r="1599" spans="1:7" s="351" customFormat="1" x14ac:dyDescent="0.25">
      <c r="A1599" s="374"/>
      <c r="B1599" s="375"/>
      <c r="E1599" s="376"/>
      <c r="F1599" s="396"/>
      <c r="G1599" s="400"/>
    </row>
    <row r="1600" spans="1:7" s="351" customFormat="1" x14ac:dyDescent="0.25">
      <c r="A1600" s="374"/>
      <c r="B1600" s="375"/>
      <c r="E1600" s="376"/>
      <c r="F1600" s="396"/>
      <c r="G1600" s="400"/>
    </row>
    <row r="1601" spans="1:7" s="351" customFormat="1" x14ac:dyDescent="0.25">
      <c r="A1601" s="374"/>
      <c r="B1601" s="375"/>
      <c r="E1601" s="376"/>
      <c r="F1601" s="396"/>
      <c r="G1601" s="400"/>
    </row>
    <row r="1602" spans="1:7" s="351" customFormat="1" x14ac:dyDescent="0.25">
      <c r="A1602" s="374"/>
      <c r="B1602" s="375"/>
      <c r="E1602" s="376"/>
      <c r="F1602" s="396"/>
      <c r="G1602" s="400"/>
    </row>
    <row r="1603" spans="1:7" s="351" customFormat="1" x14ac:dyDescent="0.25">
      <c r="A1603" s="374"/>
      <c r="B1603" s="408"/>
      <c r="E1603" s="376"/>
      <c r="F1603" s="396"/>
      <c r="G1603" s="400"/>
    </row>
    <row r="1604" spans="1:7" s="351" customFormat="1" x14ac:dyDescent="0.25">
      <c r="A1604" s="374"/>
      <c r="B1604" s="408"/>
      <c r="E1604" s="376"/>
      <c r="F1604" s="396"/>
      <c r="G1604" s="400"/>
    </row>
    <row r="1605" spans="1:7" s="351" customFormat="1" x14ac:dyDescent="0.25">
      <c r="A1605" s="374"/>
      <c r="B1605" s="408"/>
      <c r="E1605" s="372"/>
      <c r="F1605" s="396"/>
      <c r="G1605" s="400"/>
    </row>
    <row r="1606" spans="1:7" s="351" customFormat="1" x14ac:dyDescent="0.25">
      <c r="A1606" s="374"/>
      <c r="B1606" s="408"/>
      <c r="E1606" s="372"/>
      <c r="F1606" s="396"/>
      <c r="G1606" s="400"/>
    </row>
    <row r="1607" spans="1:7" s="351" customFormat="1" x14ac:dyDescent="0.25">
      <c r="A1607" s="374"/>
      <c r="B1607" s="408"/>
      <c r="E1607" s="372"/>
      <c r="F1607" s="396"/>
      <c r="G1607" s="400"/>
    </row>
    <row r="1608" spans="1:7" s="351" customFormat="1" x14ac:dyDescent="0.25">
      <c r="A1608" s="374"/>
      <c r="B1608" s="408"/>
      <c r="E1608" s="372"/>
      <c r="F1608" s="396"/>
      <c r="G1608" s="400"/>
    </row>
    <row r="1609" spans="1:7" s="351" customFormat="1" x14ac:dyDescent="0.25">
      <c r="A1609" s="374"/>
      <c r="B1609" s="408"/>
      <c r="E1609" s="372"/>
      <c r="F1609" s="396"/>
      <c r="G1609" s="400"/>
    </row>
    <row r="1610" spans="1:7" s="351" customFormat="1" x14ac:dyDescent="0.25">
      <c r="A1610" s="374"/>
      <c r="B1610" s="408"/>
      <c r="E1610" s="372"/>
      <c r="F1610" s="396"/>
      <c r="G1610" s="400"/>
    </row>
    <row r="1611" spans="1:7" s="351" customFormat="1" x14ac:dyDescent="0.25">
      <c r="A1611" s="374"/>
      <c r="B1611" s="408"/>
      <c r="E1611" s="372"/>
      <c r="F1611" s="396"/>
      <c r="G1611" s="400"/>
    </row>
    <row r="1612" spans="1:7" s="351" customFormat="1" x14ac:dyDescent="0.25">
      <c r="A1612" s="374"/>
      <c r="B1612" s="408"/>
      <c r="E1612" s="372"/>
      <c r="F1612" s="396"/>
      <c r="G1612" s="400"/>
    </row>
    <row r="1613" spans="1:7" s="351" customFormat="1" x14ac:dyDescent="0.25">
      <c r="A1613" s="374"/>
      <c r="B1613" s="408"/>
      <c r="E1613" s="372"/>
      <c r="F1613" s="396"/>
      <c r="G1613" s="400"/>
    </row>
    <row r="1614" spans="1:7" s="351" customFormat="1" x14ac:dyDescent="0.25">
      <c r="A1614" s="374"/>
      <c r="B1614" s="408"/>
      <c r="E1614" s="372"/>
      <c r="F1614" s="396"/>
      <c r="G1614" s="400"/>
    </row>
    <row r="1615" spans="1:7" s="351" customFormat="1" x14ac:dyDescent="0.25">
      <c r="A1615" s="374"/>
      <c r="B1615" s="408"/>
      <c r="E1615" s="372"/>
      <c r="F1615" s="396"/>
      <c r="G1615" s="400"/>
    </row>
    <row r="1616" spans="1:7" s="351" customFormat="1" x14ac:dyDescent="0.25">
      <c r="A1616" s="374"/>
      <c r="B1616" s="408"/>
      <c r="E1616" s="372"/>
      <c r="F1616" s="396"/>
      <c r="G1616" s="400"/>
    </row>
    <row r="1617" spans="1:7" s="351" customFormat="1" x14ac:dyDescent="0.25">
      <c r="A1617" s="374"/>
      <c r="B1617" s="408"/>
      <c r="E1617" s="372"/>
      <c r="F1617" s="396"/>
      <c r="G1617" s="400"/>
    </row>
    <row r="1618" spans="1:7" s="351" customFormat="1" x14ac:dyDescent="0.25">
      <c r="A1618" s="374"/>
      <c r="B1618" s="408"/>
      <c r="E1618" s="372"/>
      <c r="F1618" s="396"/>
      <c r="G1618" s="400"/>
    </row>
    <row r="1619" spans="1:7" s="351" customFormat="1" x14ac:dyDescent="0.25">
      <c r="A1619" s="374"/>
      <c r="B1619" s="408"/>
      <c r="E1619" s="372"/>
      <c r="F1619" s="396"/>
      <c r="G1619" s="400"/>
    </row>
    <row r="1620" spans="1:7" s="351" customFormat="1" x14ac:dyDescent="0.25">
      <c r="A1620" s="374"/>
      <c r="B1620" s="408"/>
      <c r="E1620" s="372"/>
      <c r="F1620" s="396"/>
      <c r="G1620" s="400"/>
    </row>
    <row r="1621" spans="1:7" s="351" customFormat="1" x14ac:dyDescent="0.25">
      <c r="A1621" s="374"/>
      <c r="B1621" s="408"/>
      <c r="E1621" s="372"/>
      <c r="F1621" s="396"/>
      <c r="G1621" s="400"/>
    </row>
    <row r="1622" spans="1:7" s="351" customFormat="1" x14ac:dyDescent="0.25">
      <c r="A1622" s="374"/>
      <c r="B1622" s="408"/>
      <c r="E1622" s="372"/>
      <c r="F1622" s="396"/>
      <c r="G1622" s="400"/>
    </row>
    <row r="1623" spans="1:7" s="351" customFormat="1" x14ac:dyDescent="0.25">
      <c r="A1623" s="374"/>
      <c r="B1623" s="408"/>
      <c r="E1623" s="372"/>
      <c r="F1623" s="396"/>
      <c r="G1623" s="400"/>
    </row>
    <row r="1624" spans="1:7" s="351" customFormat="1" x14ac:dyDescent="0.25">
      <c r="A1624" s="374"/>
      <c r="B1624" s="408"/>
      <c r="E1624" s="372"/>
      <c r="F1624" s="396"/>
      <c r="G1624" s="400"/>
    </row>
    <row r="1625" spans="1:7" s="351" customFormat="1" x14ac:dyDescent="0.25">
      <c r="A1625" s="374"/>
      <c r="B1625" s="408"/>
      <c r="E1625" s="372"/>
      <c r="F1625" s="396"/>
      <c r="G1625" s="400"/>
    </row>
    <row r="1626" spans="1:7" s="351" customFormat="1" x14ac:dyDescent="0.25">
      <c r="A1626" s="374"/>
      <c r="B1626" s="408"/>
      <c r="E1626" s="372"/>
      <c r="F1626" s="396"/>
      <c r="G1626" s="400"/>
    </row>
    <row r="1627" spans="1:7" s="351" customFormat="1" x14ac:dyDescent="0.25">
      <c r="A1627" s="374"/>
      <c r="B1627" s="408"/>
      <c r="E1627" s="372"/>
      <c r="F1627" s="396"/>
      <c r="G1627" s="400"/>
    </row>
    <row r="1628" spans="1:7" s="351" customFormat="1" x14ac:dyDescent="0.25">
      <c r="A1628" s="374"/>
      <c r="B1628" s="375"/>
      <c r="E1628" s="372"/>
      <c r="F1628" s="396"/>
      <c r="G1628" s="400"/>
    </row>
    <row r="1629" spans="1:7" s="351" customFormat="1" x14ac:dyDescent="0.25">
      <c r="A1629" s="374"/>
      <c r="B1629" s="408"/>
      <c r="E1629" s="372"/>
      <c r="F1629" s="396"/>
      <c r="G1629" s="400"/>
    </row>
    <row r="1630" spans="1:7" s="351" customFormat="1" x14ac:dyDescent="0.25">
      <c r="A1630" s="374"/>
      <c r="B1630" s="408"/>
      <c r="E1630" s="372"/>
      <c r="F1630" s="396"/>
      <c r="G1630" s="400"/>
    </row>
    <row r="1631" spans="1:7" s="351" customFormat="1" x14ac:dyDescent="0.25">
      <c r="A1631" s="374"/>
      <c r="B1631" s="408"/>
      <c r="E1631" s="372"/>
      <c r="F1631" s="396"/>
      <c r="G1631" s="400"/>
    </row>
    <row r="1632" spans="1:7" s="351" customFormat="1" x14ac:dyDescent="0.25">
      <c r="A1632" s="374"/>
      <c r="B1632" s="408"/>
      <c r="E1632" s="372"/>
      <c r="F1632" s="396"/>
      <c r="G1632" s="400"/>
    </row>
    <row r="1633" spans="1:7" s="351" customFormat="1" x14ac:dyDescent="0.25">
      <c r="A1633" s="374"/>
      <c r="B1633" s="408"/>
      <c r="E1633" s="372"/>
      <c r="F1633" s="396"/>
      <c r="G1633" s="400"/>
    </row>
    <row r="1634" spans="1:7" s="351" customFormat="1" x14ac:dyDescent="0.25">
      <c r="A1634" s="374"/>
      <c r="B1634" s="408"/>
      <c r="E1634" s="372"/>
      <c r="F1634" s="396"/>
      <c r="G1634" s="400"/>
    </row>
    <row r="1635" spans="1:7" s="351" customFormat="1" x14ac:dyDescent="0.25">
      <c r="A1635" s="374"/>
      <c r="B1635" s="408"/>
      <c r="E1635" s="372"/>
      <c r="F1635" s="396"/>
      <c r="G1635" s="400"/>
    </row>
    <row r="1636" spans="1:7" s="351" customFormat="1" x14ac:dyDescent="0.25">
      <c r="A1636" s="374"/>
      <c r="B1636" s="408"/>
      <c r="E1636" s="372"/>
      <c r="F1636" s="396"/>
      <c r="G1636" s="400"/>
    </row>
    <row r="1637" spans="1:7" s="351" customFormat="1" x14ac:dyDescent="0.25">
      <c r="A1637" s="374"/>
      <c r="B1637" s="408"/>
      <c r="E1637" s="372"/>
      <c r="F1637" s="396"/>
      <c r="G1637" s="400"/>
    </row>
    <row r="1638" spans="1:7" s="351" customFormat="1" x14ac:dyDescent="0.25">
      <c r="A1638" s="374"/>
      <c r="B1638" s="408"/>
      <c r="E1638" s="372"/>
      <c r="F1638" s="396"/>
      <c r="G1638" s="400"/>
    </row>
    <row r="1639" spans="1:7" s="351" customFormat="1" x14ac:dyDescent="0.25">
      <c r="A1639" s="374"/>
      <c r="B1639" s="408"/>
      <c r="E1639" s="372"/>
      <c r="F1639" s="396"/>
      <c r="G1639" s="400"/>
    </row>
    <row r="1640" spans="1:7" x14ac:dyDescent="0.25">
      <c r="B1640" s="408"/>
      <c r="E1640" s="372"/>
      <c r="G1640" s="400"/>
    </row>
    <row r="1641" spans="1:7" x14ac:dyDescent="0.25">
      <c r="A1641" s="401"/>
      <c r="B1641" s="355"/>
      <c r="C1641" s="355"/>
      <c r="D1641" s="355"/>
      <c r="E1641" s="360"/>
      <c r="F1641" s="360"/>
      <c r="G1641" s="355"/>
    </row>
    <row r="1642" spans="1:7" x14ac:dyDescent="0.25">
      <c r="A1642" s="401"/>
      <c r="B1642" s="476"/>
      <c r="C1642" s="401"/>
      <c r="D1642" s="401"/>
      <c r="E1642" s="421"/>
      <c r="F1642" s="421"/>
      <c r="G1642" s="405"/>
    </row>
    <row r="1643" spans="1:7" x14ac:dyDescent="0.25">
      <c r="B1643" s="448"/>
      <c r="C1643" s="374"/>
      <c r="D1643" s="374"/>
      <c r="G1643" s="397"/>
    </row>
    <row r="1644" spans="1:7" x14ac:dyDescent="0.25">
      <c r="B1644" s="444"/>
      <c r="C1644" s="374"/>
      <c r="D1644" s="374"/>
      <c r="G1644" s="397"/>
    </row>
    <row r="1645" spans="1:7" x14ac:dyDescent="0.25">
      <c r="B1645" s="448"/>
      <c r="C1645" s="374"/>
      <c r="D1645" s="374"/>
      <c r="G1645" s="397"/>
    </row>
    <row r="1646" spans="1:7" x14ac:dyDescent="0.25">
      <c r="B1646" s="448"/>
      <c r="C1646" s="374"/>
      <c r="D1646" s="374"/>
      <c r="G1646" s="397"/>
    </row>
    <row r="1647" spans="1:7" x14ac:dyDescent="0.25">
      <c r="B1647" s="375"/>
      <c r="C1647" s="374"/>
      <c r="D1647" s="374"/>
      <c r="G1647" s="397"/>
    </row>
    <row r="1648" spans="1:7" x14ac:dyDescent="0.25">
      <c r="B1648" s="375"/>
      <c r="C1648" s="374"/>
      <c r="D1648" s="374"/>
      <c r="G1648" s="397"/>
    </row>
    <row r="1649" spans="1:7" x14ac:dyDescent="0.25">
      <c r="B1649" s="375"/>
      <c r="C1649" s="374"/>
      <c r="D1649" s="374"/>
      <c r="G1649" s="397"/>
    </row>
    <row r="1650" spans="1:7" x14ac:dyDescent="0.25">
      <c r="B1650" s="375"/>
      <c r="C1650" s="374"/>
      <c r="D1650" s="374"/>
      <c r="G1650" s="397"/>
    </row>
    <row r="1651" spans="1:7" x14ac:dyDescent="0.25">
      <c r="B1651" s="375"/>
      <c r="C1651" s="374"/>
      <c r="D1651" s="374"/>
      <c r="G1651" s="397"/>
    </row>
    <row r="1652" spans="1:7" x14ac:dyDescent="0.25">
      <c r="B1652" s="375"/>
      <c r="C1652" s="374"/>
      <c r="D1652" s="374"/>
      <c r="G1652" s="397"/>
    </row>
    <row r="1653" spans="1:7" x14ac:dyDescent="0.25">
      <c r="B1653" s="375"/>
      <c r="C1653" s="374"/>
      <c r="D1653" s="374"/>
      <c r="G1653" s="397"/>
    </row>
    <row r="1654" spans="1:7" x14ac:dyDescent="0.25">
      <c r="B1654" s="375"/>
      <c r="C1654" s="374"/>
      <c r="D1654" s="374"/>
      <c r="G1654" s="397"/>
    </row>
    <row r="1655" spans="1:7" x14ac:dyDescent="0.25">
      <c r="B1655" s="375"/>
      <c r="C1655" s="374"/>
      <c r="D1655" s="374"/>
      <c r="G1655" s="397"/>
    </row>
    <row r="1656" spans="1:7" s="351" customFormat="1" x14ac:dyDescent="0.25">
      <c r="A1656" s="374"/>
      <c r="B1656" s="375"/>
      <c r="C1656" s="374"/>
      <c r="D1656" s="374"/>
      <c r="E1656" s="396"/>
      <c r="F1656" s="396"/>
      <c r="G1656" s="397"/>
    </row>
    <row r="1657" spans="1:7" s="351" customFormat="1" x14ac:dyDescent="0.25">
      <c r="A1657" s="374"/>
      <c r="B1657" s="375"/>
      <c r="C1657" s="374"/>
      <c r="D1657" s="374"/>
      <c r="E1657" s="396"/>
      <c r="F1657" s="396"/>
      <c r="G1657" s="397"/>
    </row>
    <row r="1658" spans="1:7" s="351" customFormat="1" x14ac:dyDescent="0.25">
      <c r="A1658" s="374"/>
      <c r="B1658" s="375"/>
      <c r="C1658" s="374"/>
      <c r="D1658" s="374"/>
      <c r="E1658" s="396"/>
      <c r="F1658" s="396"/>
      <c r="G1658" s="397"/>
    </row>
    <row r="1659" spans="1:7" s="351" customFormat="1" x14ac:dyDescent="0.25">
      <c r="A1659" s="374"/>
      <c r="B1659" s="375"/>
      <c r="C1659" s="374"/>
      <c r="D1659" s="374"/>
      <c r="E1659" s="396"/>
      <c r="F1659" s="396"/>
      <c r="G1659" s="397"/>
    </row>
    <row r="1660" spans="1:7" s="351" customFormat="1" x14ac:dyDescent="0.25">
      <c r="A1660" s="374"/>
      <c r="B1660" s="375"/>
      <c r="C1660" s="374"/>
      <c r="D1660" s="374"/>
      <c r="E1660" s="396"/>
      <c r="F1660" s="396"/>
      <c r="G1660" s="397"/>
    </row>
    <row r="1661" spans="1:7" s="351" customFormat="1" x14ac:dyDescent="0.25">
      <c r="A1661" s="374"/>
      <c r="B1661" s="375"/>
      <c r="C1661" s="374"/>
      <c r="D1661" s="374"/>
      <c r="E1661" s="396"/>
      <c r="F1661" s="396"/>
      <c r="G1661" s="397"/>
    </row>
    <row r="1662" spans="1:7" s="351" customFormat="1" x14ac:dyDescent="0.25">
      <c r="A1662" s="374"/>
      <c r="B1662" s="375"/>
      <c r="C1662" s="374"/>
      <c r="D1662" s="374"/>
      <c r="E1662" s="396"/>
      <c r="F1662" s="396"/>
      <c r="G1662" s="397"/>
    </row>
    <row r="1663" spans="1:7" s="351" customFormat="1" x14ac:dyDescent="0.25">
      <c r="A1663" s="374"/>
      <c r="B1663" s="375"/>
      <c r="C1663" s="374"/>
      <c r="D1663" s="374"/>
      <c r="E1663" s="396"/>
      <c r="F1663" s="396"/>
      <c r="G1663" s="397"/>
    </row>
    <row r="1664" spans="1:7" s="351" customFormat="1" x14ac:dyDescent="0.25">
      <c r="A1664" s="374"/>
      <c r="B1664" s="375"/>
      <c r="C1664" s="374"/>
      <c r="D1664" s="374"/>
      <c r="E1664" s="396"/>
      <c r="F1664" s="396"/>
      <c r="G1664" s="397"/>
    </row>
    <row r="1665" spans="1:7" s="351" customFormat="1" x14ac:dyDescent="0.25">
      <c r="A1665" s="374"/>
      <c r="B1665" s="375"/>
      <c r="C1665" s="374"/>
      <c r="D1665" s="374"/>
      <c r="E1665" s="396"/>
      <c r="F1665" s="396"/>
      <c r="G1665" s="397"/>
    </row>
    <row r="1666" spans="1:7" s="351" customFormat="1" x14ac:dyDescent="0.25">
      <c r="A1666" s="374"/>
      <c r="B1666" s="375"/>
      <c r="C1666" s="374"/>
      <c r="D1666" s="374"/>
      <c r="E1666" s="396"/>
      <c r="F1666" s="396"/>
      <c r="G1666" s="397"/>
    </row>
    <row r="1667" spans="1:7" s="351" customFormat="1" x14ac:dyDescent="0.25">
      <c r="A1667" s="374"/>
      <c r="B1667" s="375"/>
      <c r="C1667" s="374"/>
      <c r="D1667" s="374"/>
      <c r="E1667" s="396"/>
      <c r="F1667" s="396"/>
      <c r="G1667" s="397"/>
    </row>
    <row r="1668" spans="1:7" s="351" customFormat="1" x14ac:dyDescent="0.25">
      <c r="A1668" s="374"/>
      <c r="B1668" s="375"/>
      <c r="C1668" s="374"/>
      <c r="D1668" s="374"/>
      <c r="E1668" s="396"/>
      <c r="F1668" s="396"/>
      <c r="G1668" s="397"/>
    </row>
    <row r="1669" spans="1:7" s="351" customFormat="1" x14ac:dyDescent="0.25">
      <c r="A1669" s="374"/>
      <c r="B1669" s="375"/>
      <c r="C1669" s="374"/>
      <c r="D1669" s="374"/>
      <c r="E1669" s="396"/>
      <c r="F1669" s="396"/>
      <c r="G1669" s="397"/>
    </row>
    <row r="1670" spans="1:7" s="351" customFormat="1" x14ac:dyDescent="0.25">
      <c r="A1670" s="374"/>
      <c r="B1670" s="375"/>
      <c r="C1670" s="374"/>
      <c r="D1670" s="374"/>
      <c r="E1670" s="396"/>
      <c r="F1670" s="396"/>
      <c r="G1670" s="397"/>
    </row>
    <row r="1671" spans="1:7" s="351" customFormat="1" x14ac:dyDescent="0.25">
      <c r="A1671" s="374"/>
      <c r="B1671" s="375"/>
      <c r="C1671" s="374"/>
      <c r="D1671" s="374"/>
      <c r="E1671" s="396"/>
      <c r="F1671" s="396"/>
      <c r="G1671" s="397"/>
    </row>
    <row r="1672" spans="1:7" s="351" customFormat="1" x14ac:dyDescent="0.25">
      <c r="A1672" s="374"/>
      <c r="B1672" s="375"/>
      <c r="C1672" s="374"/>
      <c r="D1672" s="374"/>
      <c r="E1672" s="396"/>
      <c r="F1672" s="396"/>
      <c r="G1672" s="397"/>
    </row>
    <row r="1673" spans="1:7" s="351" customFormat="1" x14ac:dyDescent="0.25">
      <c r="A1673" s="374"/>
      <c r="B1673" s="375"/>
      <c r="C1673" s="374"/>
      <c r="D1673" s="374"/>
      <c r="E1673" s="396"/>
      <c r="F1673" s="396"/>
      <c r="G1673" s="397"/>
    </row>
    <row r="1674" spans="1:7" s="351" customFormat="1" x14ac:dyDescent="0.25">
      <c r="A1674" s="401"/>
      <c r="B1674" s="476"/>
      <c r="C1674" s="401"/>
      <c r="D1674" s="401"/>
      <c r="E1674" s="396"/>
      <c r="F1674" s="396"/>
      <c r="G1674" s="405"/>
    </row>
    <row r="1675" spans="1:7" s="351" customFormat="1" x14ac:dyDescent="0.25">
      <c r="A1675" s="374"/>
      <c r="B1675" s="375"/>
      <c r="C1675" s="374"/>
      <c r="D1675" s="374"/>
      <c r="E1675" s="396"/>
      <c r="F1675" s="396"/>
      <c r="G1675" s="397"/>
    </row>
    <row r="1676" spans="1:7" s="351" customFormat="1" x14ac:dyDescent="0.25">
      <c r="A1676" s="374"/>
      <c r="B1676" s="375"/>
      <c r="C1676" s="374"/>
      <c r="D1676" s="374"/>
      <c r="E1676" s="396"/>
      <c r="F1676" s="396"/>
      <c r="G1676" s="397"/>
    </row>
    <row r="1677" spans="1:7" s="351" customFormat="1" x14ac:dyDescent="0.25">
      <c r="A1677" s="374"/>
      <c r="B1677" s="375"/>
      <c r="C1677" s="374"/>
      <c r="D1677" s="374"/>
      <c r="E1677" s="396"/>
      <c r="F1677" s="396"/>
      <c r="G1677" s="397"/>
    </row>
    <row r="1678" spans="1:7" s="351" customFormat="1" x14ac:dyDescent="0.25">
      <c r="A1678" s="374"/>
      <c r="B1678" s="375"/>
      <c r="C1678" s="374"/>
      <c r="D1678" s="374"/>
      <c r="E1678" s="396"/>
      <c r="F1678" s="396"/>
      <c r="G1678" s="397"/>
    </row>
    <row r="1679" spans="1:7" s="351" customFormat="1" x14ac:dyDescent="0.25">
      <c r="A1679" s="374"/>
      <c r="B1679" s="375"/>
      <c r="C1679" s="374"/>
      <c r="D1679" s="374"/>
      <c r="E1679" s="396"/>
      <c r="F1679" s="396"/>
      <c r="G1679" s="397"/>
    </row>
    <row r="1680" spans="1:7" s="351" customFormat="1" x14ac:dyDescent="0.25">
      <c r="A1680" s="374"/>
      <c r="B1680" s="375"/>
      <c r="C1680" s="374"/>
      <c r="D1680" s="374"/>
      <c r="E1680" s="396"/>
      <c r="F1680" s="396"/>
      <c r="G1680" s="397"/>
    </row>
    <row r="1681" spans="1:7" s="351" customFormat="1" x14ac:dyDescent="0.25">
      <c r="A1681" s="374"/>
      <c r="B1681" s="375"/>
      <c r="C1681" s="374"/>
      <c r="D1681" s="374"/>
      <c r="E1681" s="396"/>
      <c r="F1681" s="396"/>
      <c r="G1681" s="397"/>
    </row>
    <row r="1682" spans="1:7" s="351" customFormat="1" x14ac:dyDescent="0.25">
      <c r="A1682" s="374"/>
      <c r="B1682" s="375"/>
      <c r="C1682" s="374"/>
      <c r="D1682" s="374"/>
      <c r="E1682" s="396"/>
      <c r="F1682" s="396"/>
      <c r="G1682" s="397"/>
    </row>
    <row r="1683" spans="1:7" s="351" customFormat="1" x14ac:dyDescent="0.25">
      <c r="A1683" s="374"/>
      <c r="B1683" s="375"/>
      <c r="C1683" s="374"/>
      <c r="D1683" s="374"/>
      <c r="E1683" s="396"/>
      <c r="F1683" s="396"/>
      <c r="G1683" s="397"/>
    </row>
    <row r="1684" spans="1:7" s="351" customFormat="1" x14ac:dyDescent="0.25">
      <c r="A1684" s="374"/>
      <c r="B1684" s="375"/>
      <c r="C1684" s="374"/>
      <c r="D1684" s="374"/>
      <c r="E1684" s="396"/>
      <c r="F1684" s="396"/>
      <c r="G1684" s="397"/>
    </row>
    <row r="1685" spans="1:7" s="351" customFormat="1" x14ac:dyDescent="0.25">
      <c r="A1685" s="374"/>
      <c r="B1685" s="375"/>
      <c r="C1685" s="374"/>
      <c r="D1685" s="374"/>
      <c r="E1685" s="396"/>
      <c r="F1685" s="396"/>
      <c r="G1685" s="397"/>
    </row>
    <row r="1686" spans="1:7" s="351" customFormat="1" x14ac:dyDescent="0.25">
      <c r="A1686" s="401"/>
      <c r="B1686" s="373"/>
      <c r="C1686" s="401"/>
      <c r="D1686" s="401"/>
      <c r="E1686" s="396"/>
      <c r="F1686" s="396"/>
      <c r="G1686" s="405"/>
    </row>
    <row r="1687" spans="1:7" s="351" customFormat="1" x14ac:dyDescent="0.25">
      <c r="A1687" s="374"/>
      <c r="B1687" s="375"/>
      <c r="C1687" s="374"/>
      <c r="D1687" s="374"/>
      <c r="E1687" s="396"/>
      <c r="F1687" s="396"/>
      <c r="G1687" s="397"/>
    </row>
    <row r="1688" spans="1:7" s="351" customFormat="1" x14ac:dyDescent="0.25">
      <c r="A1688" s="374"/>
      <c r="B1688" s="375"/>
      <c r="C1688" s="374"/>
      <c r="D1688" s="374"/>
      <c r="E1688" s="396"/>
      <c r="F1688" s="396"/>
      <c r="G1688" s="397"/>
    </row>
    <row r="1689" spans="1:7" s="351" customFormat="1" x14ac:dyDescent="0.25">
      <c r="A1689" s="374"/>
      <c r="B1689" s="375"/>
      <c r="C1689" s="374"/>
      <c r="D1689" s="374"/>
      <c r="E1689" s="396"/>
      <c r="F1689" s="396"/>
      <c r="G1689" s="397"/>
    </row>
    <row r="1690" spans="1:7" s="351" customFormat="1" x14ac:dyDescent="0.25">
      <c r="A1690" s="374"/>
      <c r="B1690" s="375"/>
      <c r="C1690" s="374"/>
      <c r="D1690" s="374"/>
      <c r="E1690" s="396"/>
      <c r="F1690" s="396"/>
      <c r="G1690" s="397"/>
    </row>
    <row r="1691" spans="1:7" s="351" customFormat="1" x14ac:dyDescent="0.25">
      <c r="A1691" s="374"/>
      <c r="B1691" s="375"/>
      <c r="C1691" s="374"/>
      <c r="D1691" s="374"/>
      <c r="E1691" s="396"/>
      <c r="F1691" s="396"/>
      <c r="G1691" s="397"/>
    </row>
    <row r="1692" spans="1:7" s="351" customFormat="1" x14ac:dyDescent="0.25">
      <c r="A1692" s="374"/>
      <c r="B1692" s="375"/>
      <c r="C1692" s="374"/>
      <c r="D1692" s="374"/>
      <c r="E1692" s="396"/>
      <c r="F1692" s="396"/>
      <c r="G1692" s="397"/>
    </row>
    <row r="1693" spans="1:7" s="351" customFormat="1" x14ac:dyDescent="0.25">
      <c r="A1693" s="374"/>
      <c r="B1693" s="375"/>
      <c r="C1693" s="374"/>
      <c r="D1693" s="374"/>
      <c r="E1693" s="396"/>
      <c r="F1693" s="396"/>
      <c r="G1693" s="397"/>
    </row>
    <row r="1694" spans="1:7" s="351" customFormat="1" x14ac:dyDescent="0.25">
      <c r="A1694" s="374"/>
      <c r="B1694" s="375"/>
      <c r="C1694" s="374"/>
      <c r="D1694" s="374"/>
      <c r="E1694" s="396"/>
      <c r="F1694" s="396"/>
      <c r="G1694" s="397"/>
    </row>
    <row r="1695" spans="1:7" s="351" customFormat="1" x14ac:dyDescent="0.25">
      <c r="A1695" s="374"/>
      <c r="B1695" s="375"/>
      <c r="C1695" s="374"/>
      <c r="D1695" s="374"/>
      <c r="E1695" s="396"/>
      <c r="F1695" s="396"/>
      <c r="G1695" s="397"/>
    </row>
    <row r="1696" spans="1:7" s="351" customFormat="1" x14ac:dyDescent="0.25">
      <c r="A1696" s="374"/>
      <c r="B1696" s="375"/>
      <c r="C1696" s="374"/>
      <c r="D1696" s="374"/>
      <c r="E1696" s="396"/>
      <c r="F1696" s="396"/>
      <c r="G1696" s="397"/>
    </row>
    <row r="1697" spans="1:7" s="351" customFormat="1" x14ac:dyDescent="0.25">
      <c r="A1697" s="374"/>
      <c r="B1697" s="375"/>
      <c r="C1697" s="374"/>
      <c r="D1697" s="374"/>
      <c r="E1697" s="396"/>
      <c r="F1697" s="396"/>
      <c r="G1697" s="397"/>
    </row>
    <row r="1698" spans="1:7" s="351" customFormat="1" x14ac:dyDescent="0.25">
      <c r="A1698" s="374"/>
      <c r="B1698" s="375"/>
      <c r="C1698" s="374"/>
      <c r="D1698" s="374"/>
      <c r="E1698" s="396"/>
      <c r="F1698" s="396"/>
      <c r="G1698" s="397"/>
    </row>
    <row r="1699" spans="1:7" s="351" customFormat="1" x14ac:dyDescent="0.25">
      <c r="A1699" s="374"/>
      <c r="B1699" s="375"/>
      <c r="C1699" s="374"/>
      <c r="D1699" s="374"/>
      <c r="E1699" s="396"/>
      <c r="F1699" s="396"/>
      <c r="G1699" s="397"/>
    </row>
    <row r="1700" spans="1:7" s="351" customFormat="1" x14ac:dyDescent="0.25">
      <c r="A1700" s="374"/>
      <c r="B1700" s="375"/>
      <c r="C1700" s="374"/>
      <c r="D1700" s="374"/>
      <c r="E1700" s="396"/>
      <c r="F1700" s="396"/>
      <c r="G1700" s="397"/>
    </row>
    <row r="1701" spans="1:7" s="351" customFormat="1" x14ac:dyDescent="0.25">
      <c r="A1701" s="374"/>
      <c r="B1701" s="375"/>
      <c r="C1701" s="374"/>
      <c r="D1701" s="374"/>
      <c r="E1701" s="396"/>
      <c r="F1701" s="396"/>
      <c r="G1701" s="397"/>
    </row>
    <row r="1702" spans="1:7" s="351" customFormat="1" x14ac:dyDescent="0.25">
      <c r="A1702" s="374"/>
      <c r="B1702" s="375"/>
      <c r="C1702" s="374"/>
      <c r="D1702" s="374"/>
      <c r="E1702" s="396"/>
      <c r="F1702" s="396"/>
      <c r="G1702" s="397"/>
    </row>
    <row r="1703" spans="1:7" s="351" customFormat="1" x14ac:dyDescent="0.25">
      <c r="A1703" s="374"/>
      <c r="B1703" s="375"/>
      <c r="C1703" s="374"/>
      <c r="D1703" s="374"/>
      <c r="E1703" s="396"/>
      <c r="F1703" s="396"/>
      <c r="G1703" s="397"/>
    </row>
    <row r="1704" spans="1:7" s="351" customFormat="1" x14ac:dyDescent="0.25">
      <c r="A1704" s="374"/>
      <c r="B1704" s="375"/>
      <c r="C1704" s="374"/>
      <c r="D1704" s="374"/>
      <c r="E1704" s="396"/>
      <c r="F1704" s="396"/>
      <c r="G1704" s="397"/>
    </row>
    <row r="1705" spans="1:7" s="351" customFormat="1" x14ac:dyDescent="0.25">
      <c r="A1705" s="374"/>
      <c r="B1705" s="375"/>
      <c r="C1705" s="374"/>
      <c r="D1705" s="374"/>
      <c r="E1705" s="396"/>
      <c r="F1705" s="396"/>
      <c r="G1705" s="397"/>
    </row>
    <row r="1706" spans="1:7" s="351" customFormat="1" x14ac:dyDescent="0.25">
      <c r="A1706" s="374"/>
      <c r="B1706" s="375"/>
      <c r="C1706" s="374"/>
      <c r="D1706" s="374"/>
      <c r="E1706" s="396"/>
      <c r="F1706" s="396"/>
      <c r="G1706" s="397"/>
    </row>
    <row r="1707" spans="1:7" s="351" customFormat="1" x14ac:dyDescent="0.25">
      <c r="A1707" s="374"/>
      <c r="B1707" s="375"/>
      <c r="C1707" s="374"/>
      <c r="D1707" s="374"/>
      <c r="E1707" s="396"/>
      <c r="F1707" s="396"/>
      <c r="G1707" s="397"/>
    </row>
    <row r="1708" spans="1:7" s="351" customFormat="1" x14ac:dyDescent="0.25">
      <c r="A1708" s="374"/>
      <c r="B1708" s="375"/>
      <c r="C1708" s="374"/>
      <c r="D1708" s="374"/>
      <c r="E1708" s="396"/>
      <c r="F1708" s="396"/>
      <c r="G1708" s="397"/>
    </row>
    <row r="1709" spans="1:7" s="351" customFormat="1" x14ac:dyDescent="0.25">
      <c r="A1709" s="374"/>
      <c r="B1709" s="375"/>
      <c r="C1709" s="374"/>
      <c r="D1709" s="374"/>
      <c r="E1709" s="396"/>
      <c r="F1709" s="396"/>
      <c r="G1709" s="397"/>
    </row>
    <row r="1710" spans="1:7" s="351" customFormat="1" x14ac:dyDescent="0.25">
      <c r="A1710" s="374"/>
      <c r="B1710" s="375"/>
      <c r="C1710" s="374"/>
      <c r="D1710" s="374"/>
      <c r="E1710" s="396"/>
      <c r="F1710" s="396"/>
      <c r="G1710" s="397"/>
    </row>
    <row r="1711" spans="1:7" s="351" customFormat="1" x14ac:dyDescent="0.25">
      <c r="A1711" s="374"/>
      <c r="B1711" s="375"/>
      <c r="C1711" s="374"/>
      <c r="D1711" s="374"/>
      <c r="E1711" s="396"/>
      <c r="F1711" s="396"/>
      <c r="G1711" s="397"/>
    </row>
    <row r="1712" spans="1:7" s="351" customFormat="1" x14ac:dyDescent="0.25">
      <c r="A1712" s="374"/>
      <c r="B1712" s="375"/>
      <c r="C1712" s="374"/>
      <c r="D1712" s="374"/>
      <c r="E1712" s="396"/>
      <c r="F1712" s="396"/>
      <c r="G1712" s="397"/>
    </row>
    <row r="1713" spans="1:7" s="351" customFormat="1" x14ac:dyDescent="0.25">
      <c r="A1713" s="374"/>
      <c r="B1713" s="375"/>
      <c r="C1713" s="374"/>
      <c r="D1713" s="374"/>
      <c r="E1713" s="396"/>
      <c r="F1713" s="396"/>
      <c r="G1713" s="397"/>
    </row>
    <row r="1714" spans="1:7" s="351" customFormat="1" x14ac:dyDescent="0.25">
      <c r="A1714" s="374"/>
      <c r="B1714" s="375"/>
      <c r="C1714" s="374"/>
      <c r="D1714" s="374"/>
      <c r="E1714" s="396"/>
      <c r="F1714" s="396"/>
      <c r="G1714" s="397"/>
    </row>
    <row r="1715" spans="1:7" s="351" customFormat="1" x14ac:dyDescent="0.25">
      <c r="A1715" s="374"/>
      <c r="B1715" s="375"/>
      <c r="C1715" s="374"/>
      <c r="D1715" s="374"/>
      <c r="E1715" s="396"/>
      <c r="F1715" s="396"/>
      <c r="G1715" s="397"/>
    </row>
    <row r="1716" spans="1:7" s="351" customFormat="1" x14ac:dyDescent="0.25">
      <c r="A1716" s="374"/>
      <c r="B1716" s="375"/>
      <c r="C1716" s="374"/>
      <c r="D1716" s="374"/>
      <c r="E1716" s="396"/>
      <c r="F1716" s="396"/>
      <c r="G1716" s="397"/>
    </row>
    <row r="1717" spans="1:7" s="351" customFormat="1" x14ac:dyDescent="0.25">
      <c r="A1717" s="374"/>
      <c r="C1717" s="374"/>
      <c r="D1717" s="374"/>
      <c r="E1717" s="396"/>
      <c r="F1717" s="396"/>
      <c r="G1717" s="397"/>
    </row>
    <row r="1718" spans="1:7" s="351" customFormat="1" x14ac:dyDescent="0.25">
      <c r="A1718" s="374"/>
      <c r="B1718" s="375"/>
      <c r="C1718" s="374"/>
      <c r="D1718" s="374"/>
      <c r="E1718" s="396"/>
      <c r="F1718" s="396"/>
      <c r="G1718" s="397"/>
    </row>
    <row r="1719" spans="1:7" s="351" customFormat="1" x14ac:dyDescent="0.25">
      <c r="A1719" s="374"/>
      <c r="B1719" s="375"/>
      <c r="C1719" s="374"/>
      <c r="D1719" s="374"/>
      <c r="E1719" s="396"/>
      <c r="F1719" s="396"/>
      <c r="G1719" s="397"/>
    </row>
    <row r="1720" spans="1:7" x14ac:dyDescent="0.25">
      <c r="B1720" s="375"/>
      <c r="C1720" s="374"/>
      <c r="D1720" s="374"/>
      <c r="G1720" s="397"/>
    </row>
    <row r="1721" spans="1:7" x14ac:dyDescent="0.25">
      <c r="B1721" s="375"/>
      <c r="C1721" s="374"/>
      <c r="D1721" s="374"/>
      <c r="G1721" s="397"/>
    </row>
    <row r="1722" spans="1:7" x14ac:dyDescent="0.25">
      <c r="B1722" s="375"/>
      <c r="C1722" s="374"/>
      <c r="D1722" s="374"/>
      <c r="G1722" s="397"/>
    </row>
    <row r="1724" spans="1:7" x14ac:dyDescent="0.25">
      <c r="A1724" s="354"/>
      <c r="C1724" s="354"/>
      <c r="D1724" s="354"/>
      <c r="E1724" s="398"/>
      <c r="F1724" s="398"/>
      <c r="G1724" s="354"/>
    </row>
    <row r="1726" spans="1:7" x14ac:dyDescent="0.25">
      <c r="A1726" s="391"/>
      <c r="B1726" s="387"/>
      <c r="C1726" s="355"/>
      <c r="D1726" s="355"/>
      <c r="E1726" s="360"/>
      <c r="F1726" s="360"/>
      <c r="G1726" s="355"/>
    </row>
    <row r="1727" spans="1:7" x14ac:dyDescent="0.25">
      <c r="A1727" s="401"/>
      <c r="B1727" s="476"/>
      <c r="E1727" s="376"/>
      <c r="G1727" s="400"/>
    </row>
    <row r="1728" spans="1:7" x14ac:dyDescent="0.25">
      <c r="A1728" s="404"/>
      <c r="B1728" s="430"/>
      <c r="C1728" s="414"/>
      <c r="D1728" s="414"/>
      <c r="E1728" s="431"/>
      <c r="F1728" s="432"/>
      <c r="G1728" s="433"/>
    </row>
    <row r="1729" spans="1:7" x14ac:dyDescent="0.25">
      <c r="B1729" s="448"/>
      <c r="G1729" s="400"/>
    </row>
    <row r="1730" spans="1:7" x14ac:dyDescent="0.25">
      <c r="B1730" s="448"/>
      <c r="G1730" s="400"/>
    </row>
    <row r="1731" spans="1:7" x14ac:dyDescent="0.25">
      <c r="B1731" s="448"/>
      <c r="G1731" s="400"/>
    </row>
    <row r="1732" spans="1:7" x14ac:dyDescent="0.25">
      <c r="B1732" s="448"/>
      <c r="G1732" s="400"/>
    </row>
    <row r="1733" spans="1:7" x14ac:dyDescent="0.25">
      <c r="A1733" s="404"/>
      <c r="B1733" s="430"/>
      <c r="C1733" s="414"/>
      <c r="D1733" s="414"/>
      <c r="G1733" s="433"/>
    </row>
    <row r="1734" spans="1:7" x14ac:dyDescent="0.25">
      <c r="B1734" s="448"/>
      <c r="G1734" s="400"/>
    </row>
    <row r="1735" spans="1:7" x14ac:dyDescent="0.25">
      <c r="B1735" s="448"/>
      <c r="G1735" s="400"/>
    </row>
    <row r="1736" spans="1:7" s="351" customFormat="1" x14ac:dyDescent="0.25">
      <c r="A1736" s="374"/>
      <c r="B1736" s="448"/>
      <c r="E1736" s="396"/>
      <c r="F1736" s="396"/>
      <c r="G1736" s="400"/>
    </row>
    <row r="1737" spans="1:7" s="351" customFormat="1" x14ac:dyDescent="0.25">
      <c r="A1737" s="374"/>
      <c r="B1737" s="448"/>
      <c r="E1737" s="396"/>
      <c r="F1737" s="396"/>
      <c r="G1737" s="400"/>
    </row>
    <row r="1738" spans="1:7" s="351" customFormat="1" x14ac:dyDescent="0.25">
      <c r="A1738" s="374"/>
      <c r="B1738" s="448"/>
      <c r="E1738" s="396"/>
      <c r="F1738" s="396"/>
      <c r="G1738" s="400"/>
    </row>
    <row r="1739" spans="1:7" s="351" customFormat="1" x14ac:dyDescent="0.25">
      <c r="A1739" s="374"/>
      <c r="B1739" s="448"/>
      <c r="E1739" s="396"/>
      <c r="F1739" s="396"/>
      <c r="G1739" s="400"/>
    </row>
    <row r="1740" spans="1:7" s="351" customFormat="1" x14ac:dyDescent="0.25">
      <c r="A1740" s="404"/>
      <c r="B1740" s="430"/>
      <c r="C1740" s="414"/>
      <c r="D1740" s="414"/>
      <c r="E1740" s="396"/>
      <c r="F1740" s="396"/>
      <c r="G1740" s="433"/>
    </row>
    <row r="1741" spans="1:7" s="351" customFormat="1" x14ac:dyDescent="0.25">
      <c r="A1741" s="374"/>
      <c r="B1741" s="448"/>
      <c r="E1741" s="396"/>
      <c r="F1741" s="396"/>
      <c r="G1741" s="400"/>
    </row>
    <row r="1742" spans="1:7" s="351" customFormat="1" x14ac:dyDescent="0.25">
      <c r="A1742" s="374"/>
      <c r="B1742" s="448"/>
      <c r="E1742" s="396"/>
      <c r="F1742" s="396"/>
      <c r="G1742" s="400"/>
    </row>
    <row r="1743" spans="1:7" s="351" customFormat="1" x14ac:dyDescent="0.25">
      <c r="A1743" s="404"/>
      <c r="B1743" s="430"/>
      <c r="C1743" s="414"/>
      <c r="D1743" s="414"/>
      <c r="E1743" s="396"/>
      <c r="F1743" s="396"/>
      <c r="G1743" s="433"/>
    </row>
    <row r="1744" spans="1:7" s="351" customFormat="1" x14ac:dyDescent="0.25">
      <c r="A1744" s="374"/>
      <c r="B1744" s="448"/>
      <c r="E1744" s="396"/>
      <c r="F1744" s="396"/>
      <c r="G1744" s="400"/>
    </row>
    <row r="1745" spans="1:7" s="351" customFormat="1" x14ac:dyDescent="0.25">
      <c r="A1745" s="374"/>
      <c r="B1745" s="448"/>
      <c r="E1745" s="396"/>
      <c r="F1745" s="396"/>
      <c r="G1745" s="400"/>
    </row>
    <row r="1746" spans="1:7" s="351" customFormat="1" x14ac:dyDescent="0.25">
      <c r="A1746" s="374"/>
      <c r="B1746" s="448"/>
      <c r="E1746" s="396"/>
      <c r="F1746" s="396"/>
      <c r="G1746" s="400"/>
    </row>
    <row r="1747" spans="1:7" s="351" customFormat="1" x14ac:dyDescent="0.25">
      <c r="A1747" s="374"/>
      <c r="B1747" s="448"/>
      <c r="E1747" s="396"/>
      <c r="F1747" s="396"/>
      <c r="G1747" s="400"/>
    </row>
    <row r="1748" spans="1:7" s="351" customFormat="1" x14ac:dyDescent="0.25">
      <c r="A1748" s="374"/>
      <c r="B1748" s="448"/>
      <c r="E1748" s="396"/>
      <c r="F1748" s="396"/>
      <c r="G1748" s="400"/>
    </row>
    <row r="1749" spans="1:7" s="351" customFormat="1" x14ac:dyDescent="0.25">
      <c r="A1749" s="374"/>
      <c r="B1749" s="448"/>
      <c r="E1749" s="396"/>
      <c r="F1749" s="396"/>
      <c r="G1749" s="400"/>
    </row>
    <row r="1750" spans="1:7" s="351" customFormat="1" x14ac:dyDescent="0.25">
      <c r="A1750" s="404"/>
      <c r="B1750" s="430"/>
      <c r="C1750" s="414"/>
      <c r="D1750" s="414"/>
      <c r="E1750" s="396"/>
      <c r="F1750" s="396"/>
      <c r="G1750" s="433"/>
    </row>
    <row r="1751" spans="1:7" s="351" customFormat="1" x14ac:dyDescent="0.25">
      <c r="A1751" s="374"/>
      <c r="B1751" s="448"/>
      <c r="E1751" s="396"/>
      <c r="F1751" s="396"/>
      <c r="G1751" s="400"/>
    </row>
    <row r="1752" spans="1:7" s="351" customFormat="1" x14ac:dyDescent="0.25">
      <c r="A1752" s="374"/>
      <c r="B1752" s="448"/>
      <c r="E1752" s="396"/>
      <c r="F1752" s="396"/>
      <c r="G1752" s="400"/>
    </row>
    <row r="1753" spans="1:7" s="351" customFormat="1" x14ac:dyDescent="0.25">
      <c r="A1753" s="374"/>
      <c r="B1753" s="448"/>
      <c r="E1753" s="396"/>
      <c r="F1753" s="396"/>
      <c r="G1753" s="400"/>
    </row>
    <row r="1754" spans="1:7" s="351" customFormat="1" x14ac:dyDescent="0.25">
      <c r="A1754" s="374"/>
      <c r="B1754" s="448"/>
      <c r="E1754" s="396"/>
      <c r="F1754" s="396"/>
      <c r="G1754" s="400"/>
    </row>
    <row r="1755" spans="1:7" s="351" customFormat="1" x14ac:dyDescent="0.25">
      <c r="A1755" s="404"/>
      <c r="B1755" s="430"/>
      <c r="C1755" s="414"/>
      <c r="D1755" s="414"/>
      <c r="E1755" s="396"/>
      <c r="F1755" s="396"/>
      <c r="G1755" s="433"/>
    </row>
    <row r="1756" spans="1:7" s="351" customFormat="1" x14ac:dyDescent="0.25">
      <c r="A1756" s="374"/>
      <c r="B1756" s="448"/>
      <c r="E1756" s="396"/>
      <c r="F1756" s="396"/>
      <c r="G1756" s="400"/>
    </row>
    <row r="1757" spans="1:7" s="351" customFormat="1" x14ac:dyDescent="0.25">
      <c r="A1757" s="374"/>
      <c r="B1757" s="448"/>
      <c r="E1757" s="396"/>
      <c r="F1757" s="396"/>
      <c r="G1757" s="400"/>
    </row>
    <row r="1758" spans="1:7" s="351" customFormat="1" x14ac:dyDescent="0.25">
      <c r="A1758" s="374"/>
      <c r="B1758" s="448"/>
      <c r="E1758" s="396"/>
      <c r="F1758" s="396"/>
      <c r="G1758" s="400"/>
    </row>
    <row r="1759" spans="1:7" s="351" customFormat="1" x14ac:dyDescent="0.25">
      <c r="A1759" s="374"/>
      <c r="B1759" s="448"/>
      <c r="E1759" s="396"/>
      <c r="F1759" s="396"/>
      <c r="G1759" s="400"/>
    </row>
    <row r="1760" spans="1:7" s="351" customFormat="1" x14ac:dyDescent="0.25">
      <c r="A1760" s="374"/>
      <c r="B1760" s="448"/>
      <c r="E1760" s="396"/>
      <c r="F1760" s="396"/>
      <c r="G1760" s="400"/>
    </row>
    <row r="1761" spans="1:7" s="351" customFormat="1" x14ac:dyDescent="0.25">
      <c r="A1761" s="374"/>
      <c r="B1761" s="448"/>
      <c r="E1761" s="396"/>
      <c r="F1761" s="396"/>
      <c r="G1761" s="400"/>
    </row>
    <row r="1762" spans="1:7" s="351" customFormat="1" x14ac:dyDescent="0.25">
      <c r="A1762" s="374"/>
      <c r="B1762" s="448"/>
      <c r="E1762" s="396"/>
      <c r="F1762" s="396"/>
      <c r="G1762" s="400"/>
    </row>
    <row r="1763" spans="1:7" s="351" customFormat="1" x14ac:dyDescent="0.25">
      <c r="A1763" s="374"/>
      <c r="B1763" s="448"/>
      <c r="E1763" s="396"/>
      <c r="F1763" s="396"/>
      <c r="G1763" s="400"/>
    </row>
    <row r="1764" spans="1:7" s="351" customFormat="1" x14ac:dyDescent="0.25">
      <c r="A1764" s="404"/>
      <c r="B1764" s="430"/>
      <c r="C1764" s="414"/>
      <c r="D1764" s="414"/>
      <c r="E1764" s="396"/>
      <c r="F1764" s="396"/>
      <c r="G1764" s="433"/>
    </row>
    <row r="1765" spans="1:7" s="351" customFormat="1" x14ac:dyDescent="0.25">
      <c r="A1765" s="374"/>
      <c r="B1765" s="448"/>
      <c r="E1765" s="396"/>
      <c r="F1765" s="396"/>
      <c r="G1765" s="400"/>
    </row>
    <row r="1766" spans="1:7" s="351" customFormat="1" x14ac:dyDescent="0.25">
      <c r="A1766" s="374"/>
      <c r="B1766" s="448"/>
      <c r="E1766" s="396"/>
      <c r="F1766" s="396"/>
      <c r="G1766" s="400"/>
    </row>
    <row r="1767" spans="1:7" s="351" customFormat="1" x14ac:dyDescent="0.25">
      <c r="A1767" s="374"/>
      <c r="B1767" s="448"/>
      <c r="E1767" s="396"/>
      <c r="F1767" s="396"/>
      <c r="G1767" s="400"/>
    </row>
    <row r="1768" spans="1:7" s="351" customFormat="1" x14ac:dyDescent="0.25">
      <c r="A1768" s="374"/>
      <c r="B1768" s="448"/>
      <c r="E1768" s="396"/>
      <c r="F1768" s="396"/>
      <c r="G1768" s="400"/>
    </row>
    <row r="1769" spans="1:7" s="351" customFormat="1" x14ac:dyDescent="0.25">
      <c r="A1769" s="374"/>
      <c r="B1769" s="448"/>
      <c r="E1769" s="396"/>
      <c r="F1769" s="396"/>
      <c r="G1769" s="400"/>
    </row>
    <row r="1770" spans="1:7" s="351" customFormat="1" x14ac:dyDescent="0.25">
      <c r="A1770" s="374"/>
      <c r="B1770" s="448"/>
      <c r="E1770" s="396"/>
      <c r="F1770" s="396"/>
      <c r="G1770" s="400"/>
    </row>
    <row r="1771" spans="1:7" s="351" customFormat="1" x14ac:dyDescent="0.25">
      <c r="A1771" s="374"/>
      <c r="B1771" s="448"/>
      <c r="E1771" s="396"/>
      <c r="F1771" s="396"/>
      <c r="G1771" s="400"/>
    </row>
    <row r="1772" spans="1:7" s="351" customFormat="1" x14ac:dyDescent="0.25">
      <c r="A1772" s="374"/>
      <c r="B1772" s="448"/>
      <c r="E1772" s="396"/>
      <c r="F1772" s="396"/>
      <c r="G1772" s="400"/>
    </row>
    <row r="1773" spans="1:7" s="351" customFormat="1" x14ac:dyDescent="0.25">
      <c r="A1773" s="374"/>
      <c r="B1773" s="448"/>
      <c r="E1773" s="396"/>
      <c r="F1773" s="396"/>
      <c r="G1773" s="400"/>
    </row>
    <row r="1774" spans="1:7" s="351" customFormat="1" x14ac:dyDescent="0.25">
      <c r="A1774" s="404"/>
      <c r="B1774" s="430"/>
      <c r="C1774" s="414"/>
      <c r="D1774" s="414"/>
      <c r="E1774" s="396"/>
      <c r="F1774" s="396"/>
      <c r="G1774" s="433"/>
    </row>
    <row r="1775" spans="1:7" s="351" customFormat="1" x14ac:dyDescent="0.25">
      <c r="A1775" s="374"/>
      <c r="B1775" s="448"/>
      <c r="E1775" s="396"/>
      <c r="F1775" s="396"/>
      <c r="G1775" s="400"/>
    </row>
    <row r="1776" spans="1:7" s="351" customFormat="1" x14ac:dyDescent="0.25">
      <c r="A1776" s="374"/>
      <c r="B1776" s="448"/>
      <c r="E1776" s="396"/>
      <c r="F1776" s="396"/>
      <c r="G1776" s="400"/>
    </row>
    <row r="1777" spans="1:7" s="351" customFormat="1" x14ac:dyDescent="0.25">
      <c r="A1777" s="374"/>
      <c r="B1777" s="448"/>
      <c r="E1777" s="396"/>
      <c r="F1777" s="396"/>
      <c r="G1777" s="400"/>
    </row>
    <row r="1778" spans="1:7" s="351" customFormat="1" x14ac:dyDescent="0.25">
      <c r="A1778" s="374"/>
      <c r="B1778" s="448"/>
      <c r="E1778" s="396"/>
      <c r="F1778" s="396"/>
      <c r="G1778" s="400"/>
    </row>
    <row r="1779" spans="1:7" s="351" customFormat="1" x14ac:dyDescent="0.25">
      <c r="A1779" s="374"/>
      <c r="B1779" s="448"/>
      <c r="E1779" s="396"/>
      <c r="F1779" s="396"/>
      <c r="G1779" s="400"/>
    </row>
    <row r="1780" spans="1:7" s="351" customFormat="1" x14ac:dyDescent="0.25">
      <c r="A1780" s="374"/>
      <c r="B1780" s="448"/>
      <c r="E1780" s="396"/>
      <c r="F1780" s="396"/>
      <c r="G1780" s="400"/>
    </row>
    <row r="1781" spans="1:7" s="351" customFormat="1" x14ac:dyDescent="0.25">
      <c r="A1781" s="374"/>
      <c r="B1781" s="448"/>
      <c r="E1781" s="396"/>
      <c r="F1781" s="396"/>
      <c r="G1781" s="400"/>
    </row>
    <row r="1782" spans="1:7" s="351" customFormat="1" x14ac:dyDescent="0.25">
      <c r="A1782" s="374"/>
      <c r="B1782" s="448"/>
      <c r="E1782" s="396"/>
      <c r="F1782" s="396"/>
      <c r="G1782" s="400"/>
    </row>
    <row r="1783" spans="1:7" s="351" customFormat="1" x14ac:dyDescent="0.25">
      <c r="A1783" s="374"/>
      <c r="B1783" s="448"/>
      <c r="E1783" s="396"/>
      <c r="F1783" s="396"/>
      <c r="G1783" s="400"/>
    </row>
  </sheetData>
  <autoFilter ref="A13:G141" xr:uid="{00000000-0009-0000-0000-000013000000}"/>
  <mergeCells count="16">
    <mergeCell ref="B138:G138"/>
    <mergeCell ref="B48:G48"/>
    <mergeCell ref="B49:G49"/>
    <mergeCell ref="B14:G14"/>
    <mergeCell ref="B15:G15"/>
    <mergeCell ref="B17:G17"/>
    <mergeCell ref="B93:G93"/>
    <mergeCell ref="B100:G100"/>
    <mergeCell ref="B113:G113"/>
    <mergeCell ref="B130:G130"/>
    <mergeCell ref="B136:G136"/>
    <mergeCell ref="A11:G11"/>
    <mergeCell ref="F1:G1"/>
    <mergeCell ref="C5:G5"/>
    <mergeCell ref="C6:G6"/>
    <mergeCell ref="C8:G8"/>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1855"/>
  <sheetViews>
    <sheetView view="pageBreakPreview" zoomScaleNormal="55" zoomScaleSheetLayoutView="100" workbookViewId="0">
      <pane ySplit="13" topLeftCell="A14" activePane="bottomLeft" state="frozen"/>
      <selection activeCell="F45" sqref="F45"/>
      <selection pane="bottomLeft" activeCell="A11" sqref="A11:G11"/>
    </sheetView>
  </sheetViews>
  <sheetFormatPr defaultRowHeight="12.75" x14ac:dyDescent="0.25"/>
  <cols>
    <col min="1" max="1" width="11.7109375" style="393" customWidth="1"/>
    <col min="2" max="2" width="73.85546875" style="352" customWidth="1"/>
    <col min="3" max="4" width="12" style="471" customWidth="1"/>
    <col min="5" max="5" width="14.5703125" style="119" customWidth="1"/>
    <col min="6" max="6" width="14.85546875" style="119" customWidth="1"/>
    <col min="7" max="7" width="14.85546875" style="471" customWidth="1"/>
    <col min="8" max="247" width="9.140625" style="363"/>
    <col min="248" max="248" width="11.7109375" style="363" customWidth="1"/>
    <col min="249" max="249" width="40.85546875" style="363" customWidth="1"/>
    <col min="250" max="250" width="12" style="363" customWidth="1"/>
    <col min="251" max="251" width="14.5703125" style="363" customWidth="1"/>
    <col min="252" max="253" width="14.85546875" style="363" customWidth="1"/>
    <col min="254" max="254" width="5.140625" style="363" customWidth="1"/>
    <col min="255" max="255" width="11.7109375" style="363" customWidth="1"/>
    <col min="256" max="256" width="40.85546875" style="363" customWidth="1"/>
    <col min="257" max="258" width="12" style="363" customWidth="1"/>
    <col min="259" max="259" width="14.5703125" style="363" customWidth="1"/>
    <col min="260" max="261" width="14.85546875" style="363" customWidth="1"/>
    <col min="262" max="262" width="19.140625" style="363" customWidth="1"/>
    <col min="263" max="263" width="35.5703125" style="363" customWidth="1"/>
    <col min="264" max="503" width="9.140625" style="363"/>
    <col min="504" max="504" width="11.7109375" style="363" customWidth="1"/>
    <col min="505" max="505" width="40.85546875" style="363" customWidth="1"/>
    <col min="506" max="506" width="12" style="363" customWidth="1"/>
    <col min="507" max="507" width="14.5703125" style="363" customWidth="1"/>
    <col min="508" max="509" width="14.85546875" style="363" customWidth="1"/>
    <col min="510" max="510" width="5.140625" style="363" customWidth="1"/>
    <col min="511" max="511" width="11.7109375" style="363" customWidth="1"/>
    <col min="512" max="512" width="40.85546875" style="363" customWidth="1"/>
    <col min="513" max="514" width="12" style="363" customWidth="1"/>
    <col min="515" max="515" width="14.5703125" style="363" customWidth="1"/>
    <col min="516" max="517" width="14.85546875" style="363" customWidth="1"/>
    <col min="518" max="518" width="19.140625" style="363" customWidth="1"/>
    <col min="519" max="519" width="35.5703125" style="363" customWidth="1"/>
    <col min="520" max="759" width="9.140625" style="363"/>
    <col min="760" max="760" width="11.7109375" style="363" customWidth="1"/>
    <col min="761" max="761" width="40.85546875" style="363" customWidth="1"/>
    <col min="762" max="762" width="12" style="363" customWidth="1"/>
    <col min="763" max="763" width="14.5703125" style="363" customWidth="1"/>
    <col min="764" max="765" width="14.85546875" style="363" customWidth="1"/>
    <col min="766" max="766" width="5.140625" style="363" customWidth="1"/>
    <col min="767" max="767" width="11.7109375" style="363" customWidth="1"/>
    <col min="768" max="768" width="40.85546875" style="363" customWidth="1"/>
    <col min="769" max="770" width="12" style="363" customWidth="1"/>
    <col min="771" max="771" width="14.5703125" style="363" customWidth="1"/>
    <col min="772" max="773" width="14.85546875" style="363" customWidth="1"/>
    <col min="774" max="774" width="19.140625" style="363" customWidth="1"/>
    <col min="775" max="775" width="35.5703125" style="363" customWidth="1"/>
    <col min="776" max="1015" width="9.140625" style="363"/>
    <col min="1016" max="1016" width="11.7109375" style="363" customWidth="1"/>
    <col min="1017" max="1017" width="40.85546875" style="363" customWidth="1"/>
    <col min="1018" max="1018" width="12" style="363" customWidth="1"/>
    <col min="1019" max="1019" width="14.5703125" style="363" customWidth="1"/>
    <col min="1020" max="1021" width="14.85546875" style="363" customWidth="1"/>
    <col min="1022" max="1022" width="5.140625" style="363" customWidth="1"/>
    <col min="1023" max="1023" width="11.7109375" style="363" customWidth="1"/>
    <col min="1024" max="1024" width="40.85546875" style="363" customWidth="1"/>
    <col min="1025" max="1026" width="12" style="363" customWidth="1"/>
    <col min="1027" max="1027" width="14.5703125" style="363" customWidth="1"/>
    <col min="1028" max="1029" width="14.85546875" style="363" customWidth="1"/>
    <col min="1030" max="1030" width="19.140625" style="363" customWidth="1"/>
    <col min="1031" max="1031" width="35.5703125" style="363" customWidth="1"/>
    <col min="1032" max="1271" width="9.140625" style="363"/>
    <col min="1272" max="1272" width="11.7109375" style="363" customWidth="1"/>
    <col min="1273" max="1273" width="40.85546875" style="363" customWidth="1"/>
    <col min="1274" max="1274" width="12" style="363" customWidth="1"/>
    <col min="1275" max="1275" width="14.5703125" style="363" customWidth="1"/>
    <col min="1276" max="1277" width="14.85546875" style="363" customWidth="1"/>
    <col min="1278" max="1278" width="5.140625" style="363" customWidth="1"/>
    <col min="1279" max="1279" width="11.7109375" style="363" customWidth="1"/>
    <col min="1280" max="1280" width="40.85546875" style="363" customWidth="1"/>
    <col min="1281" max="1282" width="12" style="363" customWidth="1"/>
    <col min="1283" max="1283" width="14.5703125" style="363" customWidth="1"/>
    <col min="1284" max="1285" width="14.85546875" style="363" customWidth="1"/>
    <col min="1286" max="1286" width="19.140625" style="363" customWidth="1"/>
    <col min="1287" max="1287" width="35.5703125" style="363" customWidth="1"/>
    <col min="1288" max="1527" width="9.140625" style="363"/>
    <col min="1528" max="1528" width="11.7109375" style="363" customWidth="1"/>
    <col min="1529" max="1529" width="40.85546875" style="363" customWidth="1"/>
    <col min="1530" max="1530" width="12" style="363" customWidth="1"/>
    <col min="1531" max="1531" width="14.5703125" style="363" customWidth="1"/>
    <col min="1532" max="1533" width="14.85546875" style="363" customWidth="1"/>
    <col min="1534" max="1534" width="5.140625" style="363" customWidth="1"/>
    <col min="1535" max="1535" width="11.7109375" style="363" customWidth="1"/>
    <col min="1536" max="1536" width="40.85546875" style="363" customWidth="1"/>
    <col min="1537" max="1538" width="12" style="363" customWidth="1"/>
    <col min="1539" max="1539" width="14.5703125" style="363" customWidth="1"/>
    <col min="1540" max="1541" width="14.85546875" style="363" customWidth="1"/>
    <col min="1542" max="1542" width="19.140625" style="363" customWidth="1"/>
    <col min="1543" max="1543" width="35.5703125" style="363" customWidth="1"/>
    <col min="1544" max="1783" width="9.140625" style="363"/>
    <col min="1784" max="1784" width="11.7109375" style="363" customWidth="1"/>
    <col min="1785" max="1785" width="40.85546875" style="363" customWidth="1"/>
    <col min="1786" max="1786" width="12" style="363" customWidth="1"/>
    <col min="1787" max="1787" width="14.5703125" style="363" customWidth="1"/>
    <col min="1788" max="1789" width="14.85546875" style="363" customWidth="1"/>
    <col min="1790" max="1790" width="5.140625" style="363" customWidth="1"/>
    <col min="1791" max="1791" width="11.7109375" style="363" customWidth="1"/>
    <col min="1792" max="1792" width="40.85546875" style="363" customWidth="1"/>
    <col min="1793" max="1794" width="12" style="363" customWidth="1"/>
    <col min="1795" max="1795" width="14.5703125" style="363" customWidth="1"/>
    <col min="1796" max="1797" width="14.85546875" style="363" customWidth="1"/>
    <col min="1798" max="1798" width="19.140625" style="363" customWidth="1"/>
    <col min="1799" max="1799" width="35.5703125" style="363" customWidth="1"/>
    <col min="1800" max="2039" width="9.140625" style="363"/>
    <col min="2040" max="2040" width="11.7109375" style="363" customWidth="1"/>
    <col min="2041" max="2041" width="40.85546875" style="363" customWidth="1"/>
    <col min="2042" max="2042" width="12" style="363" customWidth="1"/>
    <col min="2043" max="2043" width="14.5703125" style="363" customWidth="1"/>
    <col min="2044" max="2045" width="14.85546875" style="363" customWidth="1"/>
    <col min="2046" max="2046" width="5.140625" style="363" customWidth="1"/>
    <col min="2047" max="2047" width="11.7109375" style="363" customWidth="1"/>
    <col min="2048" max="2048" width="40.85546875" style="363" customWidth="1"/>
    <col min="2049" max="2050" width="12" style="363" customWidth="1"/>
    <col min="2051" max="2051" width="14.5703125" style="363" customWidth="1"/>
    <col min="2052" max="2053" width="14.85546875" style="363" customWidth="1"/>
    <col min="2054" max="2054" width="19.140625" style="363" customWidth="1"/>
    <col min="2055" max="2055" width="35.5703125" style="363" customWidth="1"/>
    <col min="2056" max="2295" width="9.140625" style="363"/>
    <col min="2296" max="2296" width="11.7109375" style="363" customWidth="1"/>
    <col min="2297" max="2297" width="40.85546875" style="363" customWidth="1"/>
    <col min="2298" max="2298" width="12" style="363" customWidth="1"/>
    <col min="2299" max="2299" width="14.5703125" style="363" customWidth="1"/>
    <col min="2300" max="2301" width="14.85546875" style="363" customWidth="1"/>
    <col min="2302" max="2302" width="5.140625" style="363" customWidth="1"/>
    <col min="2303" max="2303" width="11.7109375" style="363" customWidth="1"/>
    <col min="2304" max="2304" width="40.85546875" style="363" customWidth="1"/>
    <col min="2305" max="2306" width="12" style="363" customWidth="1"/>
    <col min="2307" max="2307" width="14.5703125" style="363" customWidth="1"/>
    <col min="2308" max="2309" width="14.85546875" style="363" customWidth="1"/>
    <col min="2310" max="2310" width="19.140625" style="363" customWidth="1"/>
    <col min="2311" max="2311" width="35.5703125" style="363" customWidth="1"/>
    <col min="2312" max="2551" width="9.140625" style="363"/>
    <col min="2552" max="2552" width="11.7109375" style="363" customWidth="1"/>
    <col min="2553" max="2553" width="40.85546875" style="363" customWidth="1"/>
    <col min="2554" max="2554" width="12" style="363" customWidth="1"/>
    <col min="2555" max="2555" width="14.5703125" style="363" customWidth="1"/>
    <col min="2556" max="2557" width="14.85546875" style="363" customWidth="1"/>
    <col min="2558" max="2558" width="5.140625" style="363" customWidth="1"/>
    <col min="2559" max="2559" width="11.7109375" style="363" customWidth="1"/>
    <col min="2560" max="2560" width="40.85546875" style="363" customWidth="1"/>
    <col min="2561" max="2562" width="12" style="363" customWidth="1"/>
    <col min="2563" max="2563" width="14.5703125" style="363" customWidth="1"/>
    <col min="2564" max="2565" width="14.85546875" style="363" customWidth="1"/>
    <col min="2566" max="2566" width="19.140625" style="363" customWidth="1"/>
    <col min="2567" max="2567" width="35.5703125" style="363" customWidth="1"/>
    <col min="2568" max="2807" width="9.140625" style="363"/>
    <col min="2808" max="2808" width="11.7109375" style="363" customWidth="1"/>
    <col min="2809" max="2809" width="40.85546875" style="363" customWidth="1"/>
    <col min="2810" max="2810" width="12" style="363" customWidth="1"/>
    <col min="2811" max="2811" width="14.5703125" style="363" customWidth="1"/>
    <col min="2812" max="2813" width="14.85546875" style="363" customWidth="1"/>
    <col min="2814" max="2814" width="5.140625" style="363" customWidth="1"/>
    <col min="2815" max="2815" width="11.7109375" style="363" customWidth="1"/>
    <col min="2816" max="2816" width="40.85546875" style="363" customWidth="1"/>
    <col min="2817" max="2818" width="12" style="363" customWidth="1"/>
    <col min="2819" max="2819" width="14.5703125" style="363" customWidth="1"/>
    <col min="2820" max="2821" width="14.85546875" style="363" customWidth="1"/>
    <col min="2822" max="2822" width="19.140625" style="363" customWidth="1"/>
    <col min="2823" max="2823" width="35.5703125" style="363" customWidth="1"/>
    <col min="2824" max="3063" width="9.140625" style="363"/>
    <col min="3064" max="3064" width="11.7109375" style="363" customWidth="1"/>
    <col min="3065" max="3065" width="40.85546875" style="363" customWidth="1"/>
    <col min="3066" max="3066" width="12" style="363" customWidth="1"/>
    <col min="3067" max="3067" width="14.5703125" style="363" customWidth="1"/>
    <col min="3068" max="3069" width="14.85546875" style="363" customWidth="1"/>
    <col min="3070" max="3070" width="5.140625" style="363" customWidth="1"/>
    <col min="3071" max="3071" width="11.7109375" style="363" customWidth="1"/>
    <col min="3072" max="3072" width="40.85546875" style="363" customWidth="1"/>
    <col min="3073" max="3074" width="12" style="363" customWidth="1"/>
    <col min="3075" max="3075" width="14.5703125" style="363" customWidth="1"/>
    <col min="3076" max="3077" width="14.85546875" style="363" customWidth="1"/>
    <col min="3078" max="3078" width="19.140625" style="363" customWidth="1"/>
    <col min="3079" max="3079" width="35.5703125" style="363" customWidth="1"/>
    <col min="3080" max="3319" width="9.140625" style="363"/>
    <col min="3320" max="3320" width="11.7109375" style="363" customWidth="1"/>
    <col min="3321" max="3321" width="40.85546875" style="363" customWidth="1"/>
    <col min="3322" max="3322" width="12" style="363" customWidth="1"/>
    <col min="3323" max="3323" width="14.5703125" style="363" customWidth="1"/>
    <col min="3324" max="3325" width="14.85546875" style="363" customWidth="1"/>
    <col min="3326" max="3326" width="5.140625" style="363" customWidth="1"/>
    <col min="3327" max="3327" width="11.7109375" style="363" customWidth="1"/>
    <col min="3328" max="3328" width="40.85546875" style="363" customWidth="1"/>
    <col min="3329" max="3330" width="12" style="363" customWidth="1"/>
    <col min="3331" max="3331" width="14.5703125" style="363" customWidth="1"/>
    <col min="3332" max="3333" width="14.85546875" style="363" customWidth="1"/>
    <col min="3334" max="3334" width="19.140625" style="363" customWidth="1"/>
    <col min="3335" max="3335" width="35.5703125" style="363" customWidth="1"/>
    <col min="3336" max="3575" width="9.140625" style="363"/>
    <col min="3576" max="3576" width="11.7109375" style="363" customWidth="1"/>
    <col min="3577" max="3577" width="40.85546875" style="363" customWidth="1"/>
    <col min="3578" max="3578" width="12" style="363" customWidth="1"/>
    <col min="3579" max="3579" width="14.5703125" style="363" customWidth="1"/>
    <col min="3580" max="3581" width="14.85546875" style="363" customWidth="1"/>
    <col min="3582" max="3582" width="5.140625" style="363" customWidth="1"/>
    <col min="3583" max="3583" width="11.7109375" style="363" customWidth="1"/>
    <col min="3584" max="3584" width="40.85546875" style="363" customWidth="1"/>
    <col min="3585" max="3586" width="12" style="363" customWidth="1"/>
    <col min="3587" max="3587" width="14.5703125" style="363" customWidth="1"/>
    <col min="3588" max="3589" width="14.85546875" style="363" customWidth="1"/>
    <col min="3590" max="3590" width="19.140625" style="363" customWidth="1"/>
    <col min="3591" max="3591" width="35.5703125" style="363" customWidth="1"/>
    <col min="3592" max="3831" width="9.140625" style="363"/>
    <col min="3832" max="3832" width="11.7109375" style="363" customWidth="1"/>
    <col min="3833" max="3833" width="40.85546875" style="363" customWidth="1"/>
    <col min="3834" max="3834" width="12" style="363" customWidth="1"/>
    <col min="3835" max="3835" width="14.5703125" style="363" customWidth="1"/>
    <col min="3836" max="3837" width="14.85546875" style="363" customWidth="1"/>
    <col min="3838" max="3838" width="5.140625" style="363" customWidth="1"/>
    <col min="3839" max="3839" width="11.7109375" style="363" customWidth="1"/>
    <col min="3840" max="3840" width="40.85546875" style="363" customWidth="1"/>
    <col min="3841" max="3842" width="12" style="363" customWidth="1"/>
    <col min="3843" max="3843" width="14.5703125" style="363" customWidth="1"/>
    <col min="3844" max="3845" width="14.85546875" style="363" customWidth="1"/>
    <col min="3846" max="3846" width="19.140625" style="363" customWidth="1"/>
    <col min="3847" max="3847" width="35.5703125" style="363" customWidth="1"/>
    <col min="3848" max="4087" width="9.140625" style="363"/>
    <col min="4088" max="4088" width="11.7109375" style="363" customWidth="1"/>
    <col min="4089" max="4089" width="40.85546875" style="363" customWidth="1"/>
    <col min="4090" max="4090" width="12" style="363" customWidth="1"/>
    <col min="4091" max="4091" width="14.5703125" style="363" customWidth="1"/>
    <col min="4092" max="4093" width="14.85546875" style="363" customWidth="1"/>
    <col min="4094" max="4094" width="5.140625" style="363" customWidth="1"/>
    <col min="4095" max="4095" width="11.7109375" style="363" customWidth="1"/>
    <col min="4096" max="4096" width="40.85546875" style="363" customWidth="1"/>
    <col min="4097" max="4098" width="12" style="363" customWidth="1"/>
    <col min="4099" max="4099" width="14.5703125" style="363" customWidth="1"/>
    <col min="4100" max="4101" width="14.85546875" style="363" customWidth="1"/>
    <col min="4102" max="4102" width="19.140625" style="363" customWidth="1"/>
    <col min="4103" max="4103" width="35.5703125" style="363" customWidth="1"/>
    <col min="4104" max="4343" width="9.140625" style="363"/>
    <col min="4344" max="4344" width="11.7109375" style="363" customWidth="1"/>
    <col min="4345" max="4345" width="40.85546875" style="363" customWidth="1"/>
    <col min="4346" max="4346" width="12" style="363" customWidth="1"/>
    <col min="4347" max="4347" width="14.5703125" style="363" customWidth="1"/>
    <col min="4348" max="4349" width="14.85546875" style="363" customWidth="1"/>
    <col min="4350" max="4350" width="5.140625" style="363" customWidth="1"/>
    <col min="4351" max="4351" width="11.7109375" style="363" customWidth="1"/>
    <col min="4352" max="4352" width="40.85546875" style="363" customWidth="1"/>
    <col min="4353" max="4354" width="12" style="363" customWidth="1"/>
    <col min="4355" max="4355" width="14.5703125" style="363" customWidth="1"/>
    <col min="4356" max="4357" width="14.85546875" style="363" customWidth="1"/>
    <col min="4358" max="4358" width="19.140625" style="363" customWidth="1"/>
    <col min="4359" max="4359" width="35.5703125" style="363" customWidth="1"/>
    <col min="4360" max="4599" width="9.140625" style="363"/>
    <col min="4600" max="4600" width="11.7109375" style="363" customWidth="1"/>
    <col min="4601" max="4601" width="40.85546875" style="363" customWidth="1"/>
    <col min="4602" max="4602" width="12" style="363" customWidth="1"/>
    <col min="4603" max="4603" width="14.5703125" style="363" customWidth="1"/>
    <col min="4604" max="4605" width="14.85546875" style="363" customWidth="1"/>
    <col min="4606" max="4606" width="5.140625" style="363" customWidth="1"/>
    <col min="4607" max="4607" width="11.7109375" style="363" customWidth="1"/>
    <col min="4608" max="4608" width="40.85546875" style="363" customWidth="1"/>
    <col min="4609" max="4610" width="12" style="363" customWidth="1"/>
    <col min="4611" max="4611" width="14.5703125" style="363" customWidth="1"/>
    <col min="4612" max="4613" width="14.85546875" style="363" customWidth="1"/>
    <col min="4614" max="4614" width="19.140625" style="363" customWidth="1"/>
    <col min="4615" max="4615" width="35.5703125" style="363" customWidth="1"/>
    <col min="4616" max="4855" width="9.140625" style="363"/>
    <col min="4856" max="4856" width="11.7109375" style="363" customWidth="1"/>
    <col min="4857" max="4857" width="40.85546875" style="363" customWidth="1"/>
    <col min="4858" max="4858" width="12" style="363" customWidth="1"/>
    <col min="4859" max="4859" width="14.5703125" style="363" customWidth="1"/>
    <col min="4860" max="4861" width="14.85546875" style="363" customWidth="1"/>
    <col min="4862" max="4862" width="5.140625" style="363" customWidth="1"/>
    <col min="4863" max="4863" width="11.7109375" style="363" customWidth="1"/>
    <col min="4864" max="4864" width="40.85546875" style="363" customWidth="1"/>
    <col min="4865" max="4866" width="12" style="363" customWidth="1"/>
    <col min="4867" max="4867" width="14.5703125" style="363" customWidth="1"/>
    <col min="4868" max="4869" width="14.85546875" style="363" customWidth="1"/>
    <col min="4870" max="4870" width="19.140625" style="363" customWidth="1"/>
    <col min="4871" max="4871" width="35.5703125" style="363" customWidth="1"/>
    <col min="4872" max="5111" width="9.140625" style="363"/>
    <col min="5112" max="5112" width="11.7109375" style="363" customWidth="1"/>
    <col min="5113" max="5113" width="40.85546875" style="363" customWidth="1"/>
    <col min="5114" max="5114" width="12" style="363" customWidth="1"/>
    <col min="5115" max="5115" width="14.5703125" style="363" customWidth="1"/>
    <col min="5116" max="5117" width="14.85546875" style="363" customWidth="1"/>
    <col min="5118" max="5118" width="5.140625" style="363" customWidth="1"/>
    <col min="5119" max="5119" width="11.7109375" style="363" customWidth="1"/>
    <col min="5120" max="5120" width="40.85546875" style="363" customWidth="1"/>
    <col min="5121" max="5122" width="12" style="363" customWidth="1"/>
    <col min="5123" max="5123" width="14.5703125" style="363" customWidth="1"/>
    <col min="5124" max="5125" width="14.85546875" style="363" customWidth="1"/>
    <col min="5126" max="5126" width="19.140625" style="363" customWidth="1"/>
    <col min="5127" max="5127" width="35.5703125" style="363" customWidth="1"/>
    <col min="5128" max="5367" width="9.140625" style="363"/>
    <col min="5368" max="5368" width="11.7109375" style="363" customWidth="1"/>
    <col min="5369" max="5369" width="40.85546875" style="363" customWidth="1"/>
    <col min="5370" max="5370" width="12" style="363" customWidth="1"/>
    <col min="5371" max="5371" width="14.5703125" style="363" customWidth="1"/>
    <col min="5372" max="5373" width="14.85546875" style="363" customWidth="1"/>
    <col min="5374" max="5374" width="5.140625" style="363" customWidth="1"/>
    <col min="5375" max="5375" width="11.7109375" style="363" customWidth="1"/>
    <col min="5376" max="5376" width="40.85546875" style="363" customWidth="1"/>
    <col min="5377" max="5378" width="12" style="363" customWidth="1"/>
    <col min="5379" max="5379" width="14.5703125" style="363" customWidth="1"/>
    <col min="5380" max="5381" width="14.85546875" style="363" customWidth="1"/>
    <col min="5382" max="5382" width="19.140625" style="363" customWidth="1"/>
    <col min="5383" max="5383" width="35.5703125" style="363" customWidth="1"/>
    <col min="5384" max="5623" width="9.140625" style="363"/>
    <col min="5624" max="5624" width="11.7109375" style="363" customWidth="1"/>
    <col min="5625" max="5625" width="40.85546875" style="363" customWidth="1"/>
    <col min="5626" max="5626" width="12" style="363" customWidth="1"/>
    <col min="5627" max="5627" width="14.5703125" style="363" customWidth="1"/>
    <col min="5628" max="5629" width="14.85546875" style="363" customWidth="1"/>
    <col min="5630" max="5630" width="5.140625" style="363" customWidth="1"/>
    <col min="5631" max="5631" width="11.7109375" style="363" customWidth="1"/>
    <col min="5632" max="5632" width="40.85546875" style="363" customWidth="1"/>
    <col min="5633" max="5634" width="12" style="363" customWidth="1"/>
    <col min="5635" max="5635" width="14.5703125" style="363" customWidth="1"/>
    <col min="5636" max="5637" width="14.85546875" style="363" customWidth="1"/>
    <col min="5638" max="5638" width="19.140625" style="363" customWidth="1"/>
    <col min="5639" max="5639" width="35.5703125" style="363" customWidth="1"/>
    <col min="5640" max="5879" width="9.140625" style="363"/>
    <col min="5880" max="5880" width="11.7109375" style="363" customWidth="1"/>
    <col min="5881" max="5881" width="40.85546875" style="363" customWidth="1"/>
    <col min="5882" max="5882" width="12" style="363" customWidth="1"/>
    <col min="5883" max="5883" width="14.5703125" style="363" customWidth="1"/>
    <col min="5884" max="5885" width="14.85546875" style="363" customWidth="1"/>
    <col min="5886" max="5886" width="5.140625" style="363" customWidth="1"/>
    <col min="5887" max="5887" width="11.7109375" style="363" customWidth="1"/>
    <col min="5888" max="5888" width="40.85546875" style="363" customWidth="1"/>
    <col min="5889" max="5890" width="12" style="363" customWidth="1"/>
    <col min="5891" max="5891" width="14.5703125" style="363" customWidth="1"/>
    <col min="5892" max="5893" width="14.85546875" style="363" customWidth="1"/>
    <col min="5894" max="5894" width="19.140625" style="363" customWidth="1"/>
    <col min="5895" max="5895" width="35.5703125" style="363" customWidth="1"/>
    <col min="5896" max="6135" width="9.140625" style="363"/>
    <col min="6136" max="6136" width="11.7109375" style="363" customWidth="1"/>
    <col min="6137" max="6137" width="40.85546875" style="363" customWidth="1"/>
    <col min="6138" max="6138" width="12" style="363" customWidth="1"/>
    <col min="6139" max="6139" width="14.5703125" style="363" customWidth="1"/>
    <col min="6140" max="6141" width="14.85546875" style="363" customWidth="1"/>
    <col min="6142" max="6142" width="5.140625" style="363" customWidth="1"/>
    <col min="6143" max="6143" width="11.7109375" style="363" customWidth="1"/>
    <col min="6144" max="6144" width="40.85546875" style="363" customWidth="1"/>
    <col min="6145" max="6146" width="12" style="363" customWidth="1"/>
    <col min="6147" max="6147" width="14.5703125" style="363" customWidth="1"/>
    <col min="6148" max="6149" width="14.85546875" style="363" customWidth="1"/>
    <col min="6150" max="6150" width="19.140625" style="363" customWidth="1"/>
    <col min="6151" max="6151" width="35.5703125" style="363" customWidth="1"/>
    <col min="6152" max="6391" width="9.140625" style="363"/>
    <col min="6392" max="6392" width="11.7109375" style="363" customWidth="1"/>
    <col min="6393" max="6393" width="40.85546875" style="363" customWidth="1"/>
    <col min="6394" max="6394" width="12" style="363" customWidth="1"/>
    <col min="6395" max="6395" width="14.5703125" style="363" customWidth="1"/>
    <col min="6396" max="6397" width="14.85546875" style="363" customWidth="1"/>
    <col min="6398" max="6398" width="5.140625" style="363" customWidth="1"/>
    <col min="6399" max="6399" width="11.7109375" style="363" customWidth="1"/>
    <col min="6400" max="6400" width="40.85546875" style="363" customWidth="1"/>
    <col min="6401" max="6402" width="12" style="363" customWidth="1"/>
    <col min="6403" max="6403" width="14.5703125" style="363" customWidth="1"/>
    <col min="6404" max="6405" width="14.85546875" style="363" customWidth="1"/>
    <col min="6406" max="6406" width="19.140625" style="363" customWidth="1"/>
    <col min="6407" max="6407" width="35.5703125" style="363" customWidth="1"/>
    <col min="6408" max="6647" width="9.140625" style="363"/>
    <col min="6648" max="6648" width="11.7109375" style="363" customWidth="1"/>
    <col min="6649" max="6649" width="40.85546875" style="363" customWidth="1"/>
    <col min="6650" max="6650" width="12" style="363" customWidth="1"/>
    <col min="6651" max="6651" width="14.5703125" style="363" customWidth="1"/>
    <col min="6652" max="6653" width="14.85546875" style="363" customWidth="1"/>
    <col min="6654" max="6654" width="5.140625" style="363" customWidth="1"/>
    <col min="6655" max="6655" width="11.7109375" style="363" customWidth="1"/>
    <col min="6656" max="6656" width="40.85546875" style="363" customWidth="1"/>
    <col min="6657" max="6658" width="12" style="363" customWidth="1"/>
    <col min="6659" max="6659" width="14.5703125" style="363" customWidth="1"/>
    <col min="6660" max="6661" width="14.85546875" style="363" customWidth="1"/>
    <col min="6662" max="6662" width="19.140625" style="363" customWidth="1"/>
    <col min="6663" max="6663" width="35.5703125" style="363" customWidth="1"/>
    <col min="6664" max="6903" width="9.140625" style="363"/>
    <col min="6904" max="6904" width="11.7109375" style="363" customWidth="1"/>
    <col min="6905" max="6905" width="40.85546875" style="363" customWidth="1"/>
    <col min="6906" max="6906" width="12" style="363" customWidth="1"/>
    <col min="6907" max="6907" width="14.5703125" style="363" customWidth="1"/>
    <col min="6908" max="6909" width="14.85546875" style="363" customWidth="1"/>
    <col min="6910" max="6910" width="5.140625" style="363" customWidth="1"/>
    <col min="6911" max="6911" width="11.7109375" style="363" customWidth="1"/>
    <col min="6912" max="6912" width="40.85546875" style="363" customWidth="1"/>
    <col min="6913" max="6914" width="12" style="363" customWidth="1"/>
    <col min="6915" max="6915" width="14.5703125" style="363" customWidth="1"/>
    <col min="6916" max="6917" width="14.85546875" style="363" customWidth="1"/>
    <col min="6918" max="6918" width="19.140625" style="363" customWidth="1"/>
    <col min="6919" max="6919" width="35.5703125" style="363" customWidth="1"/>
    <col min="6920" max="7159" width="9.140625" style="363"/>
    <col min="7160" max="7160" width="11.7109375" style="363" customWidth="1"/>
    <col min="7161" max="7161" width="40.85546875" style="363" customWidth="1"/>
    <col min="7162" max="7162" width="12" style="363" customWidth="1"/>
    <col min="7163" max="7163" width="14.5703125" style="363" customWidth="1"/>
    <col min="7164" max="7165" width="14.85546875" style="363" customWidth="1"/>
    <col min="7166" max="7166" width="5.140625" style="363" customWidth="1"/>
    <col min="7167" max="7167" width="11.7109375" style="363" customWidth="1"/>
    <col min="7168" max="7168" width="40.85546875" style="363" customWidth="1"/>
    <col min="7169" max="7170" width="12" style="363" customWidth="1"/>
    <col min="7171" max="7171" width="14.5703125" style="363" customWidth="1"/>
    <col min="7172" max="7173" width="14.85546875" style="363" customWidth="1"/>
    <col min="7174" max="7174" width="19.140625" style="363" customWidth="1"/>
    <col min="7175" max="7175" width="35.5703125" style="363" customWidth="1"/>
    <col min="7176" max="7415" width="9.140625" style="363"/>
    <col min="7416" max="7416" width="11.7109375" style="363" customWidth="1"/>
    <col min="7417" max="7417" width="40.85546875" style="363" customWidth="1"/>
    <col min="7418" max="7418" width="12" style="363" customWidth="1"/>
    <col min="7419" max="7419" width="14.5703125" style="363" customWidth="1"/>
    <col min="7420" max="7421" width="14.85546875" style="363" customWidth="1"/>
    <col min="7422" max="7422" width="5.140625" style="363" customWidth="1"/>
    <col min="7423" max="7423" width="11.7109375" style="363" customWidth="1"/>
    <col min="7424" max="7424" width="40.85546875" style="363" customWidth="1"/>
    <col min="7425" max="7426" width="12" style="363" customWidth="1"/>
    <col min="7427" max="7427" width="14.5703125" style="363" customWidth="1"/>
    <col min="7428" max="7429" width="14.85546875" style="363" customWidth="1"/>
    <col min="7430" max="7430" width="19.140625" style="363" customWidth="1"/>
    <col min="7431" max="7431" width="35.5703125" style="363" customWidth="1"/>
    <col min="7432" max="7671" width="9.140625" style="363"/>
    <col min="7672" max="7672" width="11.7109375" style="363" customWidth="1"/>
    <col min="7673" max="7673" width="40.85546875" style="363" customWidth="1"/>
    <col min="7674" max="7674" width="12" style="363" customWidth="1"/>
    <col min="7675" max="7675" width="14.5703125" style="363" customWidth="1"/>
    <col min="7676" max="7677" width="14.85546875" style="363" customWidth="1"/>
    <col min="7678" max="7678" width="5.140625" style="363" customWidth="1"/>
    <col min="7679" max="7679" width="11.7109375" style="363" customWidth="1"/>
    <col min="7680" max="7680" width="40.85546875" style="363" customWidth="1"/>
    <col min="7681" max="7682" width="12" style="363" customWidth="1"/>
    <col min="7683" max="7683" width="14.5703125" style="363" customWidth="1"/>
    <col min="7684" max="7685" width="14.85546875" style="363" customWidth="1"/>
    <col min="7686" max="7686" width="19.140625" style="363" customWidth="1"/>
    <col min="7687" max="7687" width="35.5703125" style="363" customWidth="1"/>
    <col min="7688" max="7927" width="9.140625" style="363"/>
    <col min="7928" max="7928" width="11.7109375" style="363" customWidth="1"/>
    <col min="7929" max="7929" width="40.85546875" style="363" customWidth="1"/>
    <col min="7930" max="7930" width="12" style="363" customWidth="1"/>
    <col min="7931" max="7931" width="14.5703125" style="363" customWidth="1"/>
    <col min="7932" max="7933" width="14.85546875" style="363" customWidth="1"/>
    <col min="7934" max="7934" width="5.140625" style="363" customWidth="1"/>
    <col min="7935" max="7935" width="11.7109375" style="363" customWidth="1"/>
    <col min="7936" max="7936" width="40.85546875" style="363" customWidth="1"/>
    <col min="7937" max="7938" width="12" style="363" customWidth="1"/>
    <col min="7939" max="7939" width="14.5703125" style="363" customWidth="1"/>
    <col min="7940" max="7941" width="14.85546875" style="363" customWidth="1"/>
    <col min="7942" max="7942" width="19.140625" style="363" customWidth="1"/>
    <col min="7943" max="7943" width="35.5703125" style="363" customWidth="1"/>
    <col min="7944" max="8183" width="9.140625" style="363"/>
    <col min="8184" max="8184" width="11.7109375" style="363" customWidth="1"/>
    <col min="8185" max="8185" width="40.85546875" style="363" customWidth="1"/>
    <col min="8186" max="8186" width="12" style="363" customWidth="1"/>
    <col min="8187" max="8187" width="14.5703125" style="363" customWidth="1"/>
    <col min="8188" max="8189" width="14.85546875" style="363" customWidth="1"/>
    <col min="8190" max="8190" width="5.140625" style="363" customWidth="1"/>
    <col min="8191" max="8191" width="11.7109375" style="363" customWidth="1"/>
    <col min="8192" max="8192" width="40.85546875" style="363" customWidth="1"/>
    <col min="8193" max="8194" width="12" style="363" customWidth="1"/>
    <col min="8195" max="8195" width="14.5703125" style="363" customWidth="1"/>
    <col min="8196" max="8197" width="14.85546875" style="363" customWidth="1"/>
    <col min="8198" max="8198" width="19.140625" style="363" customWidth="1"/>
    <col min="8199" max="8199" width="35.5703125" style="363" customWidth="1"/>
    <col min="8200" max="8439" width="9.140625" style="363"/>
    <col min="8440" max="8440" width="11.7109375" style="363" customWidth="1"/>
    <col min="8441" max="8441" width="40.85546875" style="363" customWidth="1"/>
    <col min="8442" max="8442" width="12" style="363" customWidth="1"/>
    <col min="8443" max="8443" width="14.5703125" style="363" customWidth="1"/>
    <col min="8444" max="8445" width="14.85546875" style="363" customWidth="1"/>
    <col min="8446" max="8446" width="5.140625" style="363" customWidth="1"/>
    <col min="8447" max="8447" width="11.7109375" style="363" customWidth="1"/>
    <col min="8448" max="8448" width="40.85546875" style="363" customWidth="1"/>
    <col min="8449" max="8450" width="12" style="363" customWidth="1"/>
    <col min="8451" max="8451" width="14.5703125" style="363" customWidth="1"/>
    <col min="8452" max="8453" width="14.85546875" style="363" customWidth="1"/>
    <col min="8454" max="8454" width="19.140625" style="363" customWidth="1"/>
    <col min="8455" max="8455" width="35.5703125" style="363" customWidth="1"/>
    <col min="8456" max="8695" width="9.140625" style="363"/>
    <col min="8696" max="8696" width="11.7109375" style="363" customWidth="1"/>
    <col min="8697" max="8697" width="40.85546875" style="363" customWidth="1"/>
    <col min="8698" max="8698" width="12" style="363" customWidth="1"/>
    <col min="8699" max="8699" width="14.5703125" style="363" customWidth="1"/>
    <col min="8700" max="8701" width="14.85546875" style="363" customWidth="1"/>
    <col min="8702" max="8702" width="5.140625" style="363" customWidth="1"/>
    <col min="8703" max="8703" width="11.7109375" style="363" customWidth="1"/>
    <col min="8704" max="8704" width="40.85546875" style="363" customWidth="1"/>
    <col min="8705" max="8706" width="12" style="363" customWidth="1"/>
    <col min="8707" max="8707" width="14.5703125" style="363" customWidth="1"/>
    <col min="8708" max="8709" width="14.85546875" style="363" customWidth="1"/>
    <col min="8710" max="8710" width="19.140625" style="363" customWidth="1"/>
    <col min="8711" max="8711" width="35.5703125" style="363" customWidth="1"/>
    <col min="8712" max="8951" width="9.140625" style="363"/>
    <col min="8952" max="8952" width="11.7109375" style="363" customWidth="1"/>
    <col min="8953" max="8953" width="40.85546875" style="363" customWidth="1"/>
    <col min="8954" max="8954" width="12" style="363" customWidth="1"/>
    <col min="8955" max="8955" width="14.5703125" style="363" customWidth="1"/>
    <col min="8956" max="8957" width="14.85546875" style="363" customWidth="1"/>
    <col min="8958" max="8958" width="5.140625" style="363" customWidth="1"/>
    <col min="8959" max="8959" width="11.7109375" style="363" customWidth="1"/>
    <col min="8960" max="8960" width="40.85546875" style="363" customWidth="1"/>
    <col min="8961" max="8962" width="12" style="363" customWidth="1"/>
    <col min="8963" max="8963" width="14.5703125" style="363" customWidth="1"/>
    <col min="8964" max="8965" width="14.85546875" style="363" customWidth="1"/>
    <col min="8966" max="8966" width="19.140625" style="363" customWidth="1"/>
    <col min="8967" max="8967" width="35.5703125" style="363" customWidth="1"/>
    <col min="8968" max="9207" width="9.140625" style="363"/>
    <col min="9208" max="9208" width="11.7109375" style="363" customWidth="1"/>
    <col min="9209" max="9209" width="40.85546875" style="363" customWidth="1"/>
    <col min="9210" max="9210" width="12" style="363" customWidth="1"/>
    <col min="9211" max="9211" width="14.5703125" style="363" customWidth="1"/>
    <col min="9212" max="9213" width="14.85546875" style="363" customWidth="1"/>
    <col min="9214" max="9214" width="5.140625" style="363" customWidth="1"/>
    <col min="9215" max="9215" width="11.7109375" style="363" customWidth="1"/>
    <col min="9216" max="9216" width="40.85546875" style="363" customWidth="1"/>
    <col min="9217" max="9218" width="12" style="363" customWidth="1"/>
    <col min="9219" max="9219" width="14.5703125" style="363" customWidth="1"/>
    <col min="9220" max="9221" width="14.85546875" style="363" customWidth="1"/>
    <col min="9222" max="9222" width="19.140625" style="363" customWidth="1"/>
    <col min="9223" max="9223" width="35.5703125" style="363" customWidth="1"/>
    <col min="9224" max="9463" width="9.140625" style="363"/>
    <col min="9464" max="9464" width="11.7109375" style="363" customWidth="1"/>
    <col min="9465" max="9465" width="40.85546875" style="363" customWidth="1"/>
    <col min="9466" max="9466" width="12" style="363" customWidth="1"/>
    <col min="9467" max="9467" width="14.5703125" style="363" customWidth="1"/>
    <col min="9468" max="9469" width="14.85546875" style="363" customWidth="1"/>
    <col min="9470" max="9470" width="5.140625" style="363" customWidth="1"/>
    <col min="9471" max="9471" width="11.7109375" style="363" customWidth="1"/>
    <col min="9472" max="9472" width="40.85546875" style="363" customWidth="1"/>
    <col min="9473" max="9474" width="12" style="363" customWidth="1"/>
    <col min="9475" max="9475" width="14.5703125" style="363" customWidth="1"/>
    <col min="9476" max="9477" width="14.85546875" style="363" customWidth="1"/>
    <col min="9478" max="9478" width="19.140625" style="363" customWidth="1"/>
    <col min="9479" max="9479" width="35.5703125" style="363" customWidth="1"/>
    <col min="9480" max="9719" width="9.140625" style="363"/>
    <col min="9720" max="9720" width="11.7109375" style="363" customWidth="1"/>
    <col min="9721" max="9721" width="40.85546875" style="363" customWidth="1"/>
    <col min="9722" max="9722" width="12" style="363" customWidth="1"/>
    <col min="9723" max="9723" width="14.5703125" style="363" customWidth="1"/>
    <col min="9724" max="9725" width="14.85546875" style="363" customWidth="1"/>
    <col min="9726" max="9726" width="5.140625" style="363" customWidth="1"/>
    <col min="9727" max="9727" width="11.7109375" style="363" customWidth="1"/>
    <col min="9728" max="9728" width="40.85546875" style="363" customWidth="1"/>
    <col min="9729" max="9730" width="12" style="363" customWidth="1"/>
    <col min="9731" max="9731" width="14.5703125" style="363" customWidth="1"/>
    <col min="9732" max="9733" width="14.85546875" style="363" customWidth="1"/>
    <col min="9734" max="9734" width="19.140625" style="363" customWidth="1"/>
    <col min="9735" max="9735" width="35.5703125" style="363" customWidth="1"/>
    <col min="9736" max="9975" width="9.140625" style="363"/>
    <col min="9976" max="9976" width="11.7109375" style="363" customWidth="1"/>
    <col min="9977" max="9977" width="40.85546875" style="363" customWidth="1"/>
    <col min="9978" max="9978" width="12" style="363" customWidth="1"/>
    <col min="9979" max="9979" width="14.5703125" style="363" customWidth="1"/>
    <col min="9980" max="9981" width="14.85546875" style="363" customWidth="1"/>
    <col min="9982" max="9982" width="5.140625" style="363" customWidth="1"/>
    <col min="9983" max="9983" width="11.7109375" style="363" customWidth="1"/>
    <col min="9984" max="9984" width="40.85546875" style="363" customWidth="1"/>
    <col min="9985" max="9986" width="12" style="363" customWidth="1"/>
    <col min="9987" max="9987" width="14.5703125" style="363" customWidth="1"/>
    <col min="9988" max="9989" width="14.85546875" style="363" customWidth="1"/>
    <col min="9990" max="9990" width="19.140625" style="363" customWidth="1"/>
    <col min="9991" max="9991" width="35.5703125" style="363" customWidth="1"/>
    <col min="9992" max="10231" width="9.140625" style="363"/>
    <col min="10232" max="10232" width="11.7109375" style="363" customWidth="1"/>
    <col min="10233" max="10233" width="40.85546875" style="363" customWidth="1"/>
    <col min="10234" max="10234" width="12" style="363" customWidth="1"/>
    <col min="10235" max="10235" width="14.5703125" style="363" customWidth="1"/>
    <col min="10236" max="10237" width="14.85546875" style="363" customWidth="1"/>
    <col min="10238" max="10238" width="5.140625" style="363" customWidth="1"/>
    <col min="10239" max="10239" width="11.7109375" style="363" customWidth="1"/>
    <col min="10240" max="10240" width="40.85546875" style="363" customWidth="1"/>
    <col min="10241" max="10242" width="12" style="363" customWidth="1"/>
    <col min="10243" max="10243" width="14.5703125" style="363" customWidth="1"/>
    <col min="10244" max="10245" width="14.85546875" style="363" customWidth="1"/>
    <col min="10246" max="10246" width="19.140625" style="363" customWidth="1"/>
    <col min="10247" max="10247" width="35.5703125" style="363" customWidth="1"/>
    <col min="10248" max="10487" width="9.140625" style="363"/>
    <col min="10488" max="10488" width="11.7109375" style="363" customWidth="1"/>
    <col min="10489" max="10489" width="40.85546875" style="363" customWidth="1"/>
    <col min="10490" max="10490" width="12" style="363" customWidth="1"/>
    <col min="10491" max="10491" width="14.5703125" style="363" customWidth="1"/>
    <col min="10492" max="10493" width="14.85546875" style="363" customWidth="1"/>
    <col min="10494" max="10494" width="5.140625" style="363" customWidth="1"/>
    <col min="10495" max="10495" width="11.7109375" style="363" customWidth="1"/>
    <col min="10496" max="10496" width="40.85546875" style="363" customWidth="1"/>
    <col min="10497" max="10498" width="12" style="363" customWidth="1"/>
    <col min="10499" max="10499" width="14.5703125" style="363" customWidth="1"/>
    <col min="10500" max="10501" width="14.85546875" style="363" customWidth="1"/>
    <col min="10502" max="10502" width="19.140625" style="363" customWidth="1"/>
    <col min="10503" max="10503" width="35.5703125" style="363" customWidth="1"/>
    <col min="10504" max="10743" width="9.140625" style="363"/>
    <col min="10744" max="10744" width="11.7109375" style="363" customWidth="1"/>
    <col min="10745" max="10745" width="40.85546875" style="363" customWidth="1"/>
    <col min="10746" max="10746" width="12" style="363" customWidth="1"/>
    <col min="10747" max="10747" width="14.5703125" style="363" customWidth="1"/>
    <col min="10748" max="10749" width="14.85546875" style="363" customWidth="1"/>
    <col min="10750" max="10750" width="5.140625" style="363" customWidth="1"/>
    <col min="10751" max="10751" width="11.7109375" style="363" customWidth="1"/>
    <col min="10752" max="10752" width="40.85546875" style="363" customWidth="1"/>
    <col min="10753" max="10754" width="12" style="363" customWidth="1"/>
    <col min="10755" max="10755" width="14.5703125" style="363" customWidth="1"/>
    <col min="10756" max="10757" width="14.85546875" style="363" customWidth="1"/>
    <col min="10758" max="10758" width="19.140625" style="363" customWidth="1"/>
    <col min="10759" max="10759" width="35.5703125" style="363" customWidth="1"/>
    <col min="10760" max="10999" width="9.140625" style="363"/>
    <col min="11000" max="11000" width="11.7109375" style="363" customWidth="1"/>
    <col min="11001" max="11001" width="40.85546875" style="363" customWidth="1"/>
    <col min="11002" max="11002" width="12" style="363" customWidth="1"/>
    <col min="11003" max="11003" width="14.5703125" style="363" customWidth="1"/>
    <col min="11004" max="11005" width="14.85546875" style="363" customWidth="1"/>
    <col min="11006" max="11006" width="5.140625" style="363" customWidth="1"/>
    <col min="11007" max="11007" width="11.7109375" style="363" customWidth="1"/>
    <col min="11008" max="11008" width="40.85546875" style="363" customWidth="1"/>
    <col min="11009" max="11010" width="12" style="363" customWidth="1"/>
    <col min="11011" max="11011" width="14.5703125" style="363" customWidth="1"/>
    <col min="11012" max="11013" width="14.85546875" style="363" customWidth="1"/>
    <col min="11014" max="11014" width="19.140625" style="363" customWidth="1"/>
    <col min="11015" max="11015" width="35.5703125" style="363" customWidth="1"/>
    <col min="11016" max="11255" width="9.140625" style="363"/>
    <col min="11256" max="11256" width="11.7109375" style="363" customWidth="1"/>
    <col min="11257" max="11257" width="40.85546875" style="363" customWidth="1"/>
    <col min="11258" max="11258" width="12" style="363" customWidth="1"/>
    <col min="11259" max="11259" width="14.5703125" style="363" customWidth="1"/>
    <col min="11260" max="11261" width="14.85546875" style="363" customWidth="1"/>
    <col min="11262" max="11262" width="5.140625" style="363" customWidth="1"/>
    <col min="11263" max="11263" width="11.7109375" style="363" customWidth="1"/>
    <col min="11264" max="11264" width="40.85546875" style="363" customWidth="1"/>
    <col min="11265" max="11266" width="12" style="363" customWidth="1"/>
    <col min="11267" max="11267" width="14.5703125" style="363" customWidth="1"/>
    <col min="11268" max="11269" width="14.85546875" style="363" customWidth="1"/>
    <col min="11270" max="11270" width="19.140625" style="363" customWidth="1"/>
    <col min="11271" max="11271" width="35.5703125" style="363" customWidth="1"/>
    <col min="11272" max="11511" width="9.140625" style="363"/>
    <col min="11512" max="11512" width="11.7109375" style="363" customWidth="1"/>
    <col min="11513" max="11513" width="40.85546875" style="363" customWidth="1"/>
    <col min="11514" max="11514" width="12" style="363" customWidth="1"/>
    <col min="11515" max="11515" width="14.5703125" style="363" customWidth="1"/>
    <col min="11516" max="11517" width="14.85546875" style="363" customWidth="1"/>
    <col min="11518" max="11518" width="5.140625" style="363" customWidth="1"/>
    <col min="11519" max="11519" width="11.7109375" style="363" customWidth="1"/>
    <col min="11520" max="11520" width="40.85546875" style="363" customWidth="1"/>
    <col min="11521" max="11522" width="12" style="363" customWidth="1"/>
    <col min="11523" max="11523" width="14.5703125" style="363" customWidth="1"/>
    <col min="11524" max="11525" width="14.85546875" style="363" customWidth="1"/>
    <col min="11526" max="11526" width="19.140625" style="363" customWidth="1"/>
    <col min="11527" max="11527" width="35.5703125" style="363" customWidth="1"/>
    <col min="11528" max="11767" width="9.140625" style="363"/>
    <col min="11768" max="11768" width="11.7109375" style="363" customWidth="1"/>
    <col min="11769" max="11769" width="40.85546875" style="363" customWidth="1"/>
    <col min="11770" max="11770" width="12" style="363" customWidth="1"/>
    <col min="11771" max="11771" width="14.5703125" style="363" customWidth="1"/>
    <col min="11772" max="11773" width="14.85546875" style="363" customWidth="1"/>
    <col min="11774" max="11774" width="5.140625" style="363" customWidth="1"/>
    <col min="11775" max="11775" width="11.7109375" style="363" customWidth="1"/>
    <col min="11776" max="11776" width="40.85546875" style="363" customWidth="1"/>
    <col min="11777" max="11778" width="12" style="363" customWidth="1"/>
    <col min="11779" max="11779" width="14.5703125" style="363" customWidth="1"/>
    <col min="11780" max="11781" width="14.85546875" style="363" customWidth="1"/>
    <col min="11782" max="11782" width="19.140625" style="363" customWidth="1"/>
    <col min="11783" max="11783" width="35.5703125" style="363" customWidth="1"/>
    <col min="11784" max="12023" width="9.140625" style="363"/>
    <col min="12024" max="12024" width="11.7109375" style="363" customWidth="1"/>
    <col min="12025" max="12025" width="40.85546875" style="363" customWidth="1"/>
    <col min="12026" max="12026" width="12" style="363" customWidth="1"/>
    <col min="12027" max="12027" width="14.5703125" style="363" customWidth="1"/>
    <col min="12028" max="12029" width="14.85546875" style="363" customWidth="1"/>
    <col min="12030" max="12030" width="5.140625" style="363" customWidth="1"/>
    <col min="12031" max="12031" width="11.7109375" style="363" customWidth="1"/>
    <col min="12032" max="12032" width="40.85546875" style="363" customWidth="1"/>
    <col min="12033" max="12034" width="12" style="363" customWidth="1"/>
    <col min="12035" max="12035" width="14.5703125" style="363" customWidth="1"/>
    <col min="12036" max="12037" width="14.85546875" style="363" customWidth="1"/>
    <col min="12038" max="12038" width="19.140625" style="363" customWidth="1"/>
    <col min="12039" max="12039" width="35.5703125" style="363" customWidth="1"/>
    <col min="12040" max="12279" width="9.140625" style="363"/>
    <col min="12280" max="12280" width="11.7109375" style="363" customWidth="1"/>
    <col min="12281" max="12281" width="40.85546875" style="363" customWidth="1"/>
    <col min="12282" max="12282" width="12" style="363" customWidth="1"/>
    <col min="12283" max="12283" width="14.5703125" style="363" customWidth="1"/>
    <col min="12284" max="12285" width="14.85546875" style="363" customWidth="1"/>
    <col min="12286" max="12286" width="5.140625" style="363" customWidth="1"/>
    <col min="12287" max="12287" width="11.7109375" style="363" customWidth="1"/>
    <col min="12288" max="12288" width="40.85546875" style="363" customWidth="1"/>
    <col min="12289" max="12290" width="12" style="363" customWidth="1"/>
    <col min="12291" max="12291" width="14.5703125" style="363" customWidth="1"/>
    <col min="12292" max="12293" width="14.85546875" style="363" customWidth="1"/>
    <col min="12294" max="12294" width="19.140625" style="363" customWidth="1"/>
    <col min="12295" max="12295" width="35.5703125" style="363" customWidth="1"/>
    <col min="12296" max="12535" width="9.140625" style="363"/>
    <col min="12536" max="12536" width="11.7109375" style="363" customWidth="1"/>
    <col min="12537" max="12537" width="40.85546875" style="363" customWidth="1"/>
    <col min="12538" max="12538" width="12" style="363" customWidth="1"/>
    <col min="12539" max="12539" width="14.5703125" style="363" customWidth="1"/>
    <col min="12540" max="12541" width="14.85546875" style="363" customWidth="1"/>
    <col min="12542" max="12542" width="5.140625" style="363" customWidth="1"/>
    <col min="12543" max="12543" width="11.7109375" style="363" customWidth="1"/>
    <col min="12544" max="12544" width="40.85546875" style="363" customWidth="1"/>
    <col min="12545" max="12546" width="12" style="363" customWidth="1"/>
    <col min="12547" max="12547" width="14.5703125" style="363" customWidth="1"/>
    <col min="12548" max="12549" width="14.85546875" style="363" customWidth="1"/>
    <col min="12550" max="12550" width="19.140625" style="363" customWidth="1"/>
    <col min="12551" max="12551" width="35.5703125" style="363" customWidth="1"/>
    <col min="12552" max="12791" width="9.140625" style="363"/>
    <col min="12792" max="12792" width="11.7109375" style="363" customWidth="1"/>
    <col min="12793" max="12793" width="40.85546875" style="363" customWidth="1"/>
    <col min="12794" max="12794" width="12" style="363" customWidth="1"/>
    <col min="12795" max="12795" width="14.5703125" style="363" customWidth="1"/>
    <col min="12796" max="12797" width="14.85546875" style="363" customWidth="1"/>
    <col min="12798" max="12798" width="5.140625" style="363" customWidth="1"/>
    <col min="12799" max="12799" width="11.7109375" style="363" customWidth="1"/>
    <col min="12800" max="12800" width="40.85546875" style="363" customWidth="1"/>
    <col min="12801" max="12802" width="12" style="363" customWidth="1"/>
    <col min="12803" max="12803" width="14.5703125" style="363" customWidth="1"/>
    <col min="12804" max="12805" width="14.85546875" style="363" customWidth="1"/>
    <col min="12806" max="12806" width="19.140625" style="363" customWidth="1"/>
    <col min="12807" max="12807" width="35.5703125" style="363" customWidth="1"/>
    <col min="12808" max="13047" width="9.140625" style="363"/>
    <col min="13048" max="13048" width="11.7109375" style="363" customWidth="1"/>
    <col min="13049" max="13049" width="40.85546875" style="363" customWidth="1"/>
    <col min="13050" max="13050" width="12" style="363" customWidth="1"/>
    <col min="13051" max="13051" width="14.5703125" style="363" customWidth="1"/>
    <col min="13052" max="13053" width="14.85546875" style="363" customWidth="1"/>
    <col min="13054" max="13054" width="5.140625" style="363" customWidth="1"/>
    <col min="13055" max="13055" width="11.7109375" style="363" customWidth="1"/>
    <col min="13056" max="13056" width="40.85546875" style="363" customWidth="1"/>
    <col min="13057" max="13058" width="12" style="363" customWidth="1"/>
    <col min="13059" max="13059" width="14.5703125" style="363" customWidth="1"/>
    <col min="13060" max="13061" width="14.85546875" style="363" customWidth="1"/>
    <col min="13062" max="13062" width="19.140625" style="363" customWidth="1"/>
    <col min="13063" max="13063" width="35.5703125" style="363" customWidth="1"/>
    <col min="13064" max="13303" width="9.140625" style="363"/>
    <col min="13304" max="13304" width="11.7109375" style="363" customWidth="1"/>
    <col min="13305" max="13305" width="40.85546875" style="363" customWidth="1"/>
    <col min="13306" max="13306" width="12" style="363" customWidth="1"/>
    <col min="13307" max="13307" width="14.5703125" style="363" customWidth="1"/>
    <col min="13308" max="13309" width="14.85546875" style="363" customWidth="1"/>
    <col min="13310" max="13310" width="5.140625" style="363" customWidth="1"/>
    <col min="13311" max="13311" width="11.7109375" style="363" customWidth="1"/>
    <col min="13312" max="13312" width="40.85546875" style="363" customWidth="1"/>
    <col min="13313" max="13314" width="12" style="363" customWidth="1"/>
    <col min="13315" max="13315" width="14.5703125" style="363" customWidth="1"/>
    <col min="13316" max="13317" width="14.85546875" style="363" customWidth="1"/>
    <col min="13318" max="13318" width="19.140625" style="363" customWidth="1"/>
    <col min="13319" max="13319" width="35.5703125" style="363" customWidth="1"/>
    <col min="13320" max="13559" width="9.140625" style="363"/>
    <col min="13560" max="13560" width="11.7109375" style="363" customWidth="1"/>
    <col min="13561" max="13561" width="40.85546875" style="363" customWidth="1"/>
    <col min="13562" max="13562" width="12" style="363" customWidth="1"/>
    <col min="13563" max="13563" width="14.5703125" style="363" customWidth="1"/>
    <col min="13564" max="13565" width="14.85546875" style="363" customWidth="1"/>
    <col min="13566" max="13566" width="5.140625" style="363" customWidth="1"/>
    <col min="13567" max="13567" width="11.7109375" style="363" customWidth="1"/>
    <col min="13568" max="13568" width="40.85546875" style="363" customWidth="1"/>
    <col min="13569" max="13570" width="12" style="363" customWidth="1"/>
    <col min="13571" max="13571" width="14.5703125" style="363" customWidth="1"/>
    <col min="13572" max="13573" width="14.85546875" style="363" customWidth="1"/>
    <col min="13574" max="13574" width="19.140625" style="363" customWidth="1"/>
    <col min="13575" max="13575" width="35.5703125" style="363" customWidth="1"/>
    <col min="13576" max="13815" width="9.140625" style="363"/>
    <col min="13816" max="13816" width="11.7109375" style="363" customWidth="1"/>
    <col min="13817" max="13817" width="40.85546875" style="363" customWidth="1"/>
    <col min="13818" max="13818" width="12" style="363" customWidth="1"/>
    <col min="13819" max="13819" width="14.5703125" style="363" customWidth="1"/>
    <col min="13820" max="13821" width="14.85546875" style="363" customWidth="1"/>
    <col min="13822" max="13822" width="5.140625" style="363" customWidth="1"/>
    <col min="13823" max="13823" width="11.7109375" style="363" customWidth="1"/>
    <col min="13824" max="13824" width="40.85546875" style="363" customWidth="1"/>
    <col min="13825" max="13826" width="12" style="363" customWidth="1"/>
    <col min="13827" max="13827" width="14.5703125" style="363" customWidth="1"/>
    <col min="13828" max="13829" width="14.85546875" style="363" customWidth="1"/>
    <col min="13830" max="13830" width="19.140625" style="363" customWidth="1"/>
    <col min="13831" max="13831" width="35.5703125" style="363" customWidth="1"/>
    <col min="13832" max="14071" width="9.140625" style="363"/>
    <col min="14072" max="14072" width="11.7109375" style="363" customWidth="1"/>
    <col min="14073" max="14073" width="40.85546875" style="363" customWidth="1"/>
    <col min="14074" max="14074" width="12" style="363" customWidth="1"/>
    <col min="14075" max="14075" width="14.5703125" style="363" customWidth="1"/>
    <col min="14076" max="14077" width="14.85546875" style="363" customWidth="1"/>
    <col min="14078" max="14078" width="5.140625" style="363" customWidth="1"/>
    <col min="14079" max="14079" width="11.7109375" style="363" customWidth="1"/>
    <col min="14080" max="14080" width="40.85546875" style="363" customWidth="1"/>
    <col min="14081" max="14082" width="12" style="363" customWidth="1"/>
    <col min="14083" max="14083" width="14.5703125" style="363" customWidth="1"/>
    <col min="14084" max="14085" width="14.85546875" style="363" customWidth="1"/>
    <col min="14086" max="14086" width="19.140625" style="363" customWidth="1"/>
    <col min="14087" max="14087" width="35.5703125" style="363" customWidth="1"/>
    <col min="14088" max="14327" width="9.140625" style="363"/>
    <col min="14328" max="14328" width="11.7109375" style="363" customWidth="1"/>
    <col min="14329" max="14329" width="40.85546875" style="363" customWidth="1"/>
    <col min="14330" max="14330" width="12" style="363" customWidth="1"/>
    <col min="14331" max="14331" width="14.5703125" style="363" customWidth="1"/>
    <col min="14332" max="14333" width="14.85546875" style="363" customWidth="1"/>
    <col min="14334" max="14334" width="5.140625" style="363" customWidth="1"/>
    <col min="14335" max="14335" width="11.7109375" style="363" customWidth="1"/>
    <col min="14336" max="14336" width="40.85546875" style="363" customWidth="1"/>
    <col min="14337" max="14338" width="12" style="363" customWidth="1"/>
    <col min="14339" max="14339" width="14.5703125" style="363" customWidth="1"/>
    <col min="14340" max="14341" width="14.85546875" style="363" customWidth="1"/>
    <col min="14342" max="14342" width="19.140625" style="363" customWidth="1"/>
    <col min="14343" max="14343" width="35.5703125" style="363" customWidth="1"/>
    <col min="14344" max="14583" width="9.140625" style="363"/>
    <col min="14584" max="14584" width="11.7109375" style="363" customWidth="1"/>
    <col min="14585" max="14585" width="40.85546875" style="363" customWidth="1"/>
    <col min="14586" max="14586" width="12" style="363" customWidth="1"/>
    <col min="14587" max="14587" width="14.5703125" style="363" customWidth="1"/>
    <col min="14588" max="14589" width="14.85546875" style="363" customWidth="1"/>
    <col min="14590" max="14590" width="5.140625" style="363" customWidth="1"/>
    <col min="14591" max="14591" width="11.7109375" style="363" customWidth="1"/>
    <col min="14592" max="14592" width="40.85546875" style="363" customWidth="1"/>
    <col min="14593" max="14594" width="12" style="363" customWidth="1"/>
    <col min="14595" max="14595" width="14.5703125" style="363" customWidth="1"/>
    <col min="14596" max="14597" width="14.85546875" style="363" customWidth="1"/>
    <col min="14598" max="14598" width="19.140625" style="363" customWidth="1"/>
    <col min="14599" max="14599" width="35.5703125" style="363" customWidth="1"/>
    <col min="14600" max="14839" width="9.140625" style="363"/>
    <col min="14840" max="14840" width="11.7109375" style="363" customWidth="1"/>
    <col min="14841" max="14841" width="40.85546875" style="363" customWidth="1"/>
    <col min="14842" max="14842" width="12" style="363" customWidth="1"/>
    <col min="14843" max="14843" width="14.5703125" style="363" customWidth="1"/>
    <col min="14844" max="14845" width="14.85546875" style="363" customWidth="1"/>
    <col min="14846" max="14846" width="5.140625" style="363" customWidth="1"/>
    <col min="14847" max="14847" width="11.7109375" style="363" customWidth="1"/>
    <col min="14848" max="14848" width="40.85546875" style="363" customWidth="1"/>
    <col min="14849" max="14850" width="12" style="363" customWidth="1"/>
    <col min="14851" max="14851" width="14.5703125" style="363" customWidth="1"/>
    <col min="14852" max="14853" width="14.85546875" style="363" customWidth="1"/>
    <col min="14854" max="14854" width="19.140625" style="363" customWidth="1"/>
    <col min="14855" max="14855" width="35.5703125" style="363" customWidth="1"/>
    <col min="14856" max="15095" width="9.140625" style="363"/>
    <col min="15096" max="15096" width="11.7109375" style="363" customWidth="1"/>
    <col min="15097" max="15097" width="40.85546875" style="363" customWidth="1"/>
    <col min="15098" max="15098" width="12" style="363" customWidth="1"/>
    <col min="15099" max="15099" width="14.5703125" style="363" customWidth="1"/>
    <col min="15100" max="15101" width="14.85546875" style="363" customWidth="1"/>
    <col min="15102" max="15102" width="5.140625" style="363" customWidth="1"/>
    <col min="15103" max="15103" width="11.7109375" style="363" customWidth="1"/>
    <col min="15104" max="15104" width="40.85546875" style="363" customWidth="1"/>
    <col min="15105" max="15106" width="12" style="363" customWidth="1"/>
    <col min="15107" max="15107" width="14.5703125" style="363" customWidth="1"/>
    <col min="15108" max="15109" width="14.85546875" style="363" customWidth="1"/>
    <col min="15110" max="15110" width="19.140625" style="363" customWidth="1"/>
    <col min="15111" max="15111" width="35.5703125" style="363" customWidth="1"/>
    <col min="15112" max="15351" width="9.140625" style="363"/>
    <col min="15352" max="15352" width="11.7109375" style="363" customWidth="1"/>
    <col min="15353" max="15353" width="40.85546875" style="363" customWidth="1"/>
    <col min="15354" max="15354" width="12" style="363" customWidth="1"/>
    <col min="15355" max="15355" width="14.5703125" style="363" customWidth="1"/>
    <col min="15356" max="15357" width="14.85546875" style="363" customWidth="1"/>
    <col min="15358" max="15358" width="5.140625" style="363" customWidth="1"/>
    <col min="15359" max="15359" width="11.7109375" style="363" customWidth="1"/>
    <col min="15360" max="15360" width="40.85546875" style="363" customWidth="1"/>
    <col min="15361" max="15362" width="12" style="363" customWidth="1"/>
    <col min="15363" max="15363" width="14.5703125" style="363" customWidth="1"/>
    <col min="15364" max="15365" width="14.85546875" style="363" customWidth="1"/>
    <col min="15366" max="15366" width="19.140625" style="363" customWidth="1"/>
    <col min="15367" max="15367" width="35.5703125" style="363" customWidth="1"/>
    <col min="15368" max="15607" width="9.140625" style="363"/>
    <col min="15608" max="15608" width="11.7109375" style="363" customWidth="1"/>
    <col min="15609" max="15609" width="40.85546875" style="363" customWidth="1"/>
    <col min="15610" max="15610" width="12" style="363" customWidth="1"/>
    <col min="15611" max="15611" width="14.5703125" style="363" customWidth="1"/>
    <col min="15612" max="15613" width="14.85546875" style="363" customWidth="1"/>
    <col min="15614" max="15614" width="5.140625" style="363" customWidth="1"/>
    <col min="15615" max="15615" width="11.7109375" style="363" customWidth="1"/>
    <col min="15616" max="15616" width="40.85546875" style="363" customWidth="1"/>
    <col min="15617" max="15618" width="12" style="363" customWidth="1"/>
    <col min="15619" max="15619" width="14.5703125" style="363" customWidth="1"/>
    <col min="15620" max="15621" width="14.85546875" style="363" customWidth="1"/>
    <col min="15622" max="15622" width="19.140625" style="363" customWidth="1"/>
    <col min="15623" max="15623" width="35.5703125" style="363" customWidth="1"/>
    <col min="15624" max="15863" width="9.140625" style="363"/>
    <col min="15864" max="15864" width="11.7109375" style="363" customWidth="1"/>
    <col min="15865" max="15865" width="40.85546875" style="363" customWidth="1"/>
    <col min="15866" max="15866" width="12" style="363" customWidth="1"/>
    <col min="15867" max="15867" width="14.5703125" style="363" customWidth="1"/>
    <col min="15868" max="15869" width="14.85546875" style="363" customWidth="1"/>
    <col min="15870" max="15870" width="5.140625" style="363" customWidth="1"/>
    <col min="15871" max="15871" width="11.7109375" style="363" customWidth="1"/>
    <col min="15872" max="15872" width="40.85546875" style="363" customWidth="1"/>
    <col min="15873" max="15874" width="12" style="363" customWidth="1"/>
    <col min="15875" max="15875" width="14.5703125" style="363" customWidth="1"/>
    <col min="15876" max="15877" width="14.85546875" style="363" customWidth="1"/>
    <col min="15878" max="15878" width="19.140625" style="363" customWidth="1"/>
    <col min="15879" max="15879" width="35.5703125" style="363" customWidth="1"/>
    <col min="15880" max="16119" width="9.140625" style="363"/>
    <col min="16120" max="16120" width="11.7109375" style="363" customWidth="1"/>
    <col min="16121" max="16121" width="40.85546875" style="363" customWidth="1"/>
    <col min="16122" max="16122" width="12" style="363" customWidth="1"/>
    <col min="16123" max="16123" width="14.5703125" style="363" customWidth="1"/>
    <col min="16124" max="16125" width="14.85546875" style="363" customWidth="1"/>
    <col min="16126" max="16126" width="5.140625" style="363" customWidth="1"/>
    <col min="16127" max="16127" width="11.7109375" style="363" customWidth="1"/>
    <col min="16128" max="16128" width="40.85546875" style="363" customWidth="1"/>
    <col min="16129" max="16130" width="12" style="363" customWidth="1"/>
    <col min="16131" max="16131" width="14.5703125" style="363" customWidth="1"/>
    <col min="16132" max="16133" width="14.85546875" style="363" customWidth="1"/>
    <col min="16134" max="16134" width="19.140625" style="363" customWidth="1"/>
    <col min="16135" max="16135" width="35.5703125" style="363" customWidth="1"/>
    <col min="16136" max="16384" width="9.140625" style="363"/>
  </cols>
  <sheetData>
    <row r="1" spans="1:7" ht="15" x14ac:dyDescent="0.25">
      <c r="B1" s="378"/>
      <c r="C1" s="467"/>
      <c r="D1" s="467"/>
      <c r="E1" s="241"/>
      <c r="F1" s="598" t="s">
        <v>1450</v>
      </c>
      <c r="G1" s="598"/>
    </row>
    <row r="2" spans="1:7" ht="15" x14ac:dyDescent="0.25">
      <c r="B2" s="378"/>
      <c r="C2" s="106"/>
      <c r="D2" s="106"/>
      <c r="E2" s="106"/>
      <c r="F2" s="106"/>
      <c r="G2" s="475" t="s">
        <v>4689</v>
      </c>
    </row>
    <row r="3" spans="1:7" ht="15" x14ac:dyDescent="0.25">
      <c r="B3" s="378"/>
      <c r="C3" s="447"/>
      <c r="D3" s="447"/>
      <c r="E3" s="447"/>
      <c r="F3" s="447"/>
      <c r="G3" s="447"/>
    </row>
    <row r="4" spans="1:7" ht="15" x14ac:dyDescent="0.25">
      <c r="B4" s="378"/>
      <c r="C4" s="435"/>
      <c r="D4" s="435"/>
      <c r="E4" s="392"/>
      <c r="F4" s="392"/>
      <c r="G4" s="392"/>
    </row>
    <row r="5" spans="1:7" ht="15" hidden="1" x14ac:dyDescent="0.25">
      <c r="B5" s="378"/>
      <c r="C5" s="584" t="s">
        <v>663</v>
      </c>
      <c r="D5" s="584"/>
      <c r="E5" s="584"/>
      <c r="F5" s="584"/>
      <c r="G5" s="584"/>
    </row>
    <row r="6" spans="1:7" ht="15" hidden="1" x14ac:dyDescent="0.25">
      <c r="B6" s="378"/>
      <c r="C6" s="584" t="s">
        <v>4688</v>
      </c>
      <c r="D6" s="584"/>
      <c r="E6" s="584"/>
      <c r="F6" s="584"/>
      <c r="G6" s="584"/>
    </row>
    <row r="7" spans="1:7" ht="15" hidden="1" x14ac:dyDescent="0.25">
      <c r="B7" s="378"/>
      <c r="C7" s="392"/>
      <c r="D7" s="392"/>
      <c r="E7" s="392"/>
      <c r="F7" s="392"/>
      <c r="G7" s="467"/>
    </row>
    <row r="8" spans="1:7" ht="15" hidden="1" x14ac:dyDescent="0.25">
      <c r="B8" s="378"/>
      <c r="C8" s="584" t="s">
        <v>3752</v>
      </c>
      <c r="D8" s="584"/>
      <c r="E8" s="584"/>
      <c r="F8" s="584"/>
      <c r="G8" s="584"/>
    </row>
    <row r="9" spans="1:7" hidden="1" x14ac:dyDescent="0.25">
      <c r="B9" s="378"/>
      <c r="C9" s="352"/>
      <c r="D9" s="352"/>
      <c r="E9" s="471"/>
      <c r="F9" s="471"/>
    </row>
    <row r="10" spans="1:7" hidden="1" x14ac:dyDescent="0.25"/>
    <row r="11" spans="1:7" ht="44.25" customHeight="1" x14ac:dyDescent="0.25">
      <c r="A11" s="597" t="s">
        <v>4705</v>
      </c>
      <c r="B11" s="597"/>
      <c r="C11" s="597"/>
      <c r="D11" s="597"/>
      <c r="E11" s="597"/>
      <c r="F11" s="597"/>
      <c r="G11" s="597"/>
    </row>
    <row r="13" spans="1:7" ht="38.25" x14ac:dyDescent="0.25">
      <c r="A13" s="472" t="s">
        <v>0</v>
      </c>
      <c r="B13" s="473" t="s">
        <v>1</v>
      </c>
      <c r="C13" s="473" t="s">
        <v>27</v>
      </c>
      <c r="D13" s="473" t="s">
        <v>4504</v>
      </c>
      <c r="E13" s="384" t="s">
        <v>4506</v>
      </c>
      <c r="F13" s="339" t="s">
        <v>4505</v>
      </c>
      <c r="G13" s="361" t="s">
        <v>350</v>
      </c>
    </row>
    <row r="14" spans="1:7" s="349" customFormat="1" ht="15.75" x14ac:dyDescent="0.25">
      <c r="A14" s="439" t="s">
        <v>88</v>
      </c>
      <c r="B14" s="606" t="s">
        <v>1815</v>
      </c>
      <c r="C14" s="606"/>
      <c r="D14" s="606"/>
      <c r="E14" s="606"/>
      <c r="F14" s="606"/>
      <c r="G14" s="606"/>
    </row>
    <row r="15" spans="1:7" x14ac:dyDescent="0.25">
      <c r="A15" s="394" t="s">
        <v>91</v>
      </c>
      <c r="B15" s="607" t="s">
        <v>3553</v>
      </c>
      <c r="C15" s="607"/>
      <c r="D15" s="607"/>
      <c r="E15" s="607"/>
      <c r="F15" s="607"/>
      <c r="G15" s="607"/>
    </row>
    <row r="16" spans="1:7" x14ac:dyDescent="0.25">
      <c r="A16" s="366" t="s">
        <v>100</v>
      </c>
      <c r="B16" s="382" t="s">
        <v>1758</v>
      </c>
      <c r="C16" s="379" t="s">
        <v>19</v>
      </c>
      <c r="D16" s="390">
        <v>401.64</v>
      </c>
      <c r="E16" s="390">
        <v>88.36</v>
      </c>
      <c r="F16" s="390">
        <v>490</v>
      </c>
      <c r="G16" s="395">
        <v>0.22</v>
      </c>
    </row>
    <row r="17" spans="1:7" s="471" customFormat="1" ht="25.5" x14ac:dyDescent="0.25">
      <c r="A17" s="366" t="s">
        <v>668</v>
      </c>
      <c r="B17" s="382" t="s">
        <v>3344</v>
      </c>
      <c r="C17" s="379" t="s">
        <v>19</v>
      </c>
      <c r="D17" s="390">
        <v>483.61</v>
      </c>
      <c r="E17" s="390">
        <v>106.39</v>
      </c>
      <c r="F17" s="390">
        <v>590</v>
      </c>
      <c r="G17" s="395">
        <v>0.22</v>
      </c>
    </row>
    <row r="18" spans="1:7" s="471" customFormat="1" x14ac:dyDescent="0.25">
      <c r="A18" s="366" t="s">
        <v>669</v>
      </c>
      <c r="B18" s="382" t="s">
        <v>3345</v>
      </c>
      <c r="C18" s="379" t="s">
        <v>19</v>
      </c>
      <c r="D18" s="390">
        <v>483.61</v>
      </c>
      <c r="E18" s="390">
        <v>106.39</v>
      </c>
      <c r="F18" s="390">
        <v>590</v>
      </c>
      <c r="G18" s="395">
        <v>0.22</v>
      </c>
    </row>
    <row r="19" spans="1:7" s="471" customFormat="1" x14ac:dyDescent="0.25">
      <c r="A19" s="366" t="s">
        <v>670</v>
      </c>
      <c r="B19" s="382" t="s">
        <v>3346</v>
      </c>
      <c r="C19" s="379" t="s">
        <v>19</v>
      </c>
      <c r="D19" s="390">
        <v>483.61</v>
      </c>
      <c r="E19" s="390">
        <v>106.39</v>
      </c>
      <c r="F19" s="390">
        <v>590</v>
      </c>
      <c r="G19" s="395">
        <v>0.22</v>
      </c>
    </row>
    <row r="20" spans="1:7" s="471" customFormat="1" x14ac:dyDescent="0.25">
      <c r="A20" s="366" t="s">
        <v>745</v>
      </c>
      <c r="B20" s="382" t="s">
        <v>3347</v>
      </c>
      <c r="C20" s="379" t="s">
        <v>19</v>
      </c>
      <c r="D20" s="390">
        <v>650</v>
      </c>
      <c r="E20" s="390">
        <v>143</v>
      </c>
      <c r="F20" s="390">
        <v>793</v>
      </c>
      <c r="G20" s="395">
        <v>0.22</v>
      </c>
    </row>
    <row r="21" spans="1:7" s="471" customFormat="1" x14ac:dyDescent="0.25">
      <c r="A21" s="366" t="s">
        <v>746</v>
      </c>
      <c r="B21" s="382" t="s">
        <v>4596</v>
      </c>
      <c r="C21" s="379" t="s">
        <v>19</v>
      </c>
      <c r="D21" s="390">
        <v>650</v>
      </c>
      <c r="E21" s="390">
        <v>143</v>
      </c>
      <c r="F21" s="390">
        <v>793</v>
      </c>
      <c r="G21" s="395">
        <v>0.22</v>
      </c>
    </row>
    <row r="22" spans="1:7" s="471" customFormat="1" x14ac:dyDescent="0.25">
      <c r="A22" s="366" t="s">
        <v>747</v>
      </c>
      <c r="B22" s="382" t="s">
        <v>3348</v>
      </c>
      <c r="C22" s="379" t="s">
        <v>19</v>
      </c>
      <c r="D22" s="390">
        <v>650</v>
      </c>
      <c r="E22" s="390">
        <v>143</v>
      </c>
      <c r="F22" s="390">
        <v>793</v>
      </c>
      <c r="G22" s="395">
        <v>0.22</v>
      </c>
    </row>
    <row r="23" spans="1:7" x14ac:dyDescent="0.25">
      <c r="A23" s="366" t="s">
        <v>1331</v>
      </c>
      <c r="B23" s="382" t="s">
        <v>400</v>
      </c>
      <c r="C23" s="379" t="s">
        <v>19</v>
      </c>
      <c r="D23" s="390">
        <v>811.48</v>
      </c>
      <c r="E23" s="390">
        <v>178.53</v>
      </c>
      <c r="F23" s="390">
        <v>990</v>
      </c>
      <c r="G23" s="395">
        <v>0.22</v>
      </c>
    </row>
    <row r="24" spans="1:7" x14ac:dyDescent="0.25">
      <c r="A24" s="366" t="s">
        <v>1332</v>
      </c>
      <c r="B24" s="382" t="s">
        <v>1759</v>
      </c>
      <c r="C24" s="379" t="s">
        <v>19</v>
      </c>
      <c r="D24" s="390">
        <v>352.46</v>
      </c>
      <c r="E24" s="390">
        <v>77.540000000000006</v>
      </c>
      <c r="F24" s="390">
        <v>430</v>
      </c>
      <c r="G24" s="395">
        <v>0.22</v>
      </c>
    </row>
    <row r="25" spans="1:7" x14ac:dyDescent="0.25">
      <c r="A25" s="366" t="s">
        <v>1333</v>
      </c>
      <c r="B25" s="382" t="s">
        <v>401</v>
      </c>
      <c r="C25" s="379" t="s">
        <v>19</v>
      </c>
      <c r="D25" s="390">
        <v>12054.55</v>
      </c>
      <c r="E25" s="390">
        <v>1205.46</v>
      </c>
      <c r="F25" s="390">
        <v>13259.999999999998</v>
      </c>
      <c r="G25" s="395">
        <v>0.1</v>
      </c>
    </row>
    <row r="26" spans="1:7" x14ac:dyDescent="0.25">
      <c r="A26" s="366" t="s">
        <v>1868</v>
      </c>
      <c r="B26" s="382" t="s">
        <v>402</v>
      </c>
      <c r="C26" s="379" t="s">
        <v>403</v>
      </c>
      <c r="D26" s="390">
        <v>3032.79</v>
      </c>
      <c r="E26" s="390">
        <v>667.21</v>
      </c>
      <c r="F26" s="390">
        <v>3700</v>
      </c>
      <c r="G26" s="395">
        <v>0.22</v>
      </c>
    </row>
    <row r="27" spans="1:7" x14ac:dyDescent="0.25">
      <c r="A27" s="366" t="s">
        <v>1869</v>
      </c>
      <c r="B27" s="382" t="s">
        <v>404</v>
      </c>
      <c r="C27" s="379" t="s">
        <v>403</v>
      </c>
      <c r="D27" s="390">
        <v>3032.79</v>
      </c>
      <c r="E27" s="390">
        <v>667.21</v>
      </c>
      <c r="F27" s="390">
        <v>3700</v>
      </c>
      <c r="G27" s="395">
        <v>0.22</v>
      </c>
    </row>
    <row r="28" spans="1:7" x14ac:dyDescent="0.25">
      <c r="A28" s="366" t="s">
        <v>1870</v>
      </c>
      <c r="B28" s="382" t="s">
        <v>2308</v>
      </c>
      <c r="C28" s="379" t="s">
        <v>403</v>
      </c>
      <c r="D28" s="390">
        <v>3032.79</v>
      </c>
      <c r="E28" s="390">
        <v>667.21</v>
      </c>
      <c r="F28" s="390">
        <v>3700</v>
      </c>
      <c r="G28" s="395">
        <v>0.22</v>
      </c>
    </row>
    <row r="29" spans="1:7" x14ac:dyDescent="0.25">
      <c r="A29" s="366" t="s">
        <v>1871</v>
      </c>
      <c r="B29" s="382" t="s">
        <v>405</v>
      </c>
      <c r="C29" s="379" t="s">
        <v>403</v>
      </c>
      <c r="D29" s="390">
        <v>3032.79</v>
      </c>
      <c r="E29" s="390">
        <v>667.21</v>
      </c>
      <c r="F29" s="390">
        <v>3700</v>
      </c>
      <c r="G29" s="395">
        <v>0.22</v>
      </c>
    </row>
    <row r="30" spans="1:7" x14ac:dyDescent="0.25">
      <c r="A30" s="366" t="s">
        <v>1872</v>
      </c>
      <c r="B30" s="382" t="s">
        <v>2309</v>
      </c>
      <c r="C30" s="379" t="s">
        <v>403</v>
      </c>
      <c r="D30" s="390">
        <v>3032.79</v>
      </c>
      <c r="E30" s="390">
        <v>667.21</v>
      </c>
      <c r="F30" s="390">
        <v>3700</v>
      </c>
      <c r="G30" s="395">
        <v>0.22</v>
      </c>
    </row>
    <row r="31" spans="1:7" ht="25.5" x14ac:dyDescent="0.25">
      <c r="A31" s="366" t="s">
        <v>1873</v>
      </c>
      <c r="B31" s="382" t="s">
        <v>2310</v>
      </c>
      <c r="C31" s="379" t="s">
        <v>403</v>
      </c>
      <c r="D31" s="390">
        <v>3032.79</v>
      </c>
      <c r="E31" s="390">
        <v>667.21</v>
      </c>
      <c r="F31" s="390">
        <v>3700</v>
      </c>
      <c r="G31" s="395">
        <v>0.22</v>
      </c>
    </row>
    <row r="32" spans="1:7" x14ac:dyDescent="0.25">
      <c r="A32" s="366" t="s">
        <v>1874</v>
      </c>
      <c r="B32" s="382" t="s">
        <v>2311</v>
      </c>
      <c r="C32" s="379" t="s">
        <v>403</v>
      </c>
      <c r="D32" s="390">
        <v>3032.79</v>
      </c>
      <c r="E32" s="390">
        <v>667.21</v>
      </c>
      <c r="F32" s="390">
        <v>3700</v>
      </c>
      <c r="G32" s="395">
        <v>0.22</v>
      </c>
    </row>
    <row r="33" spans="1:7" ht="25.5" x14ac:dyDescent="0.25">
      <c r="A33" s="366" t="s">
        <v>1875</v>
      </c>
      <c r="B33" s="382" t="s">
        <v>3190</v>
      </c>
      <c r="C33" s="379" t="s">
        <v>403</v>
      </c>
      <c r="D33" s="390">
        <v>3032.79</v>
      </c>
      <c r="E33" s="390">
        <v>667.21</v>
      </c>
      <c r="F33" s="390">
        <v>3700</v>
      </c>
      <c r="G33" s="395">
        <v>0.22</v>
      </c>
    </row>
    <row r="34" spans="1:7" x14ac:dyDescent="0.25">
      <c r="A34" s="366" t="s">
        <v>1876</v>
      </c>
      <c r="B34" s="382" t="s">
        <v>3643</v>
      </c>
      <c r="C34" s="379" t="s">
        <v>403</v>
      </c>
      <c r="D34" s="390">
        <v>3032.79</v>
      </c>
      <c r="E34" s="390">
        <v>667.21</v>
      </c>
      <c r="F34" s="390">
        <v>3700</v>
      </c>
      <c r="G34" s="395">
        <v>0.22</v>
      </c>
    </row>
    <row r="35" spans="1:7" x14ac:dyDescent="0.25">
      <c r="A35" s="366" t="s">
        <v>1877</v>
      </c>
      <c r="B35" s="382" t="s">
        <v>3644</v>
      </c>
      <c r="C35" s="379" t="s">
        <v>403</v>
      </c>
      <c r="D35" s="390">
        <v>3032.79</v>
      </c>
      <c r="E35" s="390">
        <v>667.21</v>
      </c>
      <c r="F35" s="390">
        <v>3700</v>
      </c>
      <c r="G35" s="395">
        <v>0.22</v>
      </c>
    </row>
    <row r="36" spans="1:7" x14ac:dyDescent="0.25">
      <c r="A36" s="366" t="s">
        <v>1878</v>
      </c>
      <c r="B36" s="449" t="s">
        <v>406</v>
      </c>
      <c r="C36" s="379" t="s">
        <v>19</v>
      </c>
      <c r="D36" s="390">
        <v>209.09</v>
      </c>
      <c r="E36" s="390">
        <v>20.91</v>
      </c>
      <c r="F36" s="390">
        <v>230</v>
      </c>
      <c r="G36" s="395">
        <v>0.1</v>
      </c>
    </row>
    <row r="37" spans="1:7" x14ac:dyDescent="0.25">
      <c r="A37" s="366" t="s">
        <v>1879</v>
      </c>
      <c r="B37" s="449" t="s">
        <v>407</v>
      </c>
      <c r="C37" s="379" t="s">
        <v>19</v>
      </c>
      <c r="D37" s="390">
        <v>309.08999999999997</v>
      </c>
      <c r="E37" s="390">
        <v>30.91</v>
      </c>
      <c r="F37" s="390">
        <v>340</v>
      </c>
      <c r="G37" s="395">
        <v>0.1</v>
      </c>
    </row>
    <row r="38" spans="1:7" x14ac:dyDescent="0.25">
      <c r="A38" s="366" t="s">
        <v>1880</v>
      </c>
      <c r="B38" s="449" t="s">
        <v>1760</v>
      </c>
      <c r="C38" s="379" t="s">
        <v>19</v>
      </c>
      <c r="D38" s="390">
        <v>86.36</v>
      </c>
      <c r="E38" s="390">
        <v>8.64</v>
      </c>
      <c r="F38" s="390">
        <v>95</v>
      </c>
      <c r="G38" s="395">
        <v>0.1</v>
      </c>
    </row>
    <row r="39" spans="1:7" x14ac:dyDescent="0.25">
      <c r="A39" s="366" t="s">
        <v>1881</v>
      </c>
      <c r="B39" s="449" t="s">
        <v>4597</v>
      </c>
      <c r="C39" s="379" t="s">
        <v>403</v>
      </c>
      <c r="D39" s="390">
        <v>3032.79</v>
      </c>
      <c r="E39" s="390">
        <v>667.21</v>
      </c>
      <c r="F39" s="390">
        <v>3700</v>
      </c>
      <c r="G39" s="395">
        <v>0.22</v>
      </c>
    </row>
    <row r="40" spans="1:7" x14ac:dyDescent="0.25">
      <c r="A40" s="394" t="s">
        <v>92</v>
      </c>
      <c r="B40" s="607" t="s">
        <v>1761</v>
      </c>
      <c r="C40" s="607"/>
      <c r="D40" s="607"/>
      <c r="E40" s="607"/>
      <c r="F40" s="607"/>
      <c r="G40" s="607"/>
    </row>
    <row r="41" spans="1:7" s="123" customFormat="1" x14ac:dyDescent="0.25">
      <c r="A41" s="394" t="s">
        <v>99</v>
      </c>
      <c r="B41" s="571" t="s">
        <v>737</v>
      </c>
      <c r="C41" s="572"/>
      <c r="D41" s="572"/>
      <c r="E41" s="572"/>
      <c r="F41" s="572"/>
      <c r="G41" s="573"/>
    </row>
    <row r="42" spans="1:7" x14ac:dyDescent="0.25">
      <c r="A42" s="366" t="s">
        <v>1940</v>
      </c>
      <c r="B42" s="382" t="s">
        <v>2527</v>
      </c>
      <c r="C42" s="379" t="s">
        <v>399</v>
      </c>
      <c r="D42" s="390">
        <v>278.69</v>
      </c>
      <c r="E42" s="390">
        <v>61.31</v>
      </c>
      <c r="F42" s="390">
        <v>340</v>
      </c>
      <c r="G42" s="395">
        <v>0.22</v>
      </c>
    </row>
    <row r="43" spans="1:7" x14ac:dyDescent="0.25">
      <c r="A43" s="366" t="s">
        <v>1941</v>
      </c>
      <c r="B43" s="382" t="s">
        <v>2528</v>
      </c>
      <c r="C43" s="366" t="s">
        <v>408</v>
      </c>
      <c r="D43" s="390">
        <v>672.13</v>
      </c>
      <c r="E43" s="390">
        <v>147.87</v>
      </c>
      <c r="F43" s="390">
        <v>820</v>
      </c>
      <c r="G43" s="395">
        <v>0.22</v>
      </c>
    </row>
    <row r="44" spans="1:7" x14ac:dyDescent="0.25">
      <c r="A44" s="366" t="s">
        <v>1942</v>
      </c>
      <c r="B44" s="382" t="s">
        <v>2529</v>
      </c>
      <c r="C44" s="366" t="s">
        <v>408</v>
      </c>
      <c r="D44" s="390">
        <v>483.61</v>
      </c>
      <c r="E44" s="390">
        <v>106.39</v>
      </c>
      <c r="F44" s="390">
        <v>590</v>
      </c>
      <c r="G44" s="395">
        <v>0.22</v>
      </c>
    </row>
    <row r="45" spans="1:7" x14ac:dyDescent="0.25">
      <c r="A45" s="366" t="s">
        <v>1943</v>
      </c>
      <c r="B45" s="382" t="s">
        <v>2530</v>
      </c>
      <c r="C45" s="366" t="s">
        <v>408</v>
      </c>
      <c r="D45" s="390">
        <v>1000</v>
      </c>
      <c r="E45" s="390">
        <v>220</v>
      </c>
      <c r="F45" s="390">
        <v>1220</v>
      </c>
      <c r="G45" s="395">
        <v>0.22</v>
      </c>
    </row>
    <row r="46" spans="1:7" x14ac:dyDescent="0.25">
      <c r="A46" s="366" t="s">
        <v>1944</v>
      </c>
      <c r="B46" s="382" t="s">
        <v>2531</v>
      </c>
      <c r="C46" s="366" t="s">
        <v>408</v>
      </c>
      <c r="D46" s="390">
        <v>172.13</v>
      </c>
      <c r="E46" s="390">
        <v>37.869999999999997</v>
      </c>
      <c r="F46" s="390">
        <v>210</v>
      </c>
      <c r="G46" s="395">
        <v>0.22</v>
      </c>
    </row>
    <row r="47" spans="1:7" x14ac:dyDescent="0.25">
      <c r="A47" s="366" t="s">
        <v>3554</v>
      </c>
      <c r="B47" s="382" t="s">
        <v>2532</v>
      </c>
      <c r="C47" s="366" t="s">
        <v>408</v>
      </c>
      <c r="D47" s="390">
        <v>1950.82</v>
      </c>
      <c r="E47" s="390">
        <v>429.18</v>
      </c>
      <c r="F47" s="390">
        <v>2380</v>
      </c>
      <c r="G47" s="395">
        <v>0.22</v>
      </c>
    </row>
    <row r="48" spans="1:7" x14ac:dyDescent="0.25">
      <c r="A48" s="366" t="s">
        <v>3555</v>
      </c>
      <c r="B48" s="382" t="s">
        <v>2533</v>
      </c>
      <c r="C48" s="366" t="s">
        <v>399</v>
      </c>
      <c r="D48" s="390">
        <v>286.89</v>
      </c>
      <c r="E48" s="390">
        <v>63.12</v>
      </c>
      <c r="F48" s="390">
        <v>350</v>
      </c>
      <c r="G48" s="395">
        <v>0.22</v>
      </c>
    </row>
    <row r="49" spans="1:7" x14ac:dyDescent="0.25">
      <c r="A49" s="366" t="s">
        <v>3556</v>
      </c>
      <c r="B49" s="382" t="s">
        <v>2534</v>
      </c>
      <c r="C49" s="366" t="s">
        <v>408</v>
      </c>
      <c r="D49" s="390">
        <v>327.87</v>
      </c>
      <c r="E49" s="390">
        <v>72.13</v>
      </c>
      <c r="F49" s="390">
        <v>400</v>
      </c>
      <c r="G49" s="395">
        <v>0.22</v>
      </c>
    </row>
    <row r="50" spans="1:7" x14ac:dyDescent="0.25">
      <c r="A50" s="366" t="s">
        <v>3557</v>
      </c>
      <c r="B50" s="382" t="s">
        <v>2535</v>
      </c>
      <c r="C50" s="366" t="s">
        <v>403</v>
      </c>
      <c r="D50" s="390">
        <v>704.92</v>
      </c>
      <c r="E50" s="390">
        <v>155.08000000000001</v>
      </c>
      <c r="F50" s="390">
        <v>860</v>
      </c>
      <c r="G50" s="395">
        <v>0.22</v>
      </c>
    </row>
    <row r="51" spans="1:7" x14ac:dyDescent="0.25">
      <c r="A51" s="366" t="s">
        <v>3558</v>
      </c>
      <c r="B51" s="382" t="s">
        <v>2536</v>
      </c>
      <c r="C51" s="366" t="s">
        <v>408</v>
      </c>
      <c r="D51" s="390">
        <v>573.77</v>
      </c>
      <c r="E51" s="390">
        <v>126.23</v>
      </c>
      <c r="F51" s="390">
        <v>700</v>
      </c>
      <c r="G51" s="395">
        <v>0.22</v>
      </c>
    </row>
    <row r="52" spans="1:7" x14ac:dyDescent="0.25">
      <c r="A52" s="366" t="s">
        <v>3559</v>
      </c>
      <c r="B52" s="382" t="s">
        <v>2312</v>
      </c>
      <c r="C52" s="379" t="s">
        <v>408</v>
      </c>
      <c r="D52" s="390">
        <v>2090.16</v>
      </c>
      <c r="E52" s="390">
        <v>459.84</v>
      </c>
      <c r="F52" s="390">
        <v>2550</v>
      </c>
      <c r="G52" s="395">
        <v>0.22</v>
      </c>
    </row>
    <row r="53" spans="1:7" x14ac:dyDescent="0.25">
      <c r="A53" s="394" t="s">
        <v>101</v>
      </c>
      <c r="B53" s="571" t="s">
        <v>3147</v>
      </c>
      <c r="C53" s="572"/>
      <c r="D53" s="572"/>
      <c r="E53" s="572"/>
      <c r="F53" s="572"/>
      <c r="G53" s="573"/>
    </row>
    <row r="54" spans="1:7" x14ac:dyDescent="0.25">
      <c r="A54" s="366" t="s">
        <v>1945</v>
      </c>
      <c r="B54" s="382" t="s">
        <v>2527</v>
      </c>
      <c r="C54" s="379" t="s">
        <v>399</v>
      </c>
      <c r="D54" s="390">
        <v>229.51</v>
      </c>
      <c r="E54" s="390">
        <v>50.49</v>
      </c>
      <c r="F54" s="390">
        <v>280</v>
      </c>
      <c r="G54" s="395">
        <v>0.22</v>
      </c>
    </row>
    <row r="55" spans="1:7" x14ac:dyDescent="0.25">
      <c r="A55" s="366" t="s">
        <v>1946</v>
      </c>
      <c r="B55" s="382" t="s">
        <v>2528</v>
      </c>
      <c r="C55" s="366" t="s">
        <v>408</v>
      </c>
      <c r="D55" s="390">
        <v>549.17999999999995</v>
      </c>
      <c r="E55" s="390">
        <v>120.82</v>
      </c>
      <c r="F55" s="390">
        <v>670</v>
      </c>
      <c r="G55" s="395">
        <v>0.22</v>
      </c>
    </row>
    <row r="56" spans="1:7" x14ac:dyDescent="0.25">
      <c r="A56" s="366" t="s">
        <v>1947</v>
      </c>
      <c r="B56" s="382" t="s">
        <v>2529</v>
      </c>
      <c r="C56" s="366" t="s">
        <v>408</v>
      </c>
      <c r="D56" s="390">
        <v>442.62</v>
      </c>
      <c r="E56" s="390">
        <v>97.38</v>
      </c>
      <c r="F56" s="390">
        <v>540</v>
      </c>
      <c r="G56" s="395">
        <v>0.22</v>
      </c>
    </row>
    <row r="57" spans="1:7" x14ac:dyDescent="0.25">
      <c r="A57" s="366" t="s">
        <v>1948</v>
      </c>
      <c r="B57" s="382" t="s">
        <v>2530</v>
      </c>
      <c r="C57" s="366" t="s">
        <v>408</v>
      </c>
      <c r="D57" s="390">
        <v>918.03</v>
      </c>
      <c r="E57" s="390">
        <v>201.97</v>
      </c>
      <c r="F57" s="390">
        <v>1120</v>
      </c>
      <c r="G57" s="395">
        <v>0.22</v>
      </c>
    </row>
    <row r="58" spans="1:7" x14ac:dyDescent="0.25">
      <c r="A58" s="366" t="s">
        <v>1949</v>
      </c>
      <c r="B58" s="382" t="s">
        <v>2531</v>
      </c>
      <c r="C58" s="366" t="s">
        <v>408</v>
      </c>
      <c r="D58" s="390">
        <v>127.05</v>
      </c>
      <c r="E58" s="390">
        <v>27.95</v>
      </c>
      <c r="F58" s="390">
        <v>155</v>
      </c>
      <c r="G58" s="395">
        <v>0.22</v>
      </c>
    </row>
    <row r="59" spans="1:7" x14ac:dyDescent="0.25">
      <c r="A59" s="366" t="s">
        <v>2621</v>
      </c>
      <c r="B59" s="382" t="s">
        <v>2532</v>
      </c>
      <c r="C59" s="366" t="s">
        <v>408</v>
      </c>
      <c r="D59" s="390">
        <v>1704.92</v>
      </c>
      <c r="E59" s="390">
        <v>375.08</v>
      </c>
      <c r="F59" s="390">
        <v>2080</v>
      </c>
      <c r="G59" s="395">
        <v>0.22</v>
      </c>
    </row>
    <row r="60" spans="1:7" x14ac:dyDescent="0.25">
      <c r="A60" s="366" t="s">
        <v>3560</v>
      </c>
      <c r="B60" s="382" t="s">
        <v>2533</v>
      </c>
      <c r="C60" s="366" t="s">
        <v>399</v>
      </c>
      <c r="D60" s="390">
        <v>270.49</v>
      </c>
      <c r="E60" s="390">
        <v>59.51</v>
      </c>
      <c r="F60" s="390">
        <v>330</v>
      </c>
      <c r="G60" s="395">
        <v>0.22</v>
      </c>
    </row>
    <row r="61" spans="1:7" x14ac:dyDescent="0.25">
      <c r="A61" s="366" t="s">
        <v>3561</v>
      </c>
      <c r="B61" s="382" t="s">
        <v>2534</v>
      </c>
      <c r="C61" s="366" t="s">
        <v>408</v>
      </c>
      <c r="D61" s="390">
        <v>311.48</v>
      </c>
      <c r="E61" s="390">
        <v>68.53</v>
      </c>
      <c r="F61" s="390">
        <v>380</v>
      </c>
      <c r="G61" s="395">
        <v>0.22</v>
      </c>
    </row>
    <row r="62" spans="1:7" x14ac:dyDescent="0.25">
      <c r="A62" s="366" t="s">
        <v>3562</v>
      </c>
      <c r="B62" s="382" t="s">
        <v>2535</v>
      </c>
      <c r="C62" s="366" t="s">
        <v>403</v>
      </c>
      <c r="D62" s="390">
        <v>606.55999999999995</v>
      </c>
      <c r="E62" s="390">
        <v>133.44</v>
      </c>
      <c r="F62" s="390">
        <v>740</v>
      </c>
      <c r="G62" s="395">
        <v>0.22</v>
      </c>
    </row>
    <row r="63" spans="1:7" x14ac:dyDescent="0.25">
      <c r="A63" s="366" t="s">
        <v>3563</v>
      </c>
      <c r="B63" s="382" t="s">
        <v>2536</v>
      </c>
      <c r="C63" s="366" t="s">
        <v>408</v>
      </c>
      <c r="D63" s="390">
        <v>508.2</v>
      </c>
      <c r="E63" s="390">
        <v>111.8</v>
      </c>
      <c r="F63" s="390">
        <v>620</v>
      </c>
      <c r="G63" s="395">
        <v>0.22</v>
      </c>
    </row>
    <row r="64" spans="1:7" x14ac:dyDescent="0.25">
      <c r="A64" s="366" t="s">
        <v>3564</v>
      </c>
      <c r="B64" s="382" t="s">
        <v>2312</v>
      </c>
      <c r="C64" s="379" t="s">
        <v>408</v>
      </c>
      <c r="D64" s="390">
        <v>1967.21</v>
      </c>
      <c r="E64" s="390">
        <v>432.79</v>
      </c>
      <c r="F64" s="390">
        <v>2400</v>
      </c>
      <c r="G64" s="395">
        <v>0.22</v>
      </c>
    </row>
    <row r="65" spans="1:7" x14ac:dyDescent="0.25">
      <c r="A65" s="617" t="s">
        <v>3148</v>
      </c>
      <c r="B65" s="618"/>
      <c r="C65" s="618"/>
      <c r="D65" s="618"/>
      <c r="E65" s="618"/>
      <c r="F65" s="618"/>
      <c r="G65" s="618"/>
    </row>
    <row r="66" spans="1:7" x14ac:dyDescent="0.25">
      <c r="A66" s="394" t="s">
        <v>93</v>
      </c>
      <c r="B66" s="611" t="s">
        <v>3149</v>
      </c>
      <c r="C66" s="611"/>
      <c r="D66" s="611"/>
      <c r="E66" s="611"/>
      <c r="F66" s="611"/>
      <c r="G66" s="611"/>
    </row>
    <row r="67" spans="1:7" x14ac:dyDescent="0.25">
      <c r="A67" s="366" t="s">
        <v>103</v>
      </c>
      <c r="B67" s="382" t="s">
        <v>409</v>
      </c>
      <c r="C67" s="366" t="s">
        <v>19</v>
      </c>
      <c r="D67" s="390">
        <v>663.94</v>
      </c>
      <c r="E67" s="390">
        <v>146.07</v>
      </c>
      <c r="F67" s="390">
        <v>810</v>
      </c>
      <c r="G67" s="395">
        <v>0.22</v>
      </c>
    </row>
    <row r="68" spans="1:7" x14ac:dyDescent="0.25">
      <c r="A68" s="366" t="s">
        <v>104</v>
      </c>
      <c r="B68" s="382" t="s">
        <v>410</v>
      </c>
      <c r="C68" s="366" t="s">
        <v>19</v>
      </c>
      <c r="D68" s="390">
        <v>663.94</v>
      </c>
      <c r="E68" s="390">
        <v>146.07</v>
      </c>
      <c r="F68" s="390">
        <v>810</v>
      </c>
      <c r="G68" s="395">
        <v>0.22</v>
      </c>
    </row>
    <row r="69" spans="1:7" x14ac:dyDescent="0.25">
      <c r="A69" s="366" t="s">
        <v>105</v>
      </c>
      <c r="B69" s="382" t="s">
        <v>411</v>
      </c>
      <c r="C69" s="366" t="s">
        <v>19</v>
      </c>
      <c r="D69" s="390">
        <v>721.31</v>
      </c>
      <c r="E69" s="390">
        <v>158.69</v>
      </c>
      <c r="F69" s="390">
        <v>880</v>
      </c>
      <c r="G69" s="395">
        <v>0.22</v>
      </c>
    </row>
    <row r="70" spans="1:7" x14ac:dyDescent="0.25">
      <c r="A70" s="366" t="s">
        <v>748</v>
      </c>
      <c r="B70" s="382" t="s">
        <v>412</v>
      </c>
      <c r="C70" s="366" t="s">
        <v>19</v>
      </c>
      <c r="D70" s="390">
        <v>721.31</v>
      </c>
      <c r="E70" s="390">
        <v>158.69</v>
      </c>
      <c r="F70" s="390">
        <v>880</v>
      </c>
      <c r="G70" s="395">
        <v>0.22</v>
      </c>
    </row>
    <row r="71" spans="1:7" x14ac:dyDescent="0.25">
      <c r="A71" s="366" t="s">
        <v>106</v>
      </c>
      <c r="B71" s="382" t="s">
        <v>413</v>
      </c>
      <c r="C71" s="366" t="s">
        <v>19</v>
      </c>
      <c r="D71" s="390">
        <v>770.49</v>
      </c>
      <c r="E71" s="390">
        <v>169.51</v>
      </c>
      <c r="F71" s="390">
        <v>940</v>
      </c>
      <c r="G71" s="395">
        <v>0.22</v>
      </c>
    </row>
    <row r="72" spans="1:7" x14ac:dyDescent="0.25">
      <c r="A72" s="366" t="s">
        <v>1334</v>
      </c>
      <c r="B72" s="382" t="s">
        <v>414</v>
      </c>
      <c r="C72" s="366" t="s">
        <v>19</v>
      </c>
      <c r="D72" s="390">
        <v>770.49</v>
      </c>
      <c r="E72" s="390">
        <v>169.51</v>
      </c>
      <c r="F72" s="390">
        <v>940</v>
      </c>
      <c r="G72" s="395">
        <v>0.22</v>
      </c>
    </row>
    <row r="73" spans="1:7" x14ac:dyDescent="0.25">
      <c r="A73" s="366" t="s">
        <v>1335</v>
      </c>
      <c r="B73" s="382" t="s">
        <v>415</v>
      </c>
      <c r="C73" s="366" t="s">
        <v>19</v>
      </c>
      <c r="D73" s="390">
        <v>836.07</v>
      </c>
      <c r="E73" s="390">
        <v>183.94</v>
      </c>
      <c r="F73" s="390">
        <v>1020</v>
      </c>
      <c r="G73" s="395">
        <v>0.22</v>
      </c>
    </row>
    <row r="74" spans="1:7" x14ac:dyDescent="0.25">
      <c r="A74" s="366" t="s">
        <v>1336</v>
      </c>
      <c r="B74" s="382" t="s">
        <v>1768</v>
      </c>
      <c r="C74" s="366" t="s">
        <v>19</v>
      </c>
      <c r="D74" s="390">
        <v>397.27</v>
      </c>
      <c r="E74" s="390">
        <v>39.729999999999997</v>
      </c>
      <c r="F74" s="390">
        <v>437</v>
      </c>
      <c r="G74" s="395">
        <v>0.1</v>
      </c>
    </row>
    <row r="75" spans="1:7" x14ac:dyDescent="0.25">
      <c r="A75" s="366" t="s">
        <v>1337</v>
      </c>
      <c r="B75" s="382" t="s">
        <v>1769</v>
      </c>
      <c r="C75" s="366" t="s">
        <v>19</v>
      </c>
      <c r="D75" s="390">
        <v>397.27</v>
      </c>
      <c r="E75" s="390">
        <v>39.729999999999997</v>
      </c>
      <c r="F75" s="390">
        <v>437</v>
      </c>
      <c r="G75" s="395">
        <v>0.1</v>
      </c>
    </row>
    <row r="76" spans="1:7" x14ac:dyDescent="0.25">
      <c r="A76" s="366" t="s">
        <v>1338</v>
      </c>
      <c r="B76" s="382" t="s">
        <v>1762</v>
      </c>
      <c r="C76" s="366" t="s">
        <v>19</v>
      </c>
      <c r="D76" s="390">
        <v>721.31</v>
      </c>
      <c r="E76" s="390">
        <v>158.69</v>
      </c>
      <c r="F76" s="390">
        <v>880</v>
      </c>
      <c r="G76" s="395">
        <v>0.22</v>
      </c>
    </row>
    <row r="77" spans="1:7" x14ac:dyDescent="0.25">
      <c r="A77" s="366" t="s">
        <v>1339</v>
      </c>
      <c r="B77" s="382" t="s">
        <v>1763</v>
      </c>
      <c r="C77" s="366" t="s">
        <v>19</v>
      </c>
      <c r="D77" s="390">
        <v>778.69</v>
      </c>
      <c r="E77" s="390">
        <v>171.31</v>
      </c>
      <c r="F77" s="390">
        <v>950</v>
      </c>
      <c r="G77" s="395">
        <v>0.22</v>
      </c>
    </row>
    <row r="78" spans="1:7" x14ac:dyDescent="0.25">
      <c r="A78" s="366" t="s">
        <v>1340</v>
      </c>
      <c r="B78" s="382" t="s">
        <v>1764</v>
      </c>
      <c r="C78" s="366" t="s">
        <v>19</v>
      </c>
      <c r="D78" s="390">
        <v>778.69</v>
      </c>
      <c r="E78" s="390">
        <v>171.31</v>
      </c>
      <c r="F78" s="390">
        <v>950</v>
      </c>
      <c r="G78" s="395">
        <v>0.22</v>
      </c>
    </row>
    <row r="79" spans="1:7" x14ac:dyDescent="0.25">
      <c r="A79" s="366" t="s">
        <v>1341</v>
      </c>
      <c r="B79" s="382" t="s">
        <v>1765</v>
      </c>
      <c r="C79" s="366" t="s">
        <v>19</v>
      </c>
      <c r="D79" s="390">
        <v>836.07</v>
      </c>
      <c r="E79" s="390">
        <v>183.94</v>
      </c>
      <c r="F79" s="390">
        <v>1020</v>
      </c>
      <c r="G79" s="395">
        <v>0.22</v>
      </c>
    </row>
    <row r="80" spans="1:7" x14ac:dyDescent="0.25">
      <c r="A80" s="366" t="s">
        <v>1342</v>
      </c>
      <c r="B80" s="382" t="s">
        <v>1766</v>
      </c>
      <c r="C80" s="366" t="s">
        <v>19</v>
      </c>
      <c r="D80" s="390">
        <v>663.94</v>
      </c>
      <c r="E80" s="390">
        <v>146.07</v>
      </c>
      <c r="F80" s="390">
        <v>810</v>
      </c>
      <c r="G80" s="395">
        <v>0.22</v>
      </c>
    </row>
    <row r="81" spans="1:7" x14ac:dyDescent="0.25">
      <c r="A81" s="366" t="s">
        <v>1343</v>
      </c>
      <c r="B81" s="382" t="s">
        <v>1767</v>
      </c>
      <c r="C81" s="366" t="s">
        <v>19</v>
      </c>
      <c r="D81" s="390">
        <v>663.94</v>
      </c>
      <c r="E81" s="390">
        <v>146.07</v>
      </c>
      <c r="F81" s="390">
        <v>810</v>
      </c>
      <c r="G81" s="395">
        <v>0.22</v>
      </c>
    </row>
    <row r="82" spans="1:7" x14ac:dyDescent="0.25">
      <c r="A82" s="366" t="s">
        <v>1344</v>
      </c>
      <c r="B82" s="382" t="s">
        <v>4598</v>
      </c>
      <c r="C82" s="366" t="s">
        <v>19</v>
      </c>
      <c r="D82" s="390">
        <v>409.84</v>
      </c>
      <c r="E82" s="390">
        <v>90.16</v>
      </c>
      <c r="F82" s="390">
        <v>500</v>
      </c>
      <c r="G82" s="395">
        <v>0.22</v>
      </c>
    </row>
    <row r="83" spans="1:7" x14ac:dyDescent="0.25">
      <c r="A83" s="394" t="s">
        <v>1345</v>
      </c>
      <c r="B83" s="571" t="s">
        <v>416</v>
      </c>
      <c r="C83" s="572"/>
      <c r="D83" s="572"/>
      <c r="E83" s="572"/>
      <c r="F83" s="572"/>
      <c r="G83" s="573"/>
    </row>
    <row r="84" spans="1:7" x14ac:dyDescent="0.25">
      <c r="A84" s="366" t="s">
        <v>3565</v>
      </c>
      <c r="B84" s="382" t="s">
        <v>417</v>
      </c>
      <c r="C84" s="366" t="s">
        <v>19</v>
      </c>
      <c r="D84" s="390">
        <v>3032.79</v>
      </c>
      <c r="E84" s="390">
        <v>667.21</v>
      </c>
      <c r="F84" s="390">
        <v>3700</v>
      </c>
      <c r="G84" s="395">
        <v>0.22</v>
      </c>
    </row>
    <row r="85" spans="1:7" x14ac:dyDescent="0.25">
      <c r="A85" s="366" t="s">
        <v>3566</v>
      </c>
      <c r="B85" s="382" t="s">
        <v>418</v>
      </c>
      <c r="C85" s="366" t="s">
        <v>19</v>
      </c>
      <c r="D85" s="390">
        <v>2500</v>
      </c>
      <c r="E85" s="390">
        <v>550</v>
      </c>
      <c r="F85" s="390">
        <v>3050</v>
      </c>
      <c r="G85" s="395">
        <v>0.22</v>
      </c>
    </row>
    <row r="86" spans="1:7" x14ac:dyDescent="0.25">
      <c r="A86" s="366" t="s">
        <v>3567</v>
      </c>
      <c r="B86" s="382" t="s">
        <v>419</v>
      </c>
      <c r="C86" s="366" t="s">
        <v>19</v>
      </c>
      <c r="D86" s="390">
        <v>1844.26</v>
      </c>
      <c r="E86" s="390">
        <v>405.74</v>
      </c>
      <c r="F86" s="390">
        <v>2250</v>
      </c>
      <c r="G86" s="395">
        <v>0.22</v>
      </c>
    </row>
    <row r="87" spans="1:7" x14ac:dyDescent="0.25">
      <c r="A87" s="366" t="s">
        <v>3568</v>
      </c>
      <c r="B87" s="382" t="s">
        <v>420</v>
      </c>
      <c r="C87" s="366" t="s">
        <v>19</v>
      </c>
      <c r="D87" s="390">
        <v>1188.53</v>
      </c>
      <c r="E87" s="390">
        <v>261.48</v>
      </c>
      <c r="F87" s="390">
        <v>1450</v>
      </c>
      <c r="G87" s="395">
        <v>0.22</v>
      </c>
    </row>
    <row r="88" spans="1:7" x14ac:dyDescent="0.25">
      <c r="A88" s="366" t="s">
        <v>3569</v>
      </c>
      <c r="B88" s="382" t="s">
        <v>421</v>
      </c>
      <c r="C88" s="366" t="s">
        <v>19</v>
      </c>
      <c r="D88" s="390">
        <v>811.48</v>
      </c>
      <c r="E88" s="390">
        <v>178.53</v>
      </c>
      <c r="F88" s="390">
        <v>990</v>
      </c>
      <c r="G88" s="395">
        <v>0.22</v>
      </c>
    </row>
    <row r="89" spans="1:7" x14ac:dyDescent="0.25">
      <c r="A89" s="366" t="s">
        <v>3570</v>
      </c>
      <c r="B89" s="382" t="s">
        <v>422</v>
      </c>
      <c r="C89" s="366" t="s">
        <v>19</v>
      </c>
      <c r="D89" s="390">
        <v>557.38</v>
      </c>
      <c r="E89" s="390">
        <v>122.62</v>
      </c>
      <c r="F89" s="390">
        <v>680</v>
      </c>
      <c r="G89" s="395">
        <v>0.22</v>
      </c>
    </row>
    <row r="90" spans="1:7" x14ac:dyDescent="0.25">
      <c r="A90" s="366" t="s">
        <v>3571</v>
      </c>
      <c r="B90" s="382" t="s">
        <v>423</v>
      </c>
      <c r="C90" s="366" t="s">
        <v>19</v>
      </c>
      <c r="D90" s="390">
        <v>459.02</v>
      </c>
      <c r="E90" s="390">
        <v>100.98</v>
      </c>
      <c r="F90" s="390">
        <v>560</v>
      </c>
      <c r="G90" s="395">
        <v>0.22</v>
      </c>
    </row>
    <row r="91" spans="1:7" x14ac:dyDescent="0.25">
      <c r="A91" s="366" t="s">
        <v>3572</v>
      </c>
      <c r="B91" s="382" t="s">
        <v>424</v>
      </c>
      <c r="C91" s="366" t="s">
        <v>19</v>
      </c>
      <c r="D91" s="390">
        <v>418.18</v>
      </c>
      <c r="E91" s="390">
        <v>41.82</v>
      </c>
      <c r="F91" s="390">
        <v>460</v>
      </c>
      <c r="G91" s="395">
        <v>0.1</v>
      </c>
    </row>
    <row r="92" spans="1:7" x14ac:dyDescent="0.25">
      <c r="A92" s="366" t="s">
        <v>3573</v>
      </c>
      <c r="B92" s="382" t="s">
        <v>425</v>
      </c>
      <c r="C92" s="366" t="s">
        <v>19</v>
      </c>
      <c r="D92" s="390">
        <v>360.91</v>
      </c>
      <c r="E92" s="390">
        <v>36.090000000000003</v>
      </c>
      <c r="F92" s="390">
        <v>397</v>
      </c>
      <c r="G92" s="395">
        <v>0.1</v>
      </c>
    </row>
    <row r="93" spans="1:7" x14ac:dyDescent="0.25">
      <c r="A93" s="366" t="s">
        <v>3574</v>
      </c>
      <c r="B93" s="382" t="s">
        <v>448</v>
      </c>
      <c r="C93" s="366" t="s">
        <v>1515</v>
      </c>
      <c r="D93" s="390">
        <v>32622.95</v>
      </c>
      <c r="E93" s="390">
        <v>7177.05</v>
      </c>
      <c r="F93" s="390">
        <v>39800</v>
      </c>
      <c r="G93" s="395">
        <v>0.22</v>
      </c>
    </row>
    <row r="94" spans="1:7" x14ac:dyDescent="0.25">
      <c r="A94" s="394" t="s">
        <v>1346</v>
      </c>
      <c r="B94" s="571" t="s">
        <v>426</v>
      </c>
      <c r="C94" s="572"/>
      <c r="D94" s="572"/>
      <c r="E94" s="572"/>
      <c r="F94" s="572"/>
      <c r="G94" s="573"/>
    </row>
    <row r="95" spans="1:7" x14ac:dyDescent="0.25">
      <c r="A95" s="366" t="s">
        <v>3575</v>
      </c>
      <c r="B95" s="382" t="s">
        <v>417</v>
      </c>
      <c r="C95" s="366" t="s">
        <v>19</v>
      </c>
      <c r="D95" s="390">
        <v>2918.03</v>
      </c>
      <c r="E95" s="390">
        <v>641.97</v>
      </c>
      <c r="F95" s="390">
        <v>3560</v>
      </c>
      <c r="G95" s="395">
        <v>0.22</v>
      </c>
    </row>
    <row r="96" spans="1:7" x14ac:dyDescent="0.25">
      <c r="A96" s="366" t="s">
        <v>3576</v>
      </c>
      <c r="B96" s="382" t="s">
        <v>418</v>
      </c>
      <c r="C96" s="366" t="s">
        <v>19</v>
      </c>
      <c r="D96" s="390">
        <v>1942.62</v>
      </c>
      <c r="E96" s="390">
        <v>427.38</v>
      </c>
      <c r="F96" s="390">
        <v>2370</v>
      </c>
      <c r="G96" s="395">
        <v>0.22</v>
      </c>
    </row>
    <row r="97" spans="1:7" x14ac:dyDescent="0.25">
      <c r="A97" s="366" t="s">
        <v>3577</v>
      </c>
      <c r="B97" s="382" t="s">
        <v>419</v>
      </c>
      <c r="C97" s="366" t="s">
        <v>19</v>
      </c>
      <c r="D97" s="390">
        <v>1303.28</v>
      </c>
      <c r="E97" s="390">
        <v>286.72000000000003</v>
      </c>
      <c r="F97" s="390">
        <v>1590</v>
      </c>
      <c r="G97" s="395">
        <v>0.22</v>
      </c>
    </row>
    <row r="98" spans="1:7" x14ac:dyDescent="0.25">
      <c r="A98" s="366" t="s">
        <v>3578</v>
      </c>
      <c r="B98" s="382" t="s">
        <v>420</v>
      </c>
      <c r="C98" s="366" t="s">
        <v>19</v>
      </c>
      <c r="D98" s="390">
        <v>926.23</v>
      </c>
      <c r="E98" s="390">
        <v>203.77</v>
      </c>
      <c r="F98" s="390">
        <v>1130</v>
      </c>
      <c r="G98" s="395">
        <v>0.22</v>
      </c>
    </row>
    <row r="99" spans="1:7" x14ac:dyDescent="0.25">
      <c r="A99" s="366" t="s">
        <v>3579</v>
      </c>
      <c r="B99" s="382" t="s">
        <v>421</v>
      </c>
      <c r="C99" s="366" t="s">
        <v>19</v>
      </c>
      <c r="D99" s="390">
        <v>573.77</v>
      </c>
      <c r="E99" s="390">
        <v>126.23</v>
      </c>
      <c r="F99" s="390">
        <v>700</v>
      </c>
      <c r="G99" s="395">
        <v>0.22</v>
      </c>
    </row>
    <row r="100" spans="1:7" x14ac:dyDescent="0.25">
      <c r="A100" s="366" t="s">
        <v>3580</v>
      </c>
      <c r="B100" s="382" t="s">
        <v>422</v>
      </c>
      <c r="C100" s="366" t="s">
        <v>19</v>
      </c>
      <c r="D100" s="390">
        <v>418.03</v>
      </c>
      <c r="E100" s="390">
        <v>91.97</v>
      </c>
      <c r="F100" s="390">
        <v>510</v>
      </c>
      <c r="G100" s="395">
        <v>0.22</v>
      </c>
    </row>
    <row r="101" spans="1:7" x14ac:dyDescent="0.25">
      <c r="A101" s="366" t="s">
        <v>3581</v>
      </c>
      <c r="B101" s="382" t="s">
        <v>423</v>
      </c>
      <c r="C101" s="366" t="s">
        <v>19</v>
      </c>
      <c r="D101" s="390">
        <v>327.87</v>
      </c>
      <c r="E101" s="390">
        <v>72.13</v>
      </c>
      <c r="F101" s="390">
        <v>400</v>
      </c>
      <c r="G101" s="395">
        <v>0.22</v>
      </c>
    </row>
    <row r="102" spans="1:7" x14ac:dyDescent="0.25">
      <c r="A102" s="366" t="s">
        <v>3582</v>
      </c>
      <c r="B102" s="382" t="s">
        <v>424</v>
      </c>
      <c r="C102" s="366" t="s">
        <v>19</v>
      </c>
      <c r="D102" s="390">
        <v>298.18</v>
      </c>
      <c r="E102" s="390">
        <v>29.82</v>
      </c>
      <c r="F102" s="390">
        <v>328</v>
      </c>
      <c r="G102" s="395">
        <v>0.1</v>
      </c>
    </row>
    <row r="103" spans="1:7" x14ac:dyDescent="0.25">
      <c r="A103" s="366" t="s">
        <v>3583</v>
      </c>
      <c r="B103" s="382" t="s">
        <v>425</v>
      </c>
      <c r="C103" s="366" t="s">
        <v>19</v>
      </c>
      <c r="D103" s="390">
        <v>240.91</v>
      </c>
      <c r="E103" s="390">
        <v>24.09</v>
      </c>
      <c r="F103" s="390">
        <v>265</v>
      </c>
      <c r="G103" s="395">
        <v>0.1</v>
      </c>
    </row>
    <row r="104" spans="1:7" x14ac:dyDescent="0.25">
      <c r="A104" s="366" t="s">
        <v>4643</v>
      </c>
      <c r="B104" s="382" t="s">
        <v>427</v>
      </c>
      <c r="C104" s="366" t="s">
        <v>19</v>
      </c>
      <c r="D104" s="390">
        <v>193.64</v>
      </c>
      <c r="E104" s="390">
        <v>19.36</v>
      </c>
      <c r="F104" s="390">
        <v>213</v>
      </c>
      <c r="G104" s="395">
        <v>0.1</v>
      </c>
    </row>
    <row r="105" spans="1:7" x14ac:dyDescent="0.25">
      <c r="A105" s="394" t="s">
        <v>1347</v>
      </c>
      <c r="B105" s="571" t="s">
        <v>428</v>
      </c>
      <c r="C105" s="572"/>
      <c r="D105" s="572"/>
      <c r="E105" s="572"/>
      <c r="F105" s="572"/>
      <c r="G105" s="573"/>
    </row>
    <row r="106" spans="1:7" x14ac:dyDescent="0.25">
      <c r="A106" s="366" t="s">
        <v>3584</v>
      </c>
      <c r="B106" s="382" t="s">
        <v>418</v>
      </c>
      <c r="C106" s="366" t="s">
        <v>19</v>
      </c>
      <c r="D106" s="390">
        <v>7581.97</v>
      </c>
      <c r="E106" s="390">
        <v>1668.03</v>
      </c>
      <c r="F106" s="390">
        <v>9250</v>
      </c>
      <c r="G106" s="395">
        <v>0.22</v>
      </c>
    </row>
    <row r="107" spans="1:7" x14ac:dyDescent="0.25">
      <c r="A107" s="366" t="s">
        <v>3585</v>
      </c>
      <c r="B107" s="382" t="s">
        <v>419</v>
      </c>
      <c r="C107" s="366" t="s">
        <v>19</v>
      </c>
      <c r="D107" s="390">
        <v>7081.97</v>
      </c>
      <c r="E107" s="390">
        <v>1558.03</v>
      </c>
      <c r="F107" s="390">
        <v>8640</v>
      </c>
      <c r="G107" s="395">
        <v>0.22</v>
      </c>
    </row>
    <row r="108" spans="1:7" x14ac:dyDescent="0.25">
      <c r="A108" s="366" t="s">
        <v>3586</v>
      </c>
      <c r="B108" s="382" t="s">
        <v>420</v>
      </c>
      <c r="C108" s="366" t="s">
        <v>19</v>
      </c>
      <c r="D108" s="390">
        <v>4877.05</v>
      </c>
      <c r="E108" s="390">
        <v>1072.95</v>
      </c>
      <c r="F108" s="390">
        <v>5950</v>
      </c>
      <c r="G108" s="395">
        <v>0.22</v>
      </c>
    </row>
    <row r="109" spans="1:7" x14ac:dyDescent="0.25">
      <c r="A109" s="366" t="s">
        <v>3587</v>
      </c>
      <c r="B109" s="382" t="s">
        <v>429</v>
      </c>
      <c r="C109" s="366" t="s">
        <v>19</v>
      </c>
      <c r="D109" s="390">
        <v>3811.48</v>
      </c>
      <c r="E109" s="390">
        <v>838.53</v>
      </c>
      <c r="F109" s="390">
        <v>4650</v>
      </c>
      <c r="G109" s="395">
        <v>0.22</v>
      </c>
    </row>
    <row r="110" spans="1:7" x14ac:dyDescent="0.25">
      <c r="A110" s="366" t="s">
        <v>3588</v>
      </c>
      <c r="B110" s="382" t="s">
        <v>430</v>
      </c>
      <c r="C110" s="366" t="s">
        <v>19</v>
      </c>
      <c r="D110" s="390">
        <v>2180.33</v>
      </c>
      <c r="E110" s="390">
        <v>479.67</v>
      </c>
      <c r="F110" s="390">
        <v>2660</v>
      </c>
      <c r="G110" s="395">
        <v>0.22</v>
      </c>
    </row>
    <row r="111" spans="1:7" x14ac:dyDescent="0.25">
      <c r="A111" s="366" t="s">
        <v>3589</v>
      </c>
      <c r="B111" s="382" t="s">
        <v>431</v>
      </c>
      <c r="C111" s="366" t="s">
        <v>19</v>
      </c>
      <c r="D111" s="390">
        <v>1631.15</v>
      </c>
      <c r="E111" s="390">
        <v>358.85</v>
      </c>
      <c r="F111" s="390">
        <v>1990</v>
      </c>
      <c r="G111" s="395">
        <v>0.22</v>
      </c>
    </row>
    <row r="112" spans="1:7" x14ac:dyDescent="0.25">
      <c r="A112" s="366" t="s">
        <v>3590</v>
      </c>
      <c r="B112" s="382" t="s">
        <v>432</v>
      </c>
      <c r="C112" s="366" t="s">
        <v>19</v>
      </c>
      <c r="D112" s="390">
        <v>1409.84</v>
      </c>
      <c r="E112" s="390">
        <v>310.16000000000003</v>
      </c>
      <c r="F112" s="390">
        <v>1720</v>
      </c>
      <c r="G112" s="395">
        <v>0.22</v>
      </c>
    </row>
    <row r="113" spans="1:7" x14ac:dyDescent="0.25">
      <c r="A113" s="366" t="s">
        <v>4644</v>
      </c>
      <c r="B113" s="382" t="s">
        <v>433</v>
      </c>
      <c r="C113" s="366" t="s">
        <v>19</v>
      </c>
      <c r="D113" s="390">
        <v>1196.72</v>
      </c>
      <c r="E113" s="390">
        <v>263.27999999999997</v>
      </c>
      <c r="F113" s="390">
        <v>1460</v>
      </c>
      <c r="G113" s="395">
        <v>0.22</v>
      </c>
    </row>
    <row r="114" spans="1:7" x14ac:dyDescent="0.25">
      <c r="A114" s="366" t="s">
        <v>4645</v>
      </c>
      <c r="B114" s="382" t="s">
        <v>434</v>
      </c>
      <c r="C114" s="366" t="s">
        <v>19</v>
      </c>
      <c r="D114" s="390">
        <v>1090.1600000000001</v>
      </c>
      <c r="E114" s="390">
        <v>239.84</v>
      </c>
      <c r="F114" s="390">
        <v>1330</v>
      </c>
      <c r="G114" s="395">
        <v>0.22</v>
      </c>
    </row>
    <row r="115" spans="1:7" x14ac:dyDescent="0.25">
      <c r="A115" s="394" t="s">
        <v>1348</v>
      </c>
      <c r="B115" s="571" t="s">
        <v>435</v>
      </c>
      <c r="C115" s="572"/>
      <c r="D115" s="572"/>
      <c r="E115" s="572"/>
      <c r="F115" s="572"/>
      <c r="G115" s="573"/>
    </row>
    <row r="116" spans="1:7" x14ac:dyDescent="0.25">
      <c r="A116" s="366" t="s">
        <v>3591</v>
      </c>
      <c r="B116" s="382" t="s">
        <v>436</v>
      </c>
      <c r="C116" s="366" t="s">
        <v>1515</v>
      </c>
      <c r="D116" s="390">
        <v>75327.87</v>
      </c>
      <c r="E116" s="390">
        <v>16572.13</v>
      </c>
      <c r="F116" s="390">
        <v>91900</v>
      </c>
      <c r="G116" s="395">
        <v>0.22</v>
      </c>
    </row>
    <row r="117" spans="1:7" x14ac:dyDescent="0.25">
      <c r="A117" s="366" t="s">
        <v>3592</v>
      </c>
      <c r="B117" s="382" t="s">
        <v>437</v>
      </c>
      <c r="C117" s="366" t="s">
        <v>1515</v>
      </c>
      <c r="D117" s="390">
        <v>118770.49</v>
      </c>
      <c r="E117" s="390">
        <v>26129.51</v>
      </c>
      <c r="F117" s="390">
        <v>144900</v>
      </c>
      <c r="G117" s="395">
        <v>0.22</v>
      </c>
    </row>
    <row r="118" spans="1:7" x14ac:dyDescent="0.25">
      <c r="A118" s="366" t="s">
        <v>3593</v>
      </c>
      <c r="B118" s="382" t="s">
        <v>438</v>
      </c>
      <c r="C118" s="366" t="s">
        <v>19</v>
      </c>
      <c r="D118" s="390">
        <v>5450.82</v>
      </c>
      <c r="E118" s="390">
        <v>1199.18</v>
      </c>
      <c r="F118" s="390">
        <v>6650</v>
      </c>
      <c r="G118" s="395">
        <v>0.22</v>
      </c>
    </row>
    <row r="119" spans="1:7" x14ac:dyDescent="0.25">
      <c r="A119" s="366" t="s">
        <v>3594</v>
      </c>
      <c r="B119" s="382" t="s">
        <v>439</v>
      </c>
      <c r="C119" s="366" t="s">
        <v>19</v>
      </c>
      <c r="D119" s="390">
        <v>4344.26</v>
      </c>
      <c r="E119" s="390">
        <v>955.74</v>
      </c>
      <c r="F119" s="390">
        <v>5300</v>
      </c>
      <c r="G119" s="395">
        <v>0.22</v>
      </c>
    </row>
    <row r="120" spans="1:7" x14ac:dyDescent="0.25">
      <c r="A120" s="366" t="s">
        <v>3595</v>
      </c>
      <c r="B120" s="382" t="s">
        <v>440</v>
      </c>
      <c r="C120" s="366" t="s">
        <v>19</v>
      </c>
      <c r="D120" s="390">
        <v>2721.31</v>
      </c>
      <c r="E120" s="390">
        <v>598.69000000000005</v>
      </c>
      <c r="F120" s="390">
        <v>3320</v>
      </c>
      <c r="G120" s="395">
        <v>0.22</v>
      </c>
    </row>
    <row r="121" spans="1:7" x14ac:dyDescent="0.25">
      <c r="A121" s="366" t="s">
        <v>3596</v>
      </c>
      <c r="B121" s="382" t="s">
        <v>441</v>
      </c>
      <c r="C121" s="366" t="s">
        <v>19</v>
      </c>
      <c r="D121" s="390">
        <v>2379.09</v>
      </c>
      <c r="E121" s="390">
        <v>237.91</v>
      </c>
      <c r="F121" s="390">
        <v>2617</v>
      </c>
      <c r="G121" s="395">
        <v>0.1</v>
      </c>
    </row>
    <row r="122" spans="1:7" x14ac:dyDescent="0.25">
      <c r="A122" s="366" t="s">
        <v>3597</v>
      </c>
      <c r="B122" s="382" t="s">
        <v>442</v>
      </c>
      <c r="C122" s="366" t="s">
        <v>19</v>
      </c>
      <c r="D122" s="390">
        <v>1784.55</v>
      </c>
      <c r="E122" s="390">
        <v>178.46</v>
      </c>
      <c r="F122" s="390">
        <v>1963</v>
      </c>
      <c r="G122" s="395">
        <v>0.1</v>
      </c>
    </row>
    <row r="123" spans="1:7" x14ac:dyDescent="0.25">
      <c r="A123" s="394" t="s">
        <v>1349</v>
      </c>
      <c r="B123" s="571" t="s">
        <v>443</v>
      </c>
      <c r="C123" s="572"/>
      <c r="D123" s="572"/>
      <c r="E123" s="572"/>
      <c r="F123" s="572"/>
      <c r="G123" s="573"/>
    </row>
    <row r="124" spans="1:7" x14ac:dyDescent="0.25">
      <c r="A124" s="366" t="s">
        <v>3598</v>
      </c>
      <c r="B124" s="382" t="s">
        <v>436</v>
      </c>
      <c r="C124" s="366" t="s">
        <v>1515</v>
      </c>
      <c r="D124" s="390">
        <v>97459.02</v>
      </c>
      <c r="E124" s="390">
        <v>21440.98</v>
      </c>
      <c r="F124" s="390">
        <v>118900</v>
      </c>
      <c r="G124" s="395">
        <v>0.22</v>
      </c>
    </row>
    <row r="125" spans="1:7" x14ac:dyDescent="0.25">
      <c r="A125" s="366" t="s">
        <v>3599</v>
      </c>
      <c r="B125" s="382" t="s">
        <v>437</v>
      </c>
      <c r="C125" s="366" t="s">
        <v>1515</v>
      </c>
      <c r="D125" s="390">
        <v>162213.12</v>
      </c>
      <c r="E125" s="390">
        <v>35686.89</v>
      </c>
      <c r="F125" s="390">
        <v>197900</v>
      </c>
      <c r="G125" s="395">
        <v>0.22</v>
      </c>
    </row>
    <row r="126" spans="1:7" x14ac:dyDescent="0.25">
      <c r="A126" s="366" t="s">
        <v>4646</v>
      </c>
      <c r="B126" s="382" t="s">
        <v>438</v>
      </c>
      <c r="C126" s="366" t="s">
        <v>19</v>
      </c>
      <c r="D126" s="390">
        <v>8688.5300000000007</v>
      </c>
      <c r="E126" s="390">
        <v>1911.48</v>
      </c>
      <c r="F126" s="390">
        <v>10600</v>
      </c>
      <c r="G126" s="395">
        <v>0.22</v>
      </c>
    </row>
    <row r="127" spans="1:7" x14ac:dyDescent="0.25">
      <c r="A127" s="366" t="s">
        <v>4647</v>
      </c>
      <c r="B127" s="382" t="s">
        <v>439</v>
      </c>
      <c r="C127" s="366" t="s">
        <v>19</v>
      </c>
      <c r="D127" s="390">
        <v>6475.41</v>
      </c>
      <c r="E127" s="390">
        <v>1424.59</v>
      </c>
      <c r="F127" s="390">
        <v>7900</v>
      </c>
      <c r="G127" s="395">
        <v>0.22</v>
      </c>
    </row>
    <row r="128" spans="1:7" x14ac:dyDescent="0.25">
      <c r="A128" s="366" t="s">
        <v>4648</v>
      </c>
      <c r="B128" s="382" t="s">
        <v>440</v>
      </c>
      <c r="C128" s="366" t="s">
        <v>19</v>
      </c>
      <c r="D128" s="390">
        <v>4877.05</v>
      </c>
      <c r="E128" s="390">
        <v>1072.95</v>
      </c>
      <c r="F128" s="390">
        <v>5950</v>
      </c>
      <c r="G128" s="395">
        <v>0.22</v>
      </c>
    </row>
    <row r="129" spans="1:7" x14ac:dyDescent="0.25">
      <c r="A129" s="366" t="s">
        <v>4649</v>
      </c>
      <c r="B129" s="382" t="s">
        <v>441</v>
      </c>
      <c r="C129" s="366" t="s">
        <v>19</v>
      </c>
      <c r="D129" s="390">
        <v>4163.6400000000003</v>
      </c>
      <c r="E129" s="390">
        <v>416.36</v>
      </c>
      <c r="F129" s="390">
        <v>4580</v>
      </c>
      <c r="G129" s="395">
        <v>0.1</v>
      </c>
    </row>
    <row r="130" spans="1:7" x14ac:dyDescent="0.25">
      <c r="A130" s="366" t="s">
        <v>4650</v>
      </c>
      <c r="B130" s="382" t="s">
        <v>442</v>
      </c>
      <c r="C130" s="366" t="s">
        <v>19</v>
      </c>
      <c r="D130" s="390">
        <v>2974.55</v>
      </c>
      <c r="E130" s="390">
        <v>297.45999999999998</v>
      </c>
      <c r="F130" s="390">
        <v>3272</v>
      </c>
      <c r="G130" s="395">
        <v>0.1</v>
      </c>
    </row>
    <row r="131" spans="1:7" x14ac:dyDescent="0.25">
      <c r="A131" s="394" t="s">
        <v>1350</v>
      </c>
      <c r="B131" s="571" t="s">
        <v>444</v>
      </c>
      <c r="C131" s="572"/>
      <c r="D131" s="572"/>
      <c r="E131" s="572"/>
      <c r="F131" s="572"/>
      <c r="G131" s="573"/>
    </row>
    <row r="132" spans="1:7" x14ac:dyDescent="0.25">
      <c r="A132" s="366" t="s">
        <v>3600</v>
      </c>
      <c r="B132" s="382" t="s">
        <v>445</v>
      </c>
      <c r="C132" s="366" t="s">
        <v>1515</v>
      </c>
      <c r="D132" s="366" t="s">
        <v>4638</v>
      </c>
      <c r="E132" s="390">
        <v>8349.18</v>
      </c>
      <c r="F132" s="390">
        <v>46300</v>
      </c>
      <c r="G132" s="328">
        <v>0.22</v>
      </c>
    </row>
    <row r="133" spans="1:7" x14ac:dyDescent="0.25">
      <c r="A133" s="366" t="s">
        <v>3601</v>
      </c>
      <c r="B133" s="382" t="s">
        <v>437</v>
      </c>
      <c r="C133" s="366" t="s">
        <v>1515</v>
      </c>
      <c r="D133" s="366" t="s">
        <v>4639</v>
      </c>
      <c r="E133" s="390">
        <v>23785.25</v>
      </c>
      <c r="F133" s="390">
        <v>131900</v>
      </c>
      <c r="G133" s="328">
        <v>0.22</v>
      </c>
    </row>
    <row r="134" spans="1:7" x14ac:dyDescent="0.25">
      <c r="A134" s="394" t="s">
        <v>1351</v>
      </c>
      <c r="B134" s="571" t="s">
        <v>446</v>
      </c>
      <c r="C134" s="572"/>
      <c r="D134" s="572"/>
      <c r="E134" s="572"/>
      <c r="F134" s="572"/>
      <c r="G134" s="573"/>
    </row>
    <row r="135" spans="1:7" x14ac:dyDescent="0.25">
      <c r="A135" s="366" t="s">
        <v>3602</v>
      </c>
      <c r="B135" s="382" t="s">
        <v>445</v>
      </c>
      <c r="C135" s="366" t="s">
        <v>1515</v>
      </c>
      <c r="D135" s="390">
        <v>43606.559999999998</v>
      </c>
      <c r="E135" s="390">
        <v>9593.44</v>
      </c>
      <c r="F135" s="390">
        <v>53200</v>
      </c>
      <c r="G135" s="395">
        <v>0.22</v>
      </c>
    </row>
    <row r="136" spans="1:7" x14ac:dyDescent="0.25">
      <c r="A136" s="366" t="s">
        <v>3603</v>
      </c>
      <c r="B136" s="382" t="s">
        <v>437</v>
      </c>
      <c r="C136" s="366" t="s">
        <v>1515</v>
      </c>
      <c r="D136" s="390">
        <v>162213.12</v>
      </c>
      <c r="E136" s="390">
        <v>35686.89</v>
      </c>
      <c r="F136" s="390">
        <v>197900</v>
      </c>
      <c r="G136" s="395">
        <v>0.22</v>
      </c>
    </row>
    <row r="137" spans="1:7" x14ac:dyDescent="0.25">
      <c r="A137" s="394" t="s">
        <v>2467</v>
      </c>
      <c r="B137" s="571" t="s">
        <v>447</v>
      </c>
      <c r="C137" s="572"/>
      <c r="D137" s="572"/>
      <c r="E137" s="572"/>
      <c r="F137" s="572"/>
      <c r="G137" s="573"/>
    </row>
    <row r="138" spans="1:7" x14ac:dyDescent="0.25">
      <c r="A138" s="366" t="s">
        <v>3604</v>
      </c>
      <c r="B138" s="382" t="s">
        <v>448</v>
      </c>
      <c r="C138" s="366" t="s">
        <v>19</v>
      </c>
      <c r="D138" s="390">
        <v>54918.03</v>
      </c>
      <c r="E138" s="390">
        <v>12081.97</v>
      </c>
      <c r="F138" s="390">
        <v>67000</v>
      </c>
      <c r="G138" s="395">
        <v>0.22</v>
      </c>
    </row>
    <row r="139" spans="1:7" x14ac:dyDescent="0.25">
      <c r="A139" s="366" t="s">
        <v>3605</v>
      </c>
      <c r="B139" s="382" t="s">
        <v>449</v>
      </c>
      <c r="C139" s="366" t="s">
        <v>274</v>
      </c>
      <c r="D139" s="390">
        <v>2.59</v>
      </c>
      <c r="E139" s="390">
        <v>0.56999999999999995</v>
      </c>
      <c r="F139" s="390">
        <v>3.1599999999999997</v>
      </c>
      <c r="G139" s="395">
        <v>0.22</v>
      </c>
    </row>
    <row r="140" spans="1:7" x14ac:dyDescent="0.25">
      <c r="A140" s="366" t="s">
        <v>3606</v>
      </c>
      <c r="B140" s="382" t="s">
        <v>450</v>
      </c>
      <c r="C140" s="366" t="s">
        <v>274</v>
      </c>
      <c r="D140" s="390">
        <v>3.36</v>
      </c>
      <c r="E140" s="390">
        <v>0.74</v>
      </c>
      <c r="F140" s="390">
        <v>4.0999999999999996</v>
      </c>
      <c r="G140" s="395">
        <v>0.22</v>
      </c>
    </row>
    <row r="141" spans="1:7" x14ac:dyDescent="0.25">
      <c r="A141" s="366" t="s">
        <v>3607</v>
      </c>
      <c r="B141" s="382" t="s">
        <v>451</v>
      </c>
      <c r="C141" s="366" t="s">
        <v>19</v>
      </c>
      <c r="D141" s="390">
        <v>13278.69</v>
      </c>
      <c r="E141" s="390">
        <v>2921.31</v>
      </c>
      <c r="F141" s="390">
        <v>16200</v>
      </c>
      <c r="G141" s="395">
        <v>0.22</v>
      </c>
    </row>
    <row r="142" spans="1:7" x14ac:dyDescent="0.25">
      <c r="A142" s="366" t="s">
        <v>3608</v>
      </c>
      <c r="B142" s="382" t="s">
        <v>452</v>
      </c>
      <c r="C142" s="366" t="s">
        <v>19</v>
      </c>
      <c r="D142" s="390">
        <v>8278.69</v>
      </c>
      <c r="E142" s="390">
        <v>1821.31</v>
      </c>
      <c r="F142" s="390">
        <v>10100</v>
      </c>
      <c r="G142" s="395">
        <v>0.22</v>
      </c>
    </row>
    <row r="143" spans="1:7" x14ac:dyDescent="0.25">
      <c r="A143" s="366" t="s">
        <v>3609</v>
      </c>
      <c r="B143" s="382" t="s">
        <v>1773</v>
      </c>
      <c r="C143" s="366" t="s">
        <v>19</v>
      </c>
      <c r="D143" s="390">
        <v>4991.8</v>
      </c>
      <c r="E143" s="390">
        <v>1098.2</v>
      </c>
      <c r="F143" s="390">
        <v>6090</v>
      </c>
      <c r="G143" s="395">
        <v>0.22</v>
      </c>
    </row>
    <row r="144" spans="1:7" x14ac:dyDescent="0.25">
      <c r="A144" s="366" t="s">
        <v>3610</v>
      </c>
      <c r="B144" s="382" t="s">
        <v>453</v>
      </c>
      <c r="C144" s="366" t="s">
        <v>19</v>
      </c>
      <c r="D144" s="390">
        <v>3327.87</v>
      </c>
      <c r="E144" s="390">
        <v>732.13</v>
      </c>
      <c r="F144" s="390">
        <v>4060</v>
      </c>
      <c r="G144" s="395">
        <v>0.22</v>
      </c>
    </row>
    <row r="145" spans="1:7" x14ac:dyDescent="0.25">
      <c r="A145" s="366" t="s">
        <v>3611</v>
      </c>
      <c r="B145" s="382" t="s">
        <v>454</v>
      </c>
      <c r="C145" s="366" t="s">
        <v>19</v>
      </c>
      <c r="D145" s="390">
        <v>2295.08</v>
      </c>
      <c r="E145" s="390">
        <v>504.92</v>
      </c>
      <c r="F145" s="390">
        <v>2800</v>
      </c>
      <c r="G145" s="395">
        <v>0.22</v>
      </c>
    </row>
    <row r="146" spans="1:7" x14ac:dyDescent="0.25">
      <c r="A146" s="366" t="s">
        <v>3612</v>
      </c>
      <c r="B146" s="382" t="s">
        <v>455</v>
      </c>
      <c r="C146" s="366" t="s">
        <v>19</v>
      </c>
      <c r="D146" s="390">
        <v>1385.25</v>
      </c>
      <c r="E146" s="390">
        <v>304.76</v>
      </c>
      <c r="F146" s="390">
        <v>1690</v>
      </c>
      <c r="G146" s="395">
        <v>0.22</v>
      </c>
    </row>
    <row r="147" spans="1:7" x14ac:dyDescent="0.25">
      <c r="A147" s="366" t="s">
        <v>3613</v>
      </c>
      <c r="B147" s="382" t="s">
        <v>456</v>
      </c>
      <c r="C147" s="366" t="s">
        <v>19</v>
      </c>
      <c r="D147" s="390">
        <v>1221.31</v>
      </c>
      <c r="E147" s="390">
        <v>268.69</v>
      </c>
      <c r="F147" s="390">
        <v>1490</v>
      </c>
      <c r="G147" s="395">
        <v>0.22</v>
      </c>
    </row>
    <row r="148" spans="1:7" x14ac:dyDescent="0.25">
      <c r="A148" s="366" t="s">
        <v>3614</v>
      </c>
      <c r="B148" s="382" t="s">
        <v>457</v>
      </c>
      <c r="C148" s="366" t="s">
        <v>19</v>
      </c>
      <c r="D148" s="390">
        <v>1434.43</v>
      </c>
      <c r="E148" s="390">
        <v>315.57</v>
      </c>
      <c r="F148" s="390">
        <v>1750</v>
      </c>
      <c r="G148" s="395">
        <v>0.22</v>
      </c>
    </row>
    <row r="149" spans="1:7" x14ac:dyDescent="0.25">
      <c r="A149" s="394" t="s">
        <v>2468</v>
      </c>
      <c r="B149" s="571" t="s">
        <v>458</v>
      </c>
      <c r="C149" s="572"/>
      <c r="D149" s="572"/>
      <c r="E149" s="572"/>
      <c r="F149" s="572"/>
      <c r="G149" s="573"/>
    </row>
    <row r="150" spans="1:7" x14ac:dyDescent="0.25">
      <c r="A150" s="366" t="s">
        <v>3615</v>
      </c>
      <c r="B150" s="382" t="s">
        <v>448</v>
      </c>
      <c r="C150" s="366" t="s">
        <v>19</v>
      </c>
      <c r="D150" s="390">
        <v>66475.41</v>
      </c>
      <c r="E150" s="390">
        <v>14624.59</v>
      </c>
      <c r="F150" s="390">
        <v>81100</v>
      </c>
      <c r="G150" s="395">
        <v>0.22</v>
      </c>
    </row>
    <row r="151" spans="1:7" x14ac:dyDescent="0.25">
      <c r="A151" s="366" t="s">
        <v>3616</v>
      </c>
      <c r="B151" s="382" t="s">
        <v>449</v>
      </c>
      <c r="C151" s="366" t="s">
        <v>274</v>
      </c>
      <c r="D151" s="390">
        <v>5.27</v>
      </c>
      <c r="E151" s="390">
        <v>1.1599999999999999</v>
      </c>
      <c r="F151" s="390">
        <v>6.43</v>
      </c>
      <c r="G151" s="395">
        <v>0.22</v>
      </c>
    </row>
    <row r="152" spans="1:7" x14ac:dyDescent="0.25">
      <c r="A152" s="366" t="s">
        <v>3617</v>
      </c>
      <c r="B152" s="382" t="s">
        <v>450</v>
      </c>
      <c r="C152" s="366" t="s">
        <v>274</v>
      </c>
      <c r="D152" s="390">
        <v>8.15</v>
      </c>
      <c r="E152" s="390">
        <v>1.79</v>
      </c>
      <c r="F152" s="390">
        <v>9.9400000000000013</v>
      </c>
      <c r="G152" s="395">
        <v>0.22</v>
      </c>
    </row>
    <row r="153" spans="1:7" x14ac:dyDescent="0.25">
      <c r="A153" s="366" t="s">
        <v>3618</v>
      </c>
      <c r="B153" s="382" t="s">
        <v>451</v>
      </c>
      <c r="C153" s="366" t="s">
        <v>19</v>
      </c>
      <c r="D153" s="390">
        <v>16557.38</v>
      </c>
      <c r="E153" s="390">
        <v>3642.62</v>
      </c>
      <c r="F153" s="390">
        <v>20200</v>
      </c>
      <c r="G153" s="395">
        <v>0.22</v>
      </c>
    </row>
    <row r="154" spans="1:7" x14ac:dyDescent="0.25">
      <c r="A154" s="366" t="s">
        <v>3619</v>
      </c>
      <c r="B154" s="382" t="s">
        <v>452</v>
      </c>
      <c r="C154" s="366" t="s">
        <v>19</v>
      </c>
      <c r="D154" s="390">
        <v>10491.8</v>
      </c>
      <c r="E154" s="390">
        <v>2308.1999999999998</v>
      </c>
      <c r="F154" s="390">
        <v>12800</v>
      </c>
      <c r="G154" s="395">
        <v>0.22</v>
      </c>
    </row>
    <row r="155" spans="1:7" x14ac:dyDescent="0.25">
      <c r="A155" s="366" t="s">
        <v>3620</v>
      </c>
      <c r="B155" s="382" t="s">
        <v>1773</v>
      </c>
      <c r="C155" s="366" t="s">
        <v>19</v>
      </c>
      <c r="D155" s="390">
        <v>7131.15</v>
      </c>
      <c r="E155" s="390">
        <v>1568.85</v>
      </c>
      <c r="F155" s="390">
        <v>8700</v>
      </c>
      <c r="G155" s="395">
        <v>0.22</v>
      </c>
    </row>
    <row r="156" spans="1:7" x14ac:dyDescent="0.25">
      <c r="A156" s="366" t="s">
        <v>3621</v>
      </c>
      <c r="B156" s="382" t="s">
        <v>453</v>
      </c>
      <c r="C156" s="366" t="s">
        <v>19</v>
      </c>
      <c r="D156" s="390">
        <v>4836.07</v>
      </c>
      <c r="E156" s="390">
        <v>1063.94</v>
      </c>
      <c r="F156" s="390">
        <v>5900</v>
      </c>
      <c r="G156" s="395">
        <v>0.22</v>
      </c>
    </row>
    <row r="157" spans="1:7" x14ac:dyDescent="0.25">
      <c r="A157" s="366" t="s">
        <v>3622</v>
      </c>
      <c r="B157" s="382" t="s">
        <v>454</v>
      </c>
      <c r="C157" s="366" t="s">
        <v>19</v>
      </c>
      <c r="D157" s="390">
        <v>2770.49</v>
      </c>
      <c r="E157" s="390">
        <v>609.51</v>
      </c>
      <c r="F157" s="390">
        <v>3380</v>
      </c>
      <c r="G157" s="395">
        <v>0.22</v>
      </c>
    </row>
    <row r="158" spans="1:7" x14ac:dyDescent="0.25">
      <c r="A158" s="366" t="s">
        <v>3623</v>
      </c>
      <c r="B158" s="382" t="s">
        <v>455</v>
      </c>
      <c r="C158" s="366" t="s">
        <v>19</v>
      </c>
      <c r="D158" s="390">
        <v>1721.31</v>
      </c>
      <c r="E158" s="390">
        <v>378.69</v>
      </c>
      <c r="F158" s="390">
        <v>2100</v>
      </c>
      <c r="G158" s="395">
        <v>0.22</v>
      </c>
    </row>
    <row r="159" spans="1:7" x14ac:dyDescent="0.25">
      <c r="A159" s="366" t="s">
        <v>3624</v>
      </c>
      <c r="B159" s="382" t="s">
        <v>456</v>
      </c>
      <c r="C159" s="366" t="s">
        <v>19</v>
      </c>
      <c r="D159" s="390">
        <v>1500</v>
      </c>
      <c r="E159" s="390">
        <v>330</v>
      </c>
      <c r="F159" s="390">
        <v>1830</v>
      </c>
      <c r="G159" s="395">
        <v>0.22</v>
      </c>
    </row>
    <row r="160" spans="1:7" x14ac:dyDescent="0.25">
      <c r="A160" s="366" t="s">
        <v>3625</v>
      </c>
      <c r="B160" s="382" t="s">
        <v>457</v>
      </c>
      <c r="C160" s="366" t="s">
        <v>19</v>
      </c>
      <c r="D160" s="390">
        <v>1610.66</v>
      </c>
      <c r="E160" s="390">
        <v>354.35</v>
      </c>
      <c r="F160" s="390">
        <v>1965.0000000000002</v>
      </c>
      <c r="G160" s="395">
        <v>0.22</v>
      </c>
    </row>
    <row r="161" spans="1:7" x14ac:dyDescent="0.25">
      <c r="A161" s="366" t="s">
        <v>3626</v>
      </c>
      <c r="B161" s="382" t="s">
        <v>459</v>
      </c>
      <c r="C161" s="366" t="s">
        <v>19</v>
      </c>
      <c r="D161" s="390">
        <v>1389.35</v>
      </c>
      <c r="E161" s="390">
        <v>305.66000000000003</v>
      </c>
      <c r="F161" s="390">
        <v>1695</v>
      </c>
      <c r="G161" s="395">
        <v>0.22</v>
      </c>
    </row>
    <row r="162" spans="1:7" x14ac:dyDescent="0.25">
      <c r="A162" s="394" t="s">
        <v>3627</v>
      </c>
      <c r="B162" s="571" t="s">
        <v>460</v>
      </c>
      <c r="C162" s="572"/>
      <c r="D162" s="572"/>
      <c r="E162" s="572"/>
      <c r="F162" s="572"/>
      <c r="G162" s="573"/>
    </row>
    <row r="163" spans="1:7" x14ac:dyDescent="0.25">
      <c r="A163" s="366" t="s">
        <v>3628</v>
      </c>
      <c r="B163" s="382" t="s">
        <v>448</v>
      </c>
      <c r="C163" s="366" t="s">
        <v>19</v>
      </c>
      <c r="D163" s="390">
        <v>77459.02</v>
      </c>
      <c r="E163" s="390">
        <v>17040.98</v>
      </c>
      <c r="F163" s="390">
        <v>94500</v>
      </c>
      <c r="G163" s="395">
        <v>0.22</v>
      </c>
    </row>
    <row r="164" spans="1:7" x14ac:dyDescent="0.25">
      <c r="A164" s="366" t="s">
        <v>3629</v>
      </c>
      <c r="B164" s="382" t="s">
        <v>449</v>
      </c>
      <c r="C164" s="366" t="s">
        <v>274</v>
      </c>
      <c r="D164" s="390">
        <v>5.75</v>
      </c>
      <c r="E164" s="390">
        <v>1.27</v>
      </c>
      <c r="F164" s="390">
        <v>7.02</v>
      </c>
      <c r="G164" s="395">
        <v>0.22</v>
      </c>
    </row>
    <row r="165" spans="1:7" x14ac:dyDescent="0.25">
      <c r="A165" s="366" t="s">
        <v>3630</v>
      </c>
      <c r="B165" s="382" t="s">
        <v>450</v>
      </c>
      <c r="C165" s="366" t="s">
        <v>274</v>
      </c>
      <c r="D165" s="390">
        <v>9.11</v>
      </c>
      <c r="E165" s="390">
        <v>2</v>
      </c>
      <c r="F165" s="390">
        <v>11.11</v>
      </c>
      <c r="G165" s="395">
        <v>0.22</v>
      </c>
    </row>
    <row r="166" spans="1:7" x14ac:dyDescent="0.25">
      <c r="A166" s="366" t="s">
        <v>3631</v>
      </c>
      <c r="B166" s="382" t="s">
        <v>451</v>
      </c>
      <c r="C166" s="366" t="s">
        <v>19</v>
      </c>
      <c r="D166" s="390">
        <v>19918.03</v>
      </c>
      <c r="E166" s="390">
        <v>4381.97</v>
      </c>
      <c r="F166" s="390">
        <v>24300</v>
      </c>
      <c r="G166" s="395">
        <v>0.22</v>
      </c>
    </row>
    <row r="167" spans="1:7" x14ac:dyDescent="0.25">
      <c r="A167" s="366" t="s">
        <v>3632</v>
      </c>
      <c r="B167" s="382" t="s">
        <v>452</v>
      </c>
      <c r="C167" s="366" t="s">
        <v>19</v>
      </c>
      <c r="D167" s="390">
        <v>12200</v>
      </c>
      <c r="E167" s="390">
        <v>2684</v>
      </c>
      <c r="F167" s="390">
        <v>14884</v>
      </c>
      <c r="G167" s="395">
        <v>0.22</v>
      </c>
    </row>
    <row r="168" spans="1:7" x14ac:dyDescent="0.25">
      <c r="A168" s="366" t="s">
        <v>3633</v>
      </c>
      <c r="B168" s="382" t="s">
        <v>1773</v>
      </c>
      <c r="C168" s="366" t="s">
        <v>19</v>
      </c>
      <c r="D168" s="390">
        <v>8278.69</v>
      </c>
      <c r="E168" s="390">
        <v>1821.31</v>
      </c>
      <c r="F168" s="390">
        <v>10100</v>
      </c>
      <c r="G168" s="395">
        <v>0.22</v>
      </c>
    </row>
    <row r="169" spans="1:7" x14ac:dyDescent="0.25">
      <c r="A169" s="366" t="s">
        <v>3634</v>
      </c>
      <c r="B169" s="382" t="s">
        <v>453</v>
      </c>
      <c r="C169" s="366" t="s">
        <v>19</v>
      </c>
      <c r="D169" s="390">
        <v>5204.92</v>
      </c>
      <c r="E169" s="390">
        <v>1145.08</v>
      </c>
      <c r="F169" s="390">
        <v>6350</v>
      </c>
      <c r="G169" s="395">
        <v>0.22</v>
      </c>
    </row>
    <row r="170" spans="1:7" x14ac:dyDescent="0.25">
      <c r="A170" s="366" t="s">
        <v>3635</v>
      </c>
      <c r="B170" s="382" t="s">
        <v>454</v>
      </c>
      <c r="C170" s="366" t="s">
        <v>19</v>
      </c>
      <c r="D170" s="390">
        <v>3114.75</v>
      </c>
      <c r="E170" s="390">
        <v>685.25</v>
      </c>
      <c r="F170" s="390">
        <v>3800</v>
      </c>
      <c r="G170" s="395">
        <v>0.22</v>
      </c>
    </row>
    <row r="171" spans="1:7" x14ac:dyDescent="0.25">
      <c r="A171" s="366" t="s">
        <v>3636</v>
      </c>
      <c r="B171" s="382" t="s">
        <v>455</v>
      </c>
      <c r="C171" s="366" t="s">
        <v>19</v>
      </c>
      <c r="D171" s="390">
        <v>2213.12</v>
      </c>
      <c r="E171" s="390">
        <v>486.89</v>
      </c>
      <c r="F171" s="390">
        <v>2699.9999999999995</v>
      </c>
      <c r="G171" s="395">
        <v>0.22</v>
      </c>
    </row>
    <row r="172" spans="1:7" x14ac:dyDescent="0.25">
      <c r="A172" s="366" t="s">
        <v>3637</v>
      </c>
      <c r="B172" s="382" t="s">
        <v>456</v>
      </c>
      <c r="C172" s="366" t="s">
        <v>19</v>
      </c>
      <c r="D172" s="390">
        <v>1549.18</v>
      </c>
      <c r="E172" s="390">
        <v>340.82</v>
      </c>
      <c r="F172" s="390">
        <v>1890</v>
      </c>
      <c r="G172" s="395">
        <v>0.22</v>
      </c>
    </row>
    <row r="173" spans="1:7" x14ac:dyDescent="0.25">
      <c r="A173" s="366" t="s">
        <v>3638</v>
      </c>
      <c r="B173" s="382" t="s">
        <v>457</v>
      </c>
      <c r="C173" s="366" t="s">
        <v>19</v>
      </c>
      <c r="D173" s="390">
        <v>1655.74</v>
      </c>
      <c r="E173" s="390">
        <v>364.26</v>
      </c>
      <c r="F173" s="390">
        <v>2020</v>
      </c>
      <c r="G173" s="395">
        <v>0.22</v>
      </c>
    </row>
    <row r="174" spans="1:7" x14ac:dyDescent="0.25">
      <c r="A174" s="366" t="s">
        <v>3639</v>
      </c>
      <c r="B174" s="382" t="s">
        <v>459</v>
      </c>
      <c r="C174" s="366" t="s">
        <v>19</v>
      </c>
      <c r="D174" s="390">
        <v>1442.62</v>
      </c>
      <c r="E174" s="390">
        <v>317.38</v>
      </c>
      <c r="F174" s="390">
        <v>1760</v>
      </c>
      <c r="G174" s="395">
        <v>0.22</v>
      </c>
    </row>
    <row r="175" spans="1:7" ht="25.5" x14ac:dyDescent="0.25">
      <c r="A175" s="366" t="s">
        <v>3640</v>
      </c>
      <c r="B175" s="382" t="s">
        <v>461</v>
      </c>
      <c r="C175" s="366" t="s">
        <v>19</v>
      </c>
      <c r="D175" s="390">
        <v>770.49</v>
      </c>
      <c r="E175" s="390">
        <v>169.51</v>
      </c>
      <c r="F175" s="390">
        <v>940</v>
      </c>
      <c r="G175" s="395">
        <v>0.22</v>
      </c>
    </row>
    <row r="176" spans="1:7" ht="25.5" x14ac:dyDescent="0.25">
      <c r="A176" s="366" t="s">
        <v>3641</v>
      </c>
      <c r="B176" s="382" t="s">
        <v>462</v>
      </c>
      <c r="C176" s="366" t="s">
        <v>19</v>
      </c>
      <c r="D176" s="390">
        <v>549.17999999999995</v>
      </c>
      <c r="E176" s="390">
        <v>120.82</v>
      </c>
      <c r="F176" s="390">
        <v>670</v>
      </c>
      <c r="G176" s="395">
        <v>0.22</v>
      </c>
    </row>
    <row r="177" spans="1:7" x14ac:dyDescent="0.25">
      <c r="A177" s="366" t="s">
        <v>4651</v>
      </c>
      <c r="B177" s="382" t="s">
        <v>463</v>
      </c>
      <c r="C177" s="366" t="s">
        <v>19</v>
      </c>
      <c r="D177" s="390">
        <v>1221.31</v>
      </c>
      <c r="E177" s="390">
        <v>268.69</v>
      </c>
      <c r="F177" s="390">
        <v>1490</v>
      </c>
      <c r="G177" s="395">
        <v>0.22</v>
      </c>
    </row>
    <row r="178" spans="1:7" x14ac:dyDescent="0.25">
      <c r="A178" s="366" t="s">
        <v>4652</v>
      </c>
      <c r="B178" s="382" t="s">
        <v>464</v>
      </c>
      <c r="C178" s="366" t="s">
        <v>19</v>
      </c>
      <c r="D178" s="390">
        <v>1655.74</v>
      </c>
      <c r="E178" s="390">
        <v>364.26</v>
      </c>
      <c r="F178" s="390">
        <v>2020</v>
      </c>
      <c r="G178" s="395">
        <v>0.22</v>
      </c>
    </row>
    <row r="179" spans="1:7" x14ac:dyDescent="0.25">
      <c r="A179" s="366" t="s">
        <v>4653</v>
      </c>
      <c r="B179" s="382" t="s">
        <v>465</v>
      </c>
      <c r="C179" s="366" t="s">
        <v>19</v>
      </c>
      <c r="D179" s="390">
        <v>1885.25</v>
      </c>
      <c r="E179" s="390">
        <v>414.76</v>
      </c>
      <c r="F179" s="390">
        <v>2300</v>
      </c>
      <c r="G179" s="395">
        <v>0.22</v>
      </c>
    </row>
    <row r="180" spans="1:7" x14ac:dyDescent="0.25">
      <c r="A180" s="366" t="s">
        <v>4654</v>
      </c>
      <c r="B180" s="382" t="s">
        <v>466</v>
      </c>
      <c r="C180" s="366" t="s">
        <v>19</v>
      </c>
      <c r="D180" s="390">
        <v>5491.8</v>
      </c>
      <c r="E180" s="390">
        <v>1208.2</v>
      </c>
      <c r="F180" s="390">
        <v>6700</v>
      </c>
      <c r="G180" s="395">
        <v>0.22</v>
      </c>
    </row>
    <row r="181" spans="1:7" x14ac:dyDescent="0.25">
      <c r="A181" s="394" t="s">
        <v>4655</v>
      </c>
      <c r="B181" s="571" t="s">
        <v>563</v>
      </c>
      <c r="C181" s="572"/>
      <c r="D181" s="572"/>
      <c r="E181" s="572"/>
      <c r="F181" s="572"/>
      <c r="G181" s="573"/>
    </row>
    <row r="182" spans="1:7" x14ac:dyDescent="0.25">
      <c r="A182" s="366" t="s">
        <v>4656</v>
      </c>
      <c r="B182" s="382" t="s">
        <v>1770</v>
      </c>
      <c r="C182" s="366" t="s">
        <v>19</v>
      </c>
      <c r="D182" s="390">
        <v>76147.539999999994</v>
      </c>
      <c r="E182" s="390">
        <v>16752.46</v>
      </c>
      <c r="F182" s="390">
        <v>92900</v>
      </c>
      <c r="G182" s="395">
        <v>0.22</v>
      </c>
    </row>
    <row r="183" spans="1:7" x14ac:dyDescent="0.25">
      <c r="A183" s="366" t="s">
        <v>4657</v>
      </c>
      <c r="B183" s="382" t="s">
        <v>1771</v>
      </c>
      <c r="C183" s="366" t="s">
        <v>274</v>
      </c>
      <c r="D183" s="390">
        <v>5.75</v>
      </c>
      <c r="E183" s="390">
        <v>1.27</v>
      </c>
      <c r="F183" s="390">
        <v>7.02</v>
      </c>
      <c r="G183" s="395">
        <v>0.22</v>
      </c>
    </row>
    <row r="184" spans="1:7" x14ac:dyDescent="0.25">
      <c r="A184" s="366" t="s">
        <v>4658</v>
      </c>
      <c r="B184" s="382" t="s">
        <v>450</v>
      </c>
      <c r="C184" s="366" t="s">
        <v>274</v>
      </c>
      <c r="D184" s="390">
        <v>9.11</v>
      </c>
      <c r="E184" s="390">
        <v>2</v>
      </c>
      <c r="F184" s="390">
        <v>11.11</v>
      </c>
      <c r="G184" s="395">
        <v>0.22</v>
      </c>
    </row>
    <row r="185" spans="1:7" x14ac:dyDescent="0.25">
      <c r="A185" s="366" t="s">
        <v>4659</v>
      </c>
      <c r="B185" s="382" t="s">
        <v>1772</v>
      </c>
      <c r="C185" s="366" t="s">
        <v>19</v>
      </c>
      <c r="D185" s="390">
        <v>19590.16</v>
      </c>
      <c r="E185" s="390">
        <v>4309.84</v>
      </c>
      <c r="F185" s="390">
        <v>23900</v>
      </c>
      <c r="G185" s="395">
        <v>0.22</v>
      </c>
    </row>
    <row r="186" spans="1:7" x14ac:dyDescent="0.25">
      <c r="A186" s="366" t="s">
        <v>4660</v>
      </c>
      <c r="B186" s="382" t="s">
        <v>452</v>
      </c>
      <c r="C186" s="366" t="s">
        <v>19</v>
      </c>
      <c r="D186" s="390">
        <v>11885.25</v>
      </c>
      <c r="E186" s="390">
        <v>2614.7600000000002</v>
      </c>
      <c r="F186" s="390">
        <v>14500</v>
      </c>
      <c r="G186" s="395">
        <v>0.22</v>
      </c>
    </row>
    <row r="187" spans="1:7" x14ac:dyDescent="0.25">
      <c r="A187" s="366" t="s">
        <v>4661</v>
      </c>
      <c r="B187" s="382" t="s">
        <v>1773</v>
      </c>
      <c r="C187" s="366" t="s">
        <v>19</v>
      </c>
      <c r="D187" s="390">
        <v>8114.75</v>
      </c>
      <c r="E187" s="390">
        <v>1785.25</v>
      </c>
      <c r="F187" s="390">
        <v>9900</v>
      </c>
      <c r="G187" s="395">
        <v>0.22</v>
      </c>
    </row>
    <row r="188" spans="1:7" x14ac:dyDescent="0.25">
      <c r="A188" s="366" t="s">
        <v>4662</v>
      </c>
      <c r="B188" s="382" t="s">
        <v>453</v>
      </c>
      <c r="C188" s="366" t="s">
        <v>19</v>
      </c>
      <c r="D188" s="390">
        <v>4836.07</v>
      </c>
      <c r="E188" s="390">
        <v>1063.94</v>
      </c>
      <c r="F188" s="390">
        <v>5900</v>
      </c>
      <c r="G188" s="395">
        <v>0.22</v>
      </c>
    </row>
    <row r="189" spans="1:7" x14ac:dyDescent="0.25">
      <c r="A189" s="366" t="s">
        <v>4663</v>
      </c>
      <c r="B189" s="382" t="s">
        <v>454</v>
      </c>
      <c r="C189" s="366" t="s">
        <v>19</v>
      </c>
      <c r="D189" s="390">
        <v>3032.79</v>
      </c>
      <c r="E189" s="390">
        <v>667.21</v>
      </c>
      <c r="F189" s="390">
        <v>3700</v>
      </c>
      <c r="G189" s="395">
        <v>0.22</v>
      </c>
    </row>
    <row r="190" spans="1:7" x14ac:dyDescent="0.25">
      <c r="A190" s="366" t="s">
        <v>4664</v>
      </c>
      <c r="B190" s="382" t="s">
        <v>455</v>
      </c>
      <c r="C190" s="366" t="s">
        <v>19</v>
      </c>
      <c r="D190" s="390">
        <v>2180.33</v>
      </c>
      <c r="E190" s="390">
        <v>479.67</v>
      </c>
      <c r="F190" s="390">
        <v>2660</v>
      </c>
      <c r="G190" s="395">
        <v>0.22</v>
      </c>
    </row>
    <row r="191" spans="1:7" x14ac:dyDescent="0.25">
      <c r="A191" s="366" t="s">
        <v>4665</v>
      </c>
      <c r="B191" s="382" t="s">
        <v>456</v>
      </c>
      <c r="C191" s="366" t="s">
        <v>19</v>
      </c>
      <c r="D191" s="390">
        <v>1524.59</v>
      </c>
      <c r="E191" s="390">
        <v>335.41</v>
      </c>
      <c r="F191" s="390">
        <v>1860</v>
      </c>
      <c r="G191" s="395">
        <v>0.22</v>
      </c>
    </row>
    <row r="192" spans="1:7" x14ac:dyDescent="0.25">
      <c r="A192" s="366" t="s">
        <v>4666</v>
      </c>
      <c r="B192" s="382" t="s">
        <v>1774</v>
      </c>
      <c r="C192" s="366" t="s">
        <v>19</v>
      </c>
      <c r="D192" s="390">
        <v>1631.15</v>
      </c>
      <c r="E192" s="390">
        <v>358.85</v>
      </c>
      <c r="F192" s="390">
        <v>1990</v>
      </c>
      <c r="G192" s="395">
        <v>0.22</v>
      </c>
    </row>
    <row r="193" spans="1:7" x14ac:dyDescent="0.25">
      <c r="A193" s="366" t="s">
        <v>4667</v>
      </c>
      <c r="B193" s="382" t="s">
        <v>1775</v>
      </c>
      <c r="C193" s="366" t="s">
        <v>19</v>
      </c>
      <c r="D193" s="390">
        <v>1418.03</v>
      </c>
      <c r="E193" s="390">
        <v>311.97000000000003</v>
      </c>
      <c r="F193" s="390">
        <v>1730</v>
      </c>
      <c r="G193" s="395">
        <v>0.22</v>
      </c>
    </row>
    <row r="194" spans="1:7" x14ac:dyDescent="0.25">
      <c r="A194" s="366" t="s">
        <v>4668</v>
      </c>
      <c r="B194" s="382" t="s">
        <v>1776</v>
      </c>
      <c r="C194" s="366" t="s">
        <v>19</v>
      </c>
      <c r="D194" s="390">
        <v>836.07</v>
      </c>
      <c r="E194" s="390">
        <v>183.94</v>
      </c>
      <c r="F194" s="390">
        <v>1020</v>
      </c>
      <c r="G194" s="395">
        <v>0.22</v>
      </c>
    </row>
    <row r="195" spans="1:7" x14ac:dyDescent="0.25">
      <c r="A195" s="366" t="s">
        <v>4669</v>
      </c>
      <c r="B195" s="382" t="s">
        <v>1777</v>
      </c>
      <c r="C195" s="366" t="s">
        <v>19</v>
      </c>
      <c r="D195" s="390">
        <v>885.25</v>
      </c>
      <c r="E195" s="390">
        <v>194.76</v>
      </c>
      <c r="F195" s="390">
        <v>1080</v>
      </c>
      <c r="G195" s="395">
        <v>0.22</v>
      </c>
    </row>
    <row r="196" spans="1:7" ht="15" x14ac:dyDescent="0.25">
      <c r="A196" s="615" t="s">
        <v>3150</v>
      </c>
      <c r="B196" s="616"/>
      <c r="C196" s="616"/>
      <c r="D196" s="616"/>
      <c r="E196" s="616"/>
      <c r="F196" s="616"/>
      <c r="G196" s="616"/>
    </row>
    <row r="197" spans="1:7" ht="25.5" x14ac:dyDescent="0.25">
      <c r="A197" s="366" t="s">
        <v>630</v>
      </c>
      <c r="B197" s="382" t="s">
        <v>839</v>
      </c>
      <c r="C197" s="464" t="s">
        <v>4681</v>
      </c>
      <c r="D197" s="390" t="s">
        <v>9</v>
      </c>
      <c r="E197" s="390"/>
      <c r="F197" s="390" t="s">
        <v>9</v>
      </c>
      <c r="G197" s="395">
        <v>0.22</v>
      </c>
    </row>
    <row r="198" spans="1:7" ht="25.5" customHeight="1" x14ac:dyDescent="0.25">
      <c r="A198" s="394" t="s">
        <v>631</v>
      </c>
      <c r="B198" s="571" t="s">
        <v>2294</v>
      </c>
      <c r="C198" s="572"/>
      <c r="D198" s="572"/>
      <c r="E198" s="572"/>
      <c r="F198" s="572"/>
      <c r="G198" s="573"/>
    </row>
    <row r="199" spans="1:7" x14ac:dyDescent="0.25">
      <c r="A199" s="366" t="s">
        <v>680</v>
      </c>
      <c r="B199" s="382" t="s">
        <v>2295</v>
      </c>
      <c r="C199" s="366" t="s">
        <v>2296</v>
      </c>
      <c r="D199" s="390">
        <v>23.77</v>
      </c>
      <c r="E199" s="390">
        <v>5.23</v>
      </c>
      <c r="F199" s="390">
        <v>29</v>
      </c>
      <c r="G199" s="395">
        <v>0.22</v>
      </c>
    </row>
    <row r="200" spans="1:7" ht="25.5" x14ac:dyDescent="0.25">
      <c r="A200" s="366" t="s">
        <v>681</v>
      </c>
      <c r="B200" s="382" t="s">
        <v>2297</v>
      </c>
      <c r="C200" s="366" t="s">
        <v>2296</v>
      </c>
      <c r="D200" s="390">
        <v>4877.05</v>
      </c>
      <c r="E200" s="390">
        <v>1072.95</v>
      </c>
      <c r="F200" s="390">
        <v>5950</v>
      </c>
      <c r="G200" s="395">
        <v>0.22</v>
      </c>
    </row>
    <row r="201" spans="1:7" x14ac:dyDescent="0.25">
      <c r="A201" s="366" t="s">
        <v>682</v>
      </c>
      <c r="B201" s="449" t="s">
        <v>4295</v>
      </c>
      <c r="C201" s="366" t="s">
        <v>274</v>
      </c>
      <c r="D201" s="390" t="s">
        <v>9</v>
      </c>
      <c r="E201" s="390"/>
      <c r="F201" s="390" t="s">
        <v>9</v>
      </c>
      <c r="G201" s="328">
        <v>0.22</v>
      </c>
    </row>
    <row r="202" spans="1:7" x14ac:dyDescent="0.25">
      <c r="A202" s="366" t="s">
        <v>683</v>
      </c>
      <c r="B202" s="495" t="s">
        <v>4200</v>
      </c>
      <c r="C202" s="366" t="s">
        <v>274</v>
      </c>
      <c r="D202" s="390" t="s">
        <v>9</v>
      </c>
      <c r="E202" s="390"/>
      <c r="F202" s="390" t="s">
        <v>9</v>
      </c>
      <c r="G202" s="328">
        <v>0.22</v>
      </c>
    </row>
    <row r="203" spans="1:7" s="471" customFormat="1" x14ac:dyDescent="0.25">
      <c r="A203" s="366" t="s">
        <v>1741</v>
      </c>
      <c r="B203" s="449" t="s">
        <v>4201</v>
      </c>
      <c r="C203" s="366" t="s">
        <v>274</v>
      </c>
      <c r="D203" s="390" t="s">
        <v>9</v>
      </c>
      <c r="E203" s="390"/>
      <c r="F203" s="390" t="s">
        <v>9</v>
      </c>
      <c r="G203" s="328">
        <v>0.22</v>
      </c>
    </row>
    <row r="204" spans="1:7" s="471" customFormat="1" x14ac:dyDescent="0.25">
      <c r="A204" s="366" t="s">
        <v>1742</v>
      </c>
      <c r="B204" s="449" t="s">
        <v>4296</v>
      </c>
      <c r="C204" s="366" t="s">
        <v>274</v>
      </c>
      <c r="D204" s="390" t="s">
        <v>9</v>
      </c>
      <c r="E204" s="390"/>
      <c r="F204" s="390" t="s">
        <v>9</v>
      </c>
      <c r="G204" s="328">
        <v>0.22</v>
      </c>
    </row>
    <row r="205" spans="1:7" s="471" customFormat="1" x14ac:dyDescent="0.25">
      <c r="A205" s="366" t="s">
        <v>1743</v>
      </c>
      <c r="B205" s="382" t="s">
        <v>4297</v>
      </c>
      <c r="C205" s="366" t="s">
        <v>274</v>
      </c>
      <c r="D205" s="390" t="s">
        <v>9</v>
      </c>
      <c r="E205" s="390"/>
      <c r="F205" s="390" t="s">
        <v>9</v>
      </c>
      <c r="G205" s="328">
        <v>0.22</v>
      </c>
    </row>
    <row r="206" spans="1:7" s="471" customFormat="1" x14ac:dyDescent="0.25">
      <c r="A206" s="366" t="s">
        <v>2488</v>
      </c>
      <c r="B206" s="382" t="s">
        <v>4298</v>
      </c>
      <c r="C206" s="366" t="s">
        <v>274</v>
      </c>
      <c r="D206" s="390" t="s">
        <v>9</v>
      </c>
      <c r="E206" s="390"/>
      <c r="F206" s="390" t="s">
        <v>9</v>
      </c>
      <c r="G206" s="328">
        <v>0.22</v>
      </c>
    </row>
    <row r="207" spans="1:7" s="471" customFormat="1" x14ac:dyDescent="0.25">
      <c r="A207" s="366" t="s">
        <v>3642</v>
      </c>
      <c r="B207" s="382" t="s">
        <v>3230</v>
      </c>
      <c r="C207" s="366" t="s">
        <v>274</v>
      </c>
      <c r="D207" s="390" t="s">
        <v>9</v>
      </c>
      <c r="E207" s="390"/>
      <c r="F207" s="390" t="s">
        <v>9</v>
      </c>
      <c r="G207" s="328">
        <v>0.22</v>
      </c>
    </row>
    <row r="208" spans="1:7" s="471" customFormat="1" x14ac:dyDescent="0.25">
      <c r="A208" s="366" t="s">
        <v>3751</v>
      </c>
      <c r="B208" s="382" t="s">
        <v>4202</v>
      </c>
      <c r="C208" s="366" t="s">
        <v>274</v>
      </c>
      <c r="D208" s="390" t="s">
        <v>9</v>
      </c>
      <c r="E208" s="390"/>
      <c r="F208" s="390" t="s">
        <v>9</v>
      </c>
      <c r="G208" s="328">
        <v>0.22</v>
      </c>
    </row>
    <row r="209" spans="1:7" s="349" customFormat="1" ht="15.75" x14ac:dyDescent="0.25">
      <c r="A209" s="439" t="s">
        <v>89</v>
      </c>
      <c r="B209" s="606" t="s">
        <v>275</v>
      </c>
      <c r="C209" s="606"/>
      <c r="D209" s="606"/>
      <c r="E209" s="606"/>
      <c r="F209" s="606"/>
      <c r="G209" s="606"/>
    </row>
    <row r="210" spans="1:7" x14ac:dyDescent="0.25">
      <c r="A210" s="394" t="s">
        <v>94</v>
      </c>
      <c r="B210" s="611" t="s">
        <v>467</v>
      </c>
      <c r="C210" s="611"/>
      <c r="D210" s="611"/>
      <c r="E210" s="611"/>
      <c r="F210" s="611"/>
      <c r="G210" s="611"/>
    </row>
    <row r="211" spans="1:7" s="471" customFormat="1" x14ac:dyDescent="0.25">
      <c r="A211" s="366" t="s">
        <v>111</v>
      </c>
      <c r="B211" s="382" t="s">
        <v>468</v>
      </c>
      <c r="C211" s="366" t="s">
        <v>274</v>
      </c>
      <c r="D211" s="390">
        <v>272.73</v>
      </c>
      <c r="E211" s="390">
        <v>27.27</v>
      </c>
      <c r="F211" s="390">
        <v>300</v>
      </c>
      <c r="G211" s="395">
        <v>0.1</v>
      </c>
    </row>
    <row r="212" spans="1:7" s="471" customFormat="1" x14ac:dyDescent="0.25">
      <c r="A212" s="366" t="s">
        <v>749</v>
      </c>
      <c r="B212" s="382" t="s">
        <v>1448</v>
      </c>
      <c r="C212" s="366" t="s">
        <v>274</v>
      </c>
      <c r="D212" s="390">
        <v>727.27</v>
      </c>
      <c r="E212" s="390">
        <v>72.73</v>
      </c>
      <c r="F212" s="390">
        <v>800</v>
      </c>
      <c r="G212" s="395">
        <v>0.1</v>
      </c>
    </row>
    <row r="213" spans="1:7" x14ac:dyDescent="0.25">
      <c r="A213" s="366" t="s">
        <v>750</v>
      </c>
      <c r="B213" s="382" t="s">
        <v>469</v>
      </c>
      <c r="C213" s="366" t="s">
        <v>274</v>
      </c>
      <c r="D213" s="390">
        <v>727.27</v>
      </c>
      <c r="E213" s="390">
        <v>72.73</v>
      </c>
      <c r="F213" s="390">
        <v>800</v>
      </c>
      <c r="G213" s="395">
        <v>0.1</v>
      </c>
    </row>
    <row r="214" spans="1:7" x14ac:dyDescent="0.25">
      <c r="A214" s="366" t="s">
        <v>751</v>
      </c>
      <c r="B214" s="382" t="s">
        <v>470</v>
      </c>
      <c r="C214" s="366" t="s">
        <v>274</v>
      </c>
      <c r="D214" s="390">
        <v>727.27</v>
      </c>
      <c r="E214" s="390">
        <v>72.73</v>
      </c>
      <c r="F214" s="390">
        <v>800</v>
      </c>
      <c r="G214" s="395">
        <v>0.1</v>
      </c>
    </row>
    <row r="215" spans="1:7" x14ac:dyDescent="0.25">
      <c r="A215" s="366" t="s">
        <v>752</v>
      </c>
      <c r="B215" s="382" t="s">
        <v>471</v>
      </c>
      <c r="C215" s="366" t="s">
        <v>274</v>
      </c>
      <c r="D215" s="390">
        <v>727.27</v>
      </c>
      <c r="E215" s="390">
        <v>72.73</v>
      </c>
      <c r="F215" s="390">
        <v>800</v>
      </c>
      <c r="G215" s="395">
        <v>0.1</v>
      </c>
    </row>
    <row r="216" spans="1:7" x14ac:dyDescent="0.25">
      <c r="A216" s="366" t="s">
        <v>753</v>
      </c>
      <c r="B216" s="382" t="s">
        <v>472</v>
      </c>
      <c r="C216" s="366" t="s">
        <v>274</v>
      </c>
      <c r="D216" s="390">
        <v>727.27</v>
      </c>
      <c r="E216" s="390">
        <v>72.73</v>
      </c>
      <c r="F216" s="390">
        <v>800</v>
      </c>
      <c r="G216" s="395">
        <v>0.1</v>
      </c>
    </row>
    <row r="217" spans="1:7" x14ac:dyDescent="0.25">
      <c r="A217" s="366" t="s">
        <v>840</v>
      </c>
      <c r="B217" s="382" t="s">
        <v>473</v>
      </c>
      <c r="C217" s="366" t="s">
        <v>274</v>
      </c>
      <c r="D217" s="390">
        <v>727.27</v>
      </c>
      <c r="E217" s="390">
        <v>72.73</v>
      </c>
      <c r="F217" s="390">
        <v>800</v>
      </c>
      <c r="G217" s="395">
        <v>0.1</v>
      </c>
    </row>
    <row r="218" spans="1:7" ht="25.5" x14ac:dyDescent="0.25">
      <c r="A218" s="366" t="s">
        <v>1954</v>
      </c>
      <c r="B218" s="382" t="s">
        <v>474</v>
      </c>
      <c r="C218" s="366" t="s">
        <v>274</v>
      </c>
      <c r="D218" s="390">
        <v>727.27</v>
      </c>
      <c r="E218" s="390">
        <v>72.73</v>
      </c>
      <c r="F218" s="390">
        <v>800</v>
      </c>
      <c r="G218" s="395">
        <v>0.1</v>
      </c>
    </row>
    <row r="219" spans="1:7" x14ac:dyDescent="0.25">
      <c r="A219" s="366" t="s">
        <v>1955</v>
      </c>
      <c r="B219" s="382" t="s">
        <v>2279</v>
      </c>
      <c r="C219" s="366" t="s">
        <v>274</v>
      </c>
      <c r="D219" s="390">
        <v>727.27</v>
      </c>
      <c r="E219" s="390">
        <v>72.73</v>
      </c>
      <c r="F219" s="390">
        <v>800</v>
      </c>
      <c r="G219" s="395">
        <v>0.1</v>
      </c>
    </row>
    <row r="220" spans="1:7" x14ac:dyDescent="0.25">
      <c r="A220" s="366" t="s">
        <v>1956</v>
      </c>
      <c r="B220" s="382" t="s">
        <v>2280</v>
      </c>
      <c r="C220" s="366" t="s">
        <v>274</v>
      </c>
      <c r="D220" s="390">
        <v>727.27</v>
      </c>
      <c r="E220" s="390">
        <v>72.73</v>
      </c>
      <c r="F220" s="390">
        <v>800</v>
      </c>
      <c r="G220" s="395">
        <v>0.1</v>
      </c>
    </row>
    <row r="221" spans="1:7" x14ac:dyDescent="0.25">
      <c r="A221" s="366" t="s">
        <v>1957</v>
      </c>
      <c r="B221" s="382" t="s">
        <v>2281</v>
      </c>
      <c r="C221" s="366" t="s">
        <v>274</v>
      </c>
      <c r="D221" s="390">
        <v>727.27</v>
      </c>
      <c r="E221" s="390">
        <v>72.73</v>
      </c>
      <c r="F221" s="390">
        <v>800</v>
      </c>
      <c r="G221" s="395">
        <v>0.1</v>
      </c>
    </row>
    <row r="222" spans="1:7" x14ac:dyDescent="0.25">
      <c r="A222" s="366" t="s">
        <v>1958</v>
      </c>
      <c r="B222" s="382" t="s">
        <v>475</v>
      </c>
      <c r="C222" s="366" t="s">
        <v>274</v>
      </c>
      <c r="D222" s="390">
        <v>2727.27</v>
      </c>
      <c r="E222" s="390">
        <v>272.73</v>
      </c>
      <c r="F222" s="390">
        <v>3000</v>
      </c>
      <c r="G222" s="395">
        <v>0.1</v>
      </c>
    </row>
    <row r="223" spans="1:7" x14ac:dyDescent="0.25">
      <c r="A223" s="366" t="s">
        <v>1959</v>
      </c>
      <c r="B223" s="382" t="s">
        <v>476</v>
      </c>
      <c r="C223" s="366" t="s">
        <v>274</v>
      </c>
      <c r="D223" s="390">
        <v>2727.27</v>
      </c>
      <c r="E223" s="390">
        <v>272.73</v>
      </c>
      <c r="F223" s="390">
        <v>3000</v>
      </c>
      <c r="G223" s="395">
        <v>0.1</v>
      </c>
    </row>
    <row r="224" spans="1:7" x14ac:dyDescent="0.25">
      <c r="A224" s="366" t="s">
        <v>1960</v>
      </c>
      <c r="B224" s="382" t="s">
        <v>477</v>
      </c>
      <c r="C224" s="366" t="s">
        <v>274</v>
      </c>
      <c r="D224" s="390">
        <v>2727.27</v>
      </c>
      <c r="E224" s="390">
        <v>272.73</v>
      </c>
      <c r="F224" s="390">
        <v>3000</v>
      </c>
      <c r="G224" s="395">
        <v>0.1</v>
      </c>
    </row>
    <row r="225" spans="1:7" x14ac:dyDescent="0.25">
      <c r="A225" s="366" t="s">
        <v>1961</v>
      </c>
      <c r="B225" s="382" t="s">
        <v>478</v>
      </c>
      <c r="C225" s="366" t="s">
        <v>274</v>
      </c>
      <c r="D225" s="390">
        <v>2727.27</v>
      </c>
      <c r="E225" s="390">
        <v>272.73</v>
      </c>
      <c r="F225" s="390">
        <v>3000</v>
      </c>
      <c r="G225" s="395">
        <v>0.1</v>
      </c>
    </row>
    <row r="226" spans="1:7" ht="25.5" x14ac:dyDescent="0.25">
      <c r="A226" s="366" t="s">
        <v>1962</v>
      </c>
      <c r="B226" s="382" t="s">
        <v>479</v>
      </c>
      <c r="C226" s="366" t="s">
        <v>274</v>
      </c>
      <c r="D226" s="390">
        <v>181.82</v>
      </c>
      <c r="E226" s="390">
        <v>18.18</v>
      </c>
      <c r="F226" s="390">
        <v>200</v>
      </c>
      <c r="G226" s="395">
        <v>0.1</v>
      </c>
    </row>
    <row r="227" spans="1:7" x14ac:dyDescent="0.25">
      <c r="A227" s="366" t="s">
        <v>1963</v>
      </c>
      <c r="B227" s="382" t="s">
        <v>480</v>
      </c>
      <c r="C227" s="366" t="s">
        <v>274</v>
      </c>
      <c r="D227" s="390">
        <v>90.91</v>
      </c>
      <c r="E227" s="390">
        <v>9.09</v>
      </c>
      <c r="F227" s="390">
        <v>100</v>
      </c>
      <c r="G227" s="395">
        <v>0.1</v>
      </c>
    </row>
    <row r="228" spans="1:7" x14ac:dyDescent="0.25">
      <c r="A228" s="366" t="s">
        <v>1964</v>
      </c>
      <c r="B228" s="382" t="s">
        <v>481</v>
      </c>
      <c r="C228" s="366" t="s">
        <v>274</v>
      </c>
      <c r="D228" s="390">
        <v>181.82</v>
      </c>
      <c r="E228" s="390">
        <v>18.18</v>
      </c>
      <c r="F228" s="390">
        <v>200</v>
      </c>
      <c r="G228" s="395">
        <v>0.1</v>
      </c>
    </row>
    <row r="229" spans="1:7" x14ac:dyDescent="0.25">
      <c r="A229" s="366" t="s">
        <v>1965</v>
      </c>
      <c r="B229" s="382" t="s">
        <v>482</v>
      </c>
      <c r="C229" s="366" t="s">
        <v>274</v>
      </c>
      <c r="D229" s="390">
        <v>136.36000000000001</v>
      </c>
      <c r="E229" s="390">
        <v>13.64</v>
      </c>
      <c r="F229" s="390">
        <v>150</v>
      </c>
      <c r="G229" s="395">
        <v>0.1</v>
      </c>
    </row>
    <row r="230" spans="1:7" ht="25.5" x14ac:dyDescent="0.25">
      <c r="A230" s="366" t="s">
        <v>1966</v>
      </c>
      <c r="B230" s="382" t="s">
        <v>483</v>
      </c>
      <c r="C230" s="366" t="s">
        <v>274</v>
      </c>
      <c r="D230" s="390">
        <v>1818.18</v>
      </c>
      <c r="E230" s="390">
        <v>181.82</v>
      </c>
      <c r="F230" s="390">
        <v>2000</v>
      </c>
      <c r="G230" s="395">
        <v>0.1</v>
      </c>
    </row>
    <row r="231" spans="1:7" ht="25.5" x14ac:dyDescent="0.25">
      <c r="A231" s="366" t="s">
        <v>1967</v>
      </c>
      <c r="B231" s="382" t="s">
        <v>484</v>
      </c>
      <c r="C231" s="366" t="s">
        <v>274</v>
      </c>
      <c r="D231" s="390">
        <v>1818.18</v>
      </c>
      <c r="E231" s="390">
        <v>181.82</v>
      </c>
      <c r="F231" s="390">
        <v>2000</v>
      </c>
      <c r="G231" s="395">
        <v>0.1</v>
      </c>
    </row>
    <row r="232" spans="1:7" ht="25.5" x14ac:dyDescent="0.25">
      <c r="A232" s="366" t="s">
        <v>1968</v>
      </c>
      <c r="B232" s="382" t="s">
        <v>485</v>
      </c>
      <c r="C232" s="366" t="s">
        <v>274</v>
      </c>
      <c r="D232" s="390">
        <v>1818.18</v>
      </c>
      <c r="E232" s="390">
        <v>181.82</v>
      </c>
      <c r="F232" s="390">
        <v>2000</v>
      </c>
      <c r="G232" s="395">
        <v>0.1</v>
      </c>
    </row>
    <row r="233" spans="1:7" ht="25.5" x14ac:dyDescent="0.25">
      <c r="A233" s="366" t="s">
        <v>1969</v>
      </c>
      <c r="B233" s="382" t="s">
        <v>486</v>
      </c>
      <c r="C233" s="366" t="s">
        <v>274</v>
      </c>
      <c r="D233" s="390">
        <v>1818.18</v>
      </c>
      <c r="E233" s="390">
        <v>181.82</v>
      </c>
      <c r="F233" s="390">
        <v>2000</v>
      </c>
      <c r="G233" s="395">
        <v>0.1</v>
      </c>
    </row>
    <row r="234" spans="1:7" ht="25.5" x14ac:dyDescent="0.25">
      <c r="A234" s="366" t="s">
        <v>1970</v>
      </c>
      <c r="B234" s="382" t="s">
        <v>487</v>
      </c>
      <c r="C234" s="366" t="s">
        <v>274</v>
      </c>
      <c r="D234" s="390">
        <v>1818.18</v>
      </c>
      <c r="E234" s="390">
        <v>181.82</v>
      </c>
      <c r="F234" s="390">
        <v>2000</v>
      </c>
      <c r="G234" s="395">
        <v>0.1</v>
      </c>
    </row>
    <row r="235" spans="1:7" ht="25.5" x14ac:dyDescent="0.25">
      <c r="A235" s="366" t="s">
        <v>1971</v>
      </c>
      <c r="B235" s="382" t="s">
        <v>488</v>
      </c>
      <c r="C235" s="366" t="s">
        <v>274</v>
      </c>
      <c r="D235" s="390">
        <v>1636.36</v>
      </c>
      <c r="E235" s="390">
        <v>163.63999999999999</v>
      </c>
      <c r="F235" s="390">
        <v>1800</v>
      </c>
      <c r="G235" s="395">
        <v>0.1</v>
      </c>
    </row>
    <row r="236" spans="1:7" ht="25.5" x14ac:dyDescent="0.25">
      <c r="A236" s="366" t="s">
        <v>1972</v>
      </c>
      <c r="B236" s="382" t="s">
        <v>489</v>
      </c>
      <c r="C236" s="366" t="s">
        <v>274</v>
      </c>
      <c r="D236" s="390">
        <v>2454.5500000000002</v>
      </c>
      <c r="E236" s="390">
        <v>245.46</v>
      </c>
      <c r="F236" s="390">
        <v>2700</v>
      </c>
      <c r="G236" s="395">
        <v>0.1</v>
      </c>
    </row>
    <row r="237" spans="1:7" ht="25.5" x14ac:dyDescent="0.25">
      <c r="A237" s="366" t="s">
        <v>1973</v>
      </c>
      <c r="B237" s="382" t="s">
        <v>490</v>
      </c>
      <c r="C237" s="366" t="s">
        <v>274</v>
      </c>
      <c r="D237" s="390">
        <v>2000</v>
      </c>
      <c r="E237" s="390">
        <v>200</v>
      </c>
      <c r="F237" s="390">
        <v>2200</v>
      </c>
      <c r="G237" s="395">
        <v>0.1</v>
      </c>
    </row>
    <row r="238" spans="1:7" x14ac:dyDescent="0.25">
      <c r="A238" s="366" t="s">
        <v>1974</v>
      </c>
      <c r="B238" s="382" t="s">
        <v>2313</v>
      </c>
      <c r="C238" s="379" t="s">
        <v>274</v>
      </c>
      <c r="D238" s="390">
        <v>727.27</v>
      </c>
      <c r="E238" s="390">
        <v>72.73</v>
      </c>
      <c r="F238" s="390">
        <v>800</v>
      </c>
      <c r="G238" s="395">
        <v>0.1</v>
      </c>
    </row>
    <row r="239" spans="1:7" x14ac:dyDescent="0.25">
      <c r="A239" s="394" t="s">
        <v>95</v>
      </c>
      <c r="B239" s="611" t="s">
        <v>491</v>
      </c>
      <c r="C239" s="611"/>
      <c r="D239" s="611"/>
      <c r="E239" s="611"/>
      <c r="F239" s="611"/>
      <c r="G239" s="611"/>
    </row>
    <row r="240" spans="1:7" x14ac:dyDescent="0.25">
      <c r="A240" s="366" t="s">
        <v>112</v>
      </c>
      <c r="B240" s="382" t="s">
        <v>492</v>
      </c>
      <c r="C240" s="366" t="s">
        <v>274</v>
      </c>
      <c r="D240" s="390">
        <v>90.91</v>
      </c>
      <c r="E240" s="390">
        <v>9.09</v>
      </c>
      <c r="F240" s="390">
        <v>100</v>
      </c>
      <c r="G240" s="395">
        <v>0.1</v>
      </c>
    </row>
    <row r="241" spans="1:7" x14ac:dyDescent="0.25">
      <c r="A241" s="366" t="s">
        <v>113</v>
      </c>
      <c r="B241" s="382" t="s">
        <v>493</v>
      </c>
      <c r="C241" s="366" t="s">
        <v>274</v>
      </c>
      <c r="D241" s="390">
        <v>90.91</v>
      </c>
      <c r="E241" s="390">
        <v>9.09</v>
      </c>
      <c r="F241" s="390">
        <v>100</v>
      </c>
      <c r="G241" s="395">
        <v>0.1</v>
      </c>
    </row>
    <row r="242" spans="1:7" x14ac:dyDescent="0.25">
      <c r="A242" s="366" t="s">
        <v>114</v>
      </c>
      <c r="B242" s="382" t="s">
        <v>494</v>
      </c>
      <c r="C242" s="366" t="s">
        <v>274</v>
      </c>
      <c r="D242" s="390">
        <v>181.82</v>
      </c>
      <c r="E242" s="390">
        <v>18.18</v>
      </c>
      <c r="F242" s="390">
        <v>200</v>
      </c>
      <c r="G242" s="395">
        <v>0.1</v>
      </c>
    </row>
    <row r="243" spans="1:7" x14ac:dyDescent="0.25">
      <c r="A243" s="366" t="s">
        <v>115</v>
      </c>
      <c r="B243" s="382" t="s">
        <v>495</v>
      </c>
      <c r="C243" s="366" t="s">
        <v>274</v>
      </c>
      <c r="D243" s="390">
        <v>181.82</v>
      </c>
      <c r="E243" s="390">
        <v>18.18</v>
      </c>
      <c r="F243" s="390">
        <v>200</v>
      </c>
      <c r="G243" s="395">
        <v>0.1</v>
      </c>
    </row>
    <row r="244" spans="1:7" x14ac:dyDescent="0.25">
      <c r="A244" s="366" t="s">
        <v>754</v>
      </c>
      <c r="B244" s="382" t="s">
        <v>496</v>
      </c>
      <c r="C244" s="366" t="s">
        <v>274</v>
      </c>
      <c r="D244" s="390">
        <v>181.82</v>
      </c>
      <c r="E244" s="390">
        <v>18.18</v>
      </c>
      <c r="F244" s="390">
        <v>200</v>
      </c>
      <c r="G244" s="395">
        <v>0.1</v>
      </c>
    </row>
    <row r="245" spans="1:7" x14ac:dyDescent="0.25">
      <c r="A245" s="366" t="s">
        <v>2075</v>
      </c>
      <c r="B245" s="382" t="s">
        <v>497</v>
      </c>
      <c r="C245" s="366" t="s">
        <v>274</v>
      </c>
      <c r="D245" s="390">
        <v>363.64</v>
      </c>
      <c r="E245" s="390">
        <v>36.36</v>
      </c>
      <c r="F245" s="390">
        <v>400</v>
      </c>
      <c r="G245" s="395">
        <v>0.1</v>
      </c>
    </row>
    <row r="246" spans="1:7" x14ac:dyDescent="0.25">
      <c r="A246" s="366" t="s">
        <v>2076</v>
      </c>
      <c r="B246" s="382" t="s">
        <v>498</v>
      </c>
      <c r="C246" s="366" t="s">
        <v>274</v>
      </c>
      <c r="D246" s="390">
        <v>363.64</v>
      </c>
      <c r="E246" s="390">
        <v>36.36</v>
      </c>
      <c r="F246" s="390">
        <v>400</v>
      </c>
      <c r="G246" s="395">
        <v>0.1</v>
      </c>
    </row>
    <row r="247" spans="1:7" x14ac:dyDescent="0.25">
      <c r="A247" s="366" t="s">
        <v>2077</v>
      </c>
      <c r="B247" s="382" t="s">
        <v>499</v>
      </c>
      <c r="C247" s="366" t="s">
        <v>274</v>
      </c>
      <c r="D247" s="390">
        <v>545.45000000000005</v>
      </c>
      <c r="E247" s="390">
        <v>54.55</v>
      </c>
      <c r="F247" s="390">
        <v>600</v>
      </c>
      <c r="G247" s="395">
        <v>0.1</v>
      </c>
    </row>
    <row r="248" spans="1:7" x14ac:dyDescent="0.25">
      <c r="A248" s="366" t="s">
        <v>2078</v>
      </c>
      <c r="B248" s="382" t="s">
        <v>500</v>
      </c>
      <c r="C248" s="366" t="s">
        <v>274</v>
      </c>
      <c r="D248" s="390">
        <v>545.45000000000005</v>
      </c>
      <c r="E248" s="390">
        <v>54.55</v>
      </c>
      <c r="F248" s="390">
        <v>600</v>
      </c>
      <c r="G248" s="395">
        <v>0.1</v>
      </c>
    </row>
    <row r="249" spans="1:7" x14ac:dyDescent="0.25">
      <c r="A249" s="366" t="s">
        <v>2079</v>
      </c>
      <c r="B249" s="382" t="s">
        <v>501</v>
      </c>
      <c r="C249" s="366" t="s">
        <v>274</v>
      </c>
      <c r="D249" s="390">
        <v>545.45000000000005</v>
      </c>
      <c r="E249" s="390">
        <v>54.55</v>
      </c>
      <c r="F249" s="390">
        <v>600</v>
      </c>
      <c r="G249" s="395">
        <v>0.1</v>
      </c>
    </row>
    <row r="250" spans="1:7" x14ac:dyDescent="0.25">
      <c r="A250" s="366" t="s">
        <v>2080</v>
      </c>
      <c r="B250" s="382" t="s">
        <v>502</v>
      </c>
      <c r="C250" s="366" t="s">
        <v>274</v>
      </c>
      <c r="D250" s="390">
        <v>545.45000000000005</v>
      </c>
      <c r="E250" s="390">
        <v>54.55</v>
      </c>
      <c r="F250" s="390">
        <v>600</v>
      </c>
      <c r="G250" s="395">
        <v>0.1</v>
      </c>
    </row>
    <row r="251" spans="1:7" x14ac:dyDescent="0.25">
      <c r="A251" s="366" t="s">
        <v>2081</v>
      </c>
      <c r="B251" s="382" t="s">
        <v>1715</v>
      </c>
      <c r="C251" s="366" t="s">
        <v>274</v>
      </c>
      <c r="D251" s="390">
        <v>545.45000000000005</v>
      </c>
      <c r="E251" s="390">
        <v>54.55</v>
      </c>
      <c r="F251" s="390">
        <v>600</v>
      </c>
      <c r="G251" s="395">
        <v>0.1</v>
      </c>
    </row>
    <row r="252" spans="1:7" x14ac:dyDescent="0.25">
      <c r="A252" s="366" t="s">
        <v>2082</v>
      </c>
      <c r="B252" s="382" t="s">
        <v>1716</v>
      </c>
      <c r="C252" s="366" t="s">
        <v>274</v>
      </c>
      <c r="D252" s="390">
        <v>545.45000000000005</v>
      </c>
      <c r="E252" s="390">
        <v>54.55</v>
      </c>
      <c r="F252" s="390">
        <v>600</v>
      </c>
      <c r="G252" s="395">
        <v>0.1</v>
      </c>
    </row>
    <row r="253" spans="1:7" x14ac:dyDescent="0.25">
      <c r="A253" s="366" t="s">
        <v>2083</v>
      </c>
      <c r="B253" s="382" t="s">
        <v>1717</v>
      </c>
      <c r="C253" s="366" t="s">
        <v>274</v>
      </c>
      <c r="D253" s="390">
        <v>545.45000000000005</v>
      </c>
      <c r="E253" s="390">
        <v>54.55</v>
      </c>
      <c r="F253" s="390">
        <v>600</v>
      </c>
      <c r="G253" s="395">
        <v>0.1</v>
      </c>
    </row>
    <row r="254" spans="1:7" x14ac:dyDescent="0.25">
      <c r="A254" s="366" t="s">
        <v>2084</v>
      </c>
      <c r="B254" s="382" t="s">
        <v>1718</v>
      </c>
      <c r="C254" s="366" t="s">
        <v>274</v>
      </c>
      <c r="D254" s="390">
        <v>545.45000000000005</v>
      </c>
      <c r="E254" s="390">
        <v>54.55</v>
      </c>
      <c r="F254" s="390">
        <v>600</v>
      </c>
      <c r="G254" s="395">
        <v>0.1</v>
      </c>
    </row>
    <row r="255" spans="1:7" x14ac:dyDescent="0.25">
      <c r="A255" s="366" t="s">
        <v>2085</v>
      </c>
      <c r="B255" s="382" t="s">
        <v>2314</v>
      </c>
      <c r="C255" s="379" t="s">
        <v>274</v>
      </c>
      <c r="D255" s="390">
        <v>545.45000000000005</v>
      </c>
      <c r="E255" s="390">
        <v>54.55</v>
      </c>
      <c r="F255" s="390">
        <v>600</v>
      </c>
      <c r="G255" s="395">
        <v>0.1</v>
      </c>
    </row>
    <row r="256" spans="1:7" x14ac:dyDescent="0.25">
      <c r="A256" s="366" t="s">
        <v>2086</v>
      </c>
      <c r="B256" s="382" t="s">
        <v>2315</v>
      </c>
      <c r="C256" s="379" t="s">
        <v>274</v>
      </c>
      <c r="D256" s="390">
        <v>545.45000000000005</v>
      </c>
      <c r="E256" s="390">
        <v>54.55</v>
      </c>
      <c r="F256" s="390">
        <v>600</v>
      </c>
      <c r="G256" s="395">
        <v>0.1</v>
      </c>
    </row>
    <row r="257" spans="1:7" x14ac:dyDescent="0.25">
      <c r="A257" s="366" t="s">
        <v>2371</v>
      </c>
      <c r="B257" s="382" t="s">
        <v>2316</v>
      </c>
      <c r="C257" s="379" t="s">
        <v>274</v>
      </c>
      <c r="D257" s="390">
        <v>545.45000000000005</v>
      </c>
      <c r="E257" s="390">
        <v>54.55</v>
      </c>
      <c r="F257" s="390">
        <v>600</v>
      </c>
      <c r="G257" s="395">
        <v>0.1</v>
      </c>
    </row>
    <row r="258" spans="1:7" x14ac:dyDescent="0.25">
      <c r="A258" s="366" t="s">
        <v>2372</v>
      </c>
      <c r="B258" s="382" t="s">
        <v>2317</v>
      </c>
      <c r="C258" s="379" t="s">
        <v>274</v>
      </c>
      <c r="D258" s="390">
        <v>545.45000000000005</v>
      </c>
      <c r="E258" s="390">
        <v>54.55</v>
      </c>
      <c r="F258" s="390">
        <v>600</v>
      </c>
      <c r="G258" s="395">
        <v>0.1</v>
      </c>
    </row>
    <row r="259" spans="1:7" x14ac:dyDescent="0.25">
      <c r="A259" s="366" t="s">
        <v>2373</v>
      </c>
      <c r="B259" s="382" t="s">
        <v>2318</v>
      </c>
      <c r="C259" s="379" t="s">
        <v>274</v>
      </c>
      <c r="D259" s="390">
        <v>545.45000000000005</v>
      </c>
      <c r="E259" s="390">
        <v>54.55</v>
      </c>
      <c r="F259" s="390">
        <v>600</v>
      </c>
      <c r="G259" s="395">
        <v>0.1</v>
      </c>
    </row>
    <row r="260" spans="1:7" x14ac:dyDescent="0.25">
      <c r="A260" s="366" t="s">
        <v>2374</v>
      </c>
      <c r="B260" s="382" t="s">
        <v>3349</v>
      </c>
      <c r="C260" s="379" t="s">
        <v>274</v>
      </c>
      <c r="D260" s="390">
        <v>600</v>
      </c>
      <c r="E260" s="390">
        <v>60</v>
      </c>
      <c r="F260" s="390">
        <v>660</v>
      </c>
      <c r="G260" s="395">
        <v>0.1</v>
      </c>
    </row>
    <row r="261" spans="1:7" x14ac:dyDescent="0.25">
      <c r="A261" s="394" t="s">
        <v>96</v>
      </c>
      <c r="B261" s="607" t="s">
        <v>503</v>
      </c>
      <c r="C261" s="607"/>
      <c r="D261" s="607"/>
      <c r="E261" s="607"/>
      <c r="F261" s="607"/>
      <c r="G261" s="607"/>
    </row>
    <row r="262" spans="1:7" x14ac:dyDescent="0.25">
      <c r="A262" s="366" t="s">
        <v>116</v>
      </c>
      <c r="B262" s="382" t="s">
        <v>2537</v>
      </c>
      <c r="C262" s="366" t="s">
        <v>274</v>
      </c>
      <c r="D262" s="390">
        <v>27.27</v>
      </c>
      <c r="E262" s="390">
        <v>2.73</v>
      </c>
      <c r="F262" s="390">
        <v>30</v>
      </c>
      <c r="G262" s="395">
        <v>0.1</v>
      </c>
    </row>
    <row r="263" spans="1:7" ht="25.5" x14ac:dyDescent="0.25">
      <c r="A263" s="366" t="s">
        <v>117</v>
      </c>
      <c r="B263" s="382" t="s">
        <v>2538</v>
      </c>
      <c r="C263" s="366" t="s">
        <v>274</v>
      </c>
      <c r="D263" s="390">
        <v>45.45</v>
      </c>
      <c r="E263" s="390">
        <v>4.55</v>
      </c>
      <c r="F263" s="390">
        <v>50</v>
      </c>
      <c r="G263" s="395">
        <v>0.1</v>
      </c>
    </row>
    <row r="264" spans="1:7" ht="25.5" x14ac:dyDescent="0.25">
      <c r="A264" s="366" t="s">
        <v>2087</v>
      </c>
      <c r="B264" s="382" t="s">
        <v>2539</v>
      </c>
      <c r="C264" s="366" t="s">
        <v>274</v>
      </c>
      <c r="D264" s="390">
        <v>136.36000000000001</v>
      </c>
      <c r="E264" s="390">
        <v>13.64</v>
      </c>
      <c r="F264" s="390">
        <v>150</v>
      </c>
      <c r="G264" s="395">
        <v>0.1</v>
      </c>
    </row>
    <row r="265" spans="1:7" x14ac:dyDescent="0.25">
      <c r="A265" s="366" t="s">
        <v>2088</v>
      </c>
      <c r="B265" s="382" t="s">
        <v>2540</v>
      </c>
      <c r="C265" s="366" t="s">
        <v>274</v>
      </c>
      <c r="D265" s="390">
        <v>45.45</v>
      </c>
      <c r="E265" s="390">
        <v>4.55</v>
      </c>
      <c r="F265" s="390">
        <v>50</v>
      </c>
      <c r="G265" s="395">
        <v>0.1</v>
      </c>
    </row>
    <row r="266" spans="1:7" ht="25.5" x14ac:dyDescent="0.25">
      <c r="A266" s="366" t="s">
        <v>2089</v>
      </c>
      <c r="B266" s="382" t="s">
        <v>2541</v>
      </c>
      <c r="C266" s="366" t="s">
        <v>274</v>
      </c>
      <c r="D266" s="390">
        <v>90.91</v>
      </c>
      <c r="E266" s="390">
        <v>9.09</v>
      </c>
      <c r="F266" s="390">
        <v>100</v>
      </c>
      <c r="G266" s="395">
        <v>0.1</v>
      </c>
    </row>
    <row r="267" spans="1:7" ht="25.5" x14ac:dyDescent="0.25">
      <c r="A267" s="366" t="s">
        <v>2090</v>
      </c>
      <c r="B267" s="382" t="s">
        <v>2542</v>
      </c>
      <c r="C267" s="366" t="s">
        <v>274</v>
      </c>
      <c r="D267" s="390">
        <v>727.27</v>
      </c>
      <c r="E267" s="390">
        <v>72.73</v>
      </c>
      <c r="F267" s="390">
        <v>800</v>
      </c>
      <c r="G267" s="395">
        <v>0.1</v>
      </c>
    </row>
    <row r="268" spans="1:7" ht="25.5" x14ac:dyDescent="0.25">
      <c r="A268" s="366" t="s">
        <v>2091</v>
      </c>
      <c r="B268" s="382" t="s">
        <v>2543</v>
      </c>
      <c r="C268" s="366" t="s">
        <v>274</v>
      </c>
      <c r="D268" s="390">
        <v>181.82</v>
      </c>
      <c r="E268" s="390">
        <v>18.18</v>
      </c>
      <c r="F268" s="390">
        <v>200</v>
      </c>
      <c r="G268" s="395">
        <v>0.1</v>
      </c>
    </row>
    <row r="269" spans="1:7" x14ac:dyDescent="0.25">
      <c r="A269" s="366" t="s">
        <v>2092</v>
      </c>
      <c r="B269" s="382" t="s">
        <v>2544</v>
      </c>
      <c r="C269" s="366" t="s">
        <v>274</v>
      </c>
      <c r="D269" s="390">
        <v>90.91</v>
      </c>
      <c r="E269" s="390">
        <v>9.09</v>
      </c>
      <c r="F269" s="390">
        <v>100</v>
      </c>
      <c r="G269" s="395">
        <v>0.1</v>
      </c>
    </row>
    <row r="270" spans="1:7" x14ac:dyDescent="0.25">
      <c r="A270" s="366" t="s">
        <v>2093</v>
      </c>
      <c r="B270" s="382" t="s">
        <v>2545</v>
      </c>
      <c r="C270" s="366" t="s">
        <v>274</v>
      </c>
      <c r="D270" s="390">
        <v>90.91</v>
      </c>
      <c r="E270" s="390">
        <v>9.09</v>
      </c>
      <c r="F270" s="390">
        <v>100</v>
      </c>
      <c r="G270" s="395">
        <v>0.1</v>
      </c>
    </row>
    <row r="271" spans="1:7" x14ac:dyDescent="0.25">
      <c r="A271" s="366" t="s">
        <v>2094</v>
      </c>
      <c r="B271" s="382" t="s">
        <v>2546</v>
      </c>
      <c r="C271" s="366" t="s">
        <v>274</v>
      </c>
      <c r="D271" s="390">
        <v>181.82</v>
      </c>
      <c r="E271" s="390">
        <v>18.18</v>
      </c>
      <c r="F271" s="390">
        <v>200</v>
      </c>
      <c r="G271" s="395">
        <v>0.1</v>
      </c>
    </row>
    <row r="272" spans="1:7" x14ac:dyDescent="0.25">
      <c r="A272" s="366" t="s">
        <v>2095</v>
      </c>
      <c r="B272" s="382" t="s">
        <v>504</v>
      </c>
      <c r="C272" s="366" t="s">
        <v>274</v>
      </c>
      <c r="D272" s="390">
        <v>545.45000000000005</v>
      </c>
      <c r="E272" s="390">
        <v>54.55</v>
      </c>
      <c r="F272" s="390">
        <v>600</v>
      </c>
      <c r="G272" s="395">
        <v>0.1</v>
      </c>
    </row>
    <row r="273" spans="1:7" x14ac:dyDescent="0.25">
      <c r="A273" s="366" t="s">
        <v>2096</v>
      </c>
      <c r="B273" s="382" t="s">
        <v>2547</v>
      </c>
      <c r="C273" s="366" t="s">
        <v>274</v>
      </c>
      <c r="D273" s="390">
        <v>181.82</v>
      </c>
      <c r="E273" s="390">
        <v>18.18</v>
      </c>
      <c r="F273" s="390">
        <v>200</v>
      </c>
      <c r="G273" s="395">
        <v>0.1</v>
      </c>
    </row>
    <row r="274" spans="1:7" x14ac:dyDescent="0.25">
      <c r="A274" s="366" t="s">
        <v>2097</v>
      </c>
      <c r="B274" s="382" t="s">
        <v>2548</v>
      </c>
      <c r="C274" s="366" t="s">
        <v>274</v>
      </c>
      <c r="D274" s="390">
        <v>818.18</v>
      </c>
      <c r="E274" s="390">
        <v>81.819999999999993</v>
      </c>
      <c r="F274" s="390">
        <v>900</v>
      </c>
      <c r="G274" s="395">
        <v>0.1</v>
      </c>
    </row>
    <row r="275" spans="1:7" ht="25.5" x14ac:dyDescent="0.25">
      <c r="A275" s="366" t="s">
        <v>2098</v>
      </c>
      <c r="B275" s="382" t="s">
        <v>2549</v>
      </c>
      <c r="C275" s="366" t="s">
        <v>274</v>
      </c>
      <c r="D275" s="390">
        <v>90.91</v>
      </c>
      <c r="E275" s="390">
        <v>9.09</v>
      </c>
      <c r="F275" s="390">
        <v>100</v>
      </c>
      <c r="G275" s="395">
        <v>0.1</v>
      </c>
    </row>
    <row r="276" spans="1:7" x14ac:dyDescent="0.25">
      <c r="A276" s="366" t="s">
        <v>2099</v>
      </c>
      <c r="B276" s="382" t="s">
        <v>2550</v>
      </c>
      <c r="C276" s="366" t="s">
        <v>274</v>
      </c>
      <c r="D276" s="390">
        <v>90.91</v>
      </c>
      <c r="E276" s="390">
        <v>9.09</v>
      </c>
      <c r="F276" s="390">
        <v>100</v>
      </c>
      <c r="G276" s="395">
        <v>0.1</v>
      </c>
    </row>
    <row r="277" spans="1:7" ht="25.5" x14ac:dyDescent="0.25">
      <c r="A277" s="366" t="s">
        <v>2122</v>
      </c>
      <c r="B277" s="382" t="s">
        <v>2282</v>
      </c>
      <c r="C277" s="366" t="s">
        <v>274</v>
      </c>
      <c r="D277" s="390">
        <v>227.27</v>
      </c>
      <c r="E277" s="390">
        <v>22.73</v>
      </c>
      <c r="F277" s="390">
        <v>250</v>
      </c>
      <c r="G277" s="395">
        <v>0.1</v>
      </c>
    </row>
    <row r="278" spans="1:7" x14ac:dyDescent="0.25">
      <c r="A278" s="366" t="s">
        <v>2123</v>
      </c>
      <c r="B278" s="382" t="s">
        <v>2551</v>
      </c>
      <c r="C278" s="366" t="s">
        <v>274</v>
      </c>
      <c r="D278" s="390">
        <v>90.91</v>
      </c>
      <c r="E278" s="390">
        <v>9.09</v>
      </c>
      <c r="F278" s="390">
        <v>100</v>
      </c>
      <c r="G278" s="395">
        <v>0.1</v>
      </c>
    </row>
    <row r="279" spans="1:7" x14ac:dyDescent="0.25">
      <c r="A279" s="366" t="s">
        <v>2124</v>
      </c>
      <c r="B279" s="382" t="s">
        <v>505</v>
      </c>
      <c r="C279" s="366" t="s">
        <v>274</v>
      </c>
      <c r="D279" s="390">
        <v>318.18</v>
      </c>
      <c r="E279" s="390">
        <v>31.82</v>
      </c>
      <c r="F279" s="390">
        <v>350</v>
      </c>
      <c r="G279" s="395">
        <v>0.1</v>
      </c>
    </row>
    <row r="280" spans="1:7" x14ac:dyDescent="0.25">
      <c r="A280" s="366" t="s">
        <v>2125</v>
      </c>
      <c r="B280" s="382" t="s">
        <v>506</v>
      </c>
      <c r="C280" s="366" t="s">
        <v>274</v>
      </c>
      <c r="D280" s="390">
        <v>163.63999999999999</v>
      </c>
      <c r="E280" s="390">
        <v>16.36</v>
      </c>
      <c r="F280" s="390">
        <v>180</v>
      </c>
      <c r="G280" s="395">
        <v>0.1</v>
      </c>
    </row>
    <row r="281" spans="1:7" ht="25.5" x14ac:dyDescent="0.25">
      <c r="A281" s="366" t="s">
        <v>2126</v>
      </c>
      <c r="B281" s="382" t="s">
        <v>2552</v>
      </c>
      <c r="C281" s="366" t="s">
        <v>274</v>
      </c>
      <c r="D281" s="390">
        <v>272.73</v>
      </c>
      <c r="E281" s="390">
        <v>27.27</v>
      </c>
      <c r="F281" s="390">
        <v>300</v>
      </c>
      <c r="G281" s="395">
        <v>0.1</v>
      </c>
    </row>
    <row r="282" spans="1:7" x14ac:dyDescent="0.25">
      <c r="A282" s="366" t="s">
        <v>2127</v>
      </c>
      <c r="B282" s="382" t="s">
        <v>507</v>
      </c>
      <c r="C282" s="366" t="s">
        <v>274</v>
      </c>
      <c r="D282" s="390">
        <v>272.73</v>
      </c>
      <c r="E282" s="390">
        <v>27.27</v>
      </c>
      <c r="F282" s="390">
        <v>300</v>
      </c>
      <c r="G282" s="395">
        <v>0.1</v>
      </c>
    </row>
    <row r="283" spans="1:7" x14ac:dyDescent="0.25">
      <c r="A283" s="366" t="s">
        <v>2128</v>
      </c>
      <c r="B283" s="382" t="s">
        <v>508</v>
      </c>
      <c r="C283" s="366" t="s">
        <v>274</v>
      </c>
      <c r="D283" s="390">
        <v>272.73</v>
      </c>
      <c r="E283" s="390">
        <v>27.27</v>
      </c>
      <c r="F283" s="390">
        <v>300</v>
      </c>
      <c r="G283" s="395">
        <v>0.1</v>
      </c>
    </row>
    <row r="284" spans="1:7" ht="25.5" x14ac:dyDescent="0.25">
      <c r="A284" s="366" t="s">
        <v>2129</v>
      </c>
      <c r="B284" s="382" t="s">
        <v>2553</v>
      </c>
      <c r="C284" s="366" t="s">
        <v>274</v>
      </c>
      <c r="D284" s="390">
        <v>863.64</v>
      </c>
      <c r="E284" s="390">
        <v>86.36</v>
      </c>
      <c r="F284" s="390">
        <v>950</v>
      </c>
      <c r="G284" s="395">
        <v>0.1</v>
      </c>
    </row>
    <row r="285" spans="1:7" x14ac:dyDescent="0.25">
      <c r="A285" s="366" t="s">
        <v>2130</v>
      </c>
      <c r="B285" s="382" t="s">
        <v>509</v>
      </c>
      <c r="C285" s="366" t="s">
        <v>274</v>
      </c>
      <c r="D285" s="390">
        <v>136.36000000000001</v>
      </c>
      <c r="E285" s="390">
        <v>13.64</v>
      </c>
      <c r="F285" s="390">
        <v>150</v>
      </c>
      <c r="G285" s="395">
        <v>0.1</v>
      </c>
    </row>
    <row r="286" spans="1:7" x14ac:dyDescent="0.25">
      <c r="A286" s="366" t="s">
        <v>2131</v>
      </c>
      <c r="B286" s="382" t="s">
        <v>510</v>
      </c>
      <c r="C286" s="366" t="s">
        <v>274</v>
      </c>
      <c r="D286" s="390">
        <v>909.09</v>
      </c>
      <c r="E286" s="390">
        <v>90.91</v>
      </c>
      <c r="F286" s="390">
        <v>1000</v>
      </c>
      <c r="G286" s="395">
        <v>0.1</v>
      </c>
    </row>
    <row r="287" spans="1:7" ht="25.5" x14ac:dyDescent="0.25">
      <c r="A287" s="366" t="s">
        <v>2132</v>
      </c>
      <c r="B287" s="382" t="s">
        <v>2554</v>
      </c>
      <c r="C287" s="366" t="s">
        <v>274</v>
      </c>
      <c r="D287" s="390">
        <v>272.73</v>
      </c>
      <c r="E287" s="390">
        <v>27.27</v>
      </c>
      <c r="F287" s="390">
        <v>300</v>
      </c>
      <c r="G287" s="395">
        <v>0.1</v>
      </c>
    </row>
    <row r="288" spans="1:7" ht="25.5" x14ac:dyDescent="0.25">
      <c r="A288" s="366" t="s">
        <v>2133</v>
      </c>
      <c r="B288" s="382" t="s">
        <v>2555</v>
      </c>
      <c r="C288" s="366" t="s">
        <v>274</v>
      </c>
      <c r="D288" s="390">
        <v>227.27</v>
      </c>
      <c r="E288" s="390">
        <v>22.73</v>
      </c>
      <c r="F288" s="390">
        <v>250</v>
      </c>
      <c r="G288" s="395">
        <v>0.1</v>
      </c>
    </row>
    <row r="289" spans="1:7" ht="25.5" x14ac:dyDescent="0.25">
      <c r="A289" s="366" t="s">
        <v>2134</v>
      </c>
      <c r="B289" s="382" t="s">
        <v>2556</v>
      </c>
      <c r="C289" s="366" t="s">
        <v>274</v>
      </c>
      <c r="D289" s="390">
        <v>1090.9100000000001</v>
      </c>
      <c r="E289" s="390">
        <v>109.09</v>
      </c>
      <c r="F289" s="390">
        <v>1200</v>
      </c>
      <c r="G289" s="395">
        <v>0.1</v>
      </c>
    </row>
    <row r="290" spans="1:7" x14ac:dyDescent="0.25">
      <c r="A290" s="366" t="s">
        <v>2135</v>
      </c>
      <c r="B290" s="382" t="s">
        <v>2557</v>
      </c>
      <c r="C290" s="366" t="s">
        <v>274</v>
      </c>
      <c r="D290" s="390">
        <v>681.82</v>
      </c>
      <c r="E290" s="390">
        <v>68.180000000000007</v>
      </c>
      <c r="F290" s="390">
        <v>750</v>
      </c>
      <c r="G290" s="395">
        <v>0.1</v>
      </c>
    </row>
    <row r="291" spans="1:7" x14ac:dyDescent="0.25">
      <c r="A291" s="366" t="s">
        <v>2136</v>
      </c>
      <c r="B291" s="382" t="s">
        <v>2558</v>
      </c>
      <c r="C291" s="366" t="s">
        <v>274</v>
      </c>
      <c r="D291" s="390">
        <v>81.819999999999993</v>
      </c>
      <c r="E291" s="390">
        <v>8.18</v>
      </c>
      <c r="F291" s="390">
        <v>90</v>
      </c>
      <c r="G291" s="395">
        <v>0.1</v>
      </c>
    </row>
    <row r="292" spans="1:7" ht="25.5" x14ac:dyDescent="0.25">
      <c r="A292" s="366" t="s">
        <v>2137</v>
      </c>
      <c r="B292" s="382" t="s">
        <v>1719</v>
      </c>
      <c r="C292" s="366" t="s">
        <v>274</v>
      </c>
      <c r="D292" s="390">
        <v>909.09</v>
      </c>
      <c r="E292" s="390">
        <v>90.91</v>
      </c>
      <c r="F292" s="390">
        <v>1000</v>
      </c>
      <c r="G292" s="395">
        <v>0.1</v>
      </c>
    </row>
    <row r="293" spans="1:7" ht="25.5" x14ac:dyDescent="0.25">
      <c r="A293" s="366" t="s">
        <v>2505</v>
      </c>
      <c r="B293" s="382" t="s">
        <v>2319</v>
      </c>
      <c r="C293" s="379" t="s">
        <v>274</v>
      </c>
      <c r="D293" s="390">
        <v>909.09</v>
      </c>
      <c r="E293" s="390">
        <v>90.91</v>
      </c>
      <c r="F293" s="390">
        <v>1000</v>
      </c>
      <c r="G293" s="395">
        <v>0.1</v>
      </c>
    </row>
    <row r="294" spans="1:7" x14ac:dyDescent="0.25">
      <c r="A294" s="366" t="s">
        <v>2506</v>
      </c>
      <c r="B294" s="382" t="s">
        <v>2320</v>
      </c>
      <c r="C294" s="379" t="s">
        <v>274</v>
      </c>
      <c r="D294" s="390">
        <v>909.09</v>
      </c>
      <c r="E294" s="390">
        <v>90.91</v>
      </c>
      <c r="F294" s="390">
        <v>1000</v>
      </c>
      <c r="G294" s="395">
        <v>0.1</v>
      </c>
    </row>
    <row r="295" spans="1:7" x14ac:dyDescent="0.25">
      <c r="A295" s="366" t="s">
        <v>2507</v>
      </c>
      <c r="B295" s="382" t="s">
        <v>2321</v>
      </c>
      <c r="C295" s="379" t="s">
        <v>274</v>
      </c>
      <c r="D295" s="390">
        <v>663.94</v>
      </c>
      <c r="E295" s="390">
        <v>146.07</v>
      </c>
      <c r="F295" s="390">
        <v>810</v>
      </c>
      <c r="G295" s="395">
        <v>0.22</v>
      </c>
    </row>
    <row r="296" spans="1:7" x14ac:dyDescent="0.25">
      <c r="A296" s="366" t="s">
        <v>3350</v>
      </c>
      <c r="B296" s="382" t="s">
        <v>3351</v>
      </c>
      <c r="C296" s="366" t="s">
        <v>274</v>
      </c>
      <c r="D296" s="390">
        <v>1150.9100000000001</v>
      </c>
      <c r="E296" s="390">
        <v>115.09</v>
      </c>
      <c r="F296" s="390">
        <v>1266</v>
      </c>
      <c r="G296" s="395">
        <v>0.1</v>
      </c>
    </row>
    <row r="297" spans="1:7" x14ac:dyDescent="0.25">
      <c r="A297" s="366" t="s">
        <v>3352</v>
      </c>
      <c r="B297" s="382" t="s">
        <v>3353</v>
      </c>
      <c r="C297" s="366" t="s">
        <v>274</v>
      </c>
      <c r="D297" s="390">
        <v>1287.27</v>
      </c>
      <c r="E297" s="390">
        <v>128.72999999999999</v>
      </c>
      <c r="F297" s="390">
        <v>1416</v>
      </c>
      <c r="G297" s="395">
        <v>0.1</v>
      </c>
    </row>
    <row r="298" spans="1:7" ht="25.5" x14ac:dyDescent="0.25">
      <c r="A298" s="366" t="s">
        <v>4272</v>
      </c>
      <c r="B298" s="382" t="s">
        <v>4008</v>
      </c>
      <c r="C298" s="366" t="s">
        <v>274</v>
      </c>
      <c r="D298" s="390">
        <v>1000</v>
      </c>
      <c r="E298" s="390">
        <v>220</v>
      </c>
      <c r="F298" s="390">
        <v>1220</v>
      </c>
      <c r="G298" s="395">
        <v>0.22</v>
      </c>
    </row>
    <row r="299" spans="1:7" x14ac:dyDescent="0.25">
      <c r="A299" s="394" t="s">
        <v>97</v>
      </c>
      <c r="B299" s="590" t="s">
        <v>511</v>
      </c>
      <c r="C299" s="591"/>
      <c r="D299" s="591"/>
      <c r="E299" s="591"/>
      <c r="F299" s="591"/>
      <c r="G299" s="592"/>
    </row>
    <row r="300" spans="1:7" x14ac:dyDescent="0.25">
      <c r="A300" s="366" t="s">
        <v>2100</v>
      </c>
      <c r="B300" s="382" t="s">
        <v>512</v>
      </c>
      <c r="C300" s="366" t="s">
        <v>274</v>
      </c>
      <c r="D300" s="390">
        <v>181.82</v>
      </c>
      <c r="E300" s="390">
        <v>18.18</v>
      </c>
      <c r="F300" s="390">
        <v>200</v>
      </c>
      <c r="G300" s="395">
        <v>0.1</v>
      </c>
    </row>
    <row r="301" spans="1:7" ht="25.5" x14ac:dyDescent="0.25">
      <c r="A301" s="366" t="s">
        <v>2101</v>
      </c>
      <c r="B301" s="382" t="s">
        <v>513</v>
      </c>
      <c r="C301" s="366" t="s">
        <v>274</v>
      </c>
      <c r="D301" s="390">
        <v>90.91</v>
      </c>
      <c r="E301" s="390">
        <v>9.09</v>
      </c>
      <c r="F301" s="390">
        <v>100</v>
      </c>
      <c r="G301" s="395">
        <v>0.1</v>
      </c>
    </row>
    <row r="302" spans="1:7" ht="25.5" x14ac:dyDescent="0.25">
      <c r="A302" s="366" t="s">
        <v>2102</v>
      </c>
      <c r="B302" s="382" t="s">
        <v>2559</v>
      </c>
      <c r="C302" s="366" t="s">
        <v>274</v>
      </c>
      <c r="D302" s="390">
        <v>90.91</v>
      </c>
      <c r="E302" s="390">
        <v>9.09</v>
      </c>
      <c r="F302" s="390">
        <v>100</v>
      </c>
      <c r="G302" s="395">
        <v>0.1</v>
      </c>
    </row>
    <row r="303" spans="1:7" ht="38.25" x14ac:dyDescent="0.25">
      <c r="A303" s="366" t="s">
        <v>2103</v>
      </c>
      <c r="B303" s="382" t="s">
        <v>514</v>
      </c>
      <c r="C303" s="366" t="s">
        <v>274</v>
      </c>
      <c r="D303" s="390">
        <v>45.45</v>
      </c>
      <c r="E303" s="390">
        <v>4.55</v>
      </c>
      <c r="F303" s="390">
        <v>50</v>
      </c>
      <c r="G303" s="395">
        <v>0.1</v>
      </c>
    </row>
    <row r="304" spans="1:7" ht="25.5" x14ac:dyDescent="0.25">
      <c r="A304" s="366" t="s">
        <v>2104</v>
      </c>
      <c r="B304" s="382" t="s">
        <v>2283</v>
      </c>
      <c r="C304" s="366" t="s">
        <v>274</v>
      </c>
      <c r="D304" s="390">
        <v>45.45</v>
      </c>
      <c r="E304" s="390">
        <v>4.55</v>
      </c>
      <c r="F304" s="390">
        <v>50</v>
      </c>
      <c r="G304" s="395">
        <v>0.1</v>
      </c>
    </row>
    <row r="305" spans="1:7" ht="25.5" x14ac:dyDescent="0.25">
      <c r="A305" s="366" t="s">
        <v>2105</v>
      </c>
      <c r="B305" s="382" t="s">
        <v>2284</v>
      </c>
      <c r="C305" s="366" t="s">
        <v>274</v>
      </c>
      <c r="D305" s="390">
        <v>181.82</v>
      </c>
      <c r="E305" s="390">
        <v>18.18</v>
      </c>
      <c r="F305" s="390">
        <v>200</v>
      </c>
      <c r="G305" s="395">
        <v>0.1</v>
      </c>
    </row>
    <row r="306" spans="1:7" s="349" customFormat="1" ht="15.75" x14ac:dyDescent="0.25">
      <c r="A306" s="439" t="s">
        <v>90</v>
      </c>
      <c r="B306" s="606" t="s">
        <v>1778</v>
      </c>
      <c r="C306" s="606"/>
      <c r="D306" s="606"/>
      <c r="E306" s="606"/>
      <c r="F306" s="606"/>
      <c r="G306" s="606"/>
    </row>
    <row r="307" spans="1:7" s="471" customFormat="1" x14ac:dyDescent="0.25">
      <c r="A307" s="472" t="s">
        <v>110</v>
      </c>
      <c r="B307" s="611" t="s">
        <v>2876</v>
      </c>
      <c r="C307" s="611"/>
      <c r="D307" s="611"/>
      <c r="E307" s="611"/>
      <c r="F307" s="611"/>
      <c r="G307" s="611"/>
    </row>
    <row r="308" spans="1:7" s="471" customFormat="1" ht="25.5" x14ac:dyDescent="0.25">
      <c r="A308" s="379" t="s">
        <v>1839</v>
      </c>
      <c r="B308" s="449" t="s">
        <v>2651</v>
      </c>
      <c r="C308" s="379" t="s">
        <v>139</v>
      </c>
      <c r="D308" s="390">
        <v>119180.33</v>
      </c>
      <c r="E308" s="390">
        <v>26219.67</v>
      </c>
      <c r="F308" s="390">
        <v>145400</v>
      </c>
      <c r="G308" s="395">
        <v>0.22</v>
      </c>
    </row>
    <row r="309" spans="1:7" s="471" customFormat="1" ht="25.5" x14ac:dyDescent="0.25">
      <c r="A309" s="379" t="s">
        <v>1840</v>
      </c>
      <c r="B309" s="449" t="s">
        <v>2652</v>
      </c>
      <c r="C309" s="379" t="s">
        <v>139</v>
      </c>
      <c r="D309" s="390">
        <v>119180.33</v>
      </c>
      <c r="E309" s="390">
        <v>26219.67</v>
      </c>
      <c r="F309" s="390">
        <v>145400</v>
      </c>
      <c r="G309" s="395">
        <v>0.22</v>
      </c>
    </row>
    <row r="310" spans="1:7" s="471" customFormat="1" ht="25.5" x14ac:dyDescent="0.25">
      <c r="A310" s="379" t="s">
        <v>1841</v>
      </c>
      <c r="B310" s="449" t="s">
        <v>2653</v>
      </c>
      <c r="C310" s="379" t="s">
        <v>139</v>
      </c>
      <c r="D310" s="390">
        <v>119180.33</v>
      </c>
      <c r="E310" s="390">
        <v>26219.67</v>
      </c>
      <c r="F310" s="390">
        <v>145400</v>
      </c>
      <c r="G310" s="395">
        <v>0.22</v>
      </c>
    </row>
    <row r="311" spans="1:7" ht="25.5" x14ac:dyDescent="0.25">
      <c r="A311" s="379" t="s">
        <v>1842</v>
      </c>
      <c r="B311" s="449" t="s">
        <v>2654</v>
      </c>
      <c r="C311" s="379" t="s">
        <v>139</v>
      </c>
      <c r="D311" s="390">
        <v>119180.33</v>
      </c>
      <c r="E311" s="390">
        <v>26219.67</v>
      </c>
      <c r="F311" s="390">
        <v>145400</v>
      </c>
      <c r="G311" s="395">
        <v>0.22</v>
      </c>
    </row>
    <row r="312" spans="1:7" x14ac:dyDescent="0.25">
      <c r="A312" s="379" t="s">
        <v>1843</v>
      </c>
      <c r="B312" s="449" t="s">
        <v>2655</v>
      </c>
      <c r="C312" s="379" t="s">
        <v>139</v>
      </c>
      <c r="D312" s="390">
        <v>119180.33</v>
      </c>
      <c r="E312" s="390">
        <v>26219.67</v>
      </c>
      <c r="F312" s="390">
        <v>145400</v>
      </c>
      <c r="G312" s="395">
        <v>0.22</v>
      </c>
    </row>
    <row r="313" spans="1:7" ht="25.5" x14ac:dyDescent="0.25">
      <c r="A313" s="379" t="s">
        <v>1844</v>
      </c>
      <c r="B313" s="449" t="s">
        <v>2656</v>
      </c>
      <c r="C313" s="379" t="s">
        <v>139</v>
      </c>
      <c r="D313" s="390">
        <v>119180.33</v>
      </c>
      <c r="E313" s="390">
        <v>26219.67</v>
      </c>
      <c r="F313" s="390">
        <v>145400</v>
      </c>
      <c r="G313" s="395">
        <v>0.22</v>
      </c>
    </row>
    <row r="314" spans="1:7" x14ac:dyDescent="0.25">
      <c r="A314" s="379" t="s">
        <v>2657</v>
      </c>
      <c r="B314" s="449" t="s">
        <v>2658</v>
      </c>
      <c r="C314" s="379" t="s">
        <v>139</v>
      </c>
      <c r="D314" s="390">
        <v>119180.33</v>
      </c>
      <c r="E314" s="390">
        <v>26219.67</v>
      </c>
      <c r="F314" s="390">
        <v>145400</v>
      </c>
      <c r="G314" s="395">
        <v>0.22</v>
      </c>
    </row>
    <row r="315" spans="1:7" x14ac:dyDescent="0.25">
      <c r="A315" s="379" t="s">
        <v>2659</v>
      </c>
      <c r="B315" s="449" t="s">
        <v>2660</v>
      </c>
      <c r="C315" s="379" t="s">
        <v>139</v>
      </c>
      <c r="D315" s="390">
        <v>119180.33</v>
      </c>
      <c r="E315" s="390">
        <v>26219.67</v>
      </c>
      <c r="F315" s="390">
        <v>145400</v>
      </c>
      <c r="G315" s="395">
        <v>0.22</v>
      </c>
    </row>
    <row r="316" spans="1:7" ht="38.25" x14ac:dyDescent="0.25">
      <c r="A316" s="379" t="s">
        <v>2661</v>
      </c>
      <c r="B316" s="449" t="s">
        <v>2662</v>
      </c>
      <c r="C316" s="379" t="s">
        <v>139</v>
      </c>
      <c r="D316" s="390">
        <v>87950.82</v>
      </c>
      <c r="E316" s="390">
        <v>19349.18</v>
      </c>
      <c r="F316" s="390">
        <v>107300</v>
      </c>
      <c r="G316" s="395">
        <v>0.22</v>
      </c>
    </row>
    <row r="317" spans="1:7" ht="25.5" x14ac:dyDescent="0.25">
      <c r="A317" s="379" t="s">
        <v>2663</v>
      </c>
      <c r="B317" s="449" t="s">
        <v>2664</v>
      </c>
      <c r="C317" s="379" t="s">
        <v>139</v>
      </c>
      <c r="D317" s="390">
        <v>87950.82</v>
      </c>
      <c r="E317" s="390">
        <v>19349.18</v>
      </c>
      <c r="F317" s="390">
        <v>107300</v>
      </c>
      <c r="G317" s="395">
        <v>0.22</v>
      </c>
    </row>
    <row r="318" spans="1:7" ht="38.25" x14ac:dyDescent="0.25">
      <c r="A318" s="379" t="s">
        <v>2665</v>
      </c>
      <c r="B318" s="449" t="s">
        <v>2666</v>
      </c>
      <c r="C318" s="379" t="s">
        <v>139</v>
      </c>
      <c r="D318" s="390">
        <v>87950.82</v>
      </c>
      <c r="E318" s="390">
        <v>19349.18</v>
      </c>
      <c r="F318" s="390">
        <v>107300</v>
      </c>
      <c r="G318" s="395">
        <v>0.22</v>
      </c>
    </row>
    <row r="319" spans="1:7" x14ac:dyDescent="0.25">
      <c r="A319" s="379" t="s">
        <v>2667</v>
      </c>
      <c r="B319" s="449" t="s">
        <v>2668</v>
      </c>
      <c r="C319" s="379" t="s">
        <v>139</v>
      </c>
      <c r="D319" s="390">
        <v>87950.82</v>
      </c>
      <c r="E319" s="390">
        <v>19349.18</v>
      </c>
      <c r="F319" s="390">
        <v>107300</v>
      </c>
      <c r="G319" s="395">
        <v>0.22</v>
      </c>
    </row>
    <row r="320" spans="1:7" x14ac:dyDescent="0.25">
      <c r="A320" s="379" t="s">
        <v>2669</v>
      </c>
      <c r="B320" s="449" t="s">
        <v>2670</v>
      </c>
      <c r="C320" s="379" t="s">
        <v>139</v>
      </c>
      <c r="D320" s="390">
        <v>87950.82</v>
      </c>
      <c r="E320" s="390">
        <v>19349.18</v>
      </c>
      <c r="F320" s="390">
        <v>107300</v>
      </c>
      <c r="G320" s="395">
        <v>0.22</v>
      </c>
    </row>
    <row r="321" spans="1:7" x14ac:dyDescent="0.25">
      <c r="A321" s="379" t="s">
        <v>2671</v>
      </c>
      <c r="B321" s="449" t="s">
        <v>2672</v>
      </c>
      <c r="C321" s="379" t="s">
        <v>139</v>
      </c>
      <c r="D321" s="390">
        <v>87950.82</v>
      </c>
      <c r="E321" s="390">
        <v>19349.18</v>
      </c>
      <c r="F321" s="390">
        <v>107300</v>
      </c>
      <c r="G321" s="395">
        <v>0.22</v>
      </c>
    </row>
    <row r="322" spans="1:7" x14ac:dyDescent="0.25">
      <c r="A322" s="379" t="s">
        <v>2673</v>
      </c>
      <c r="B322" s="449" t="s">
        <v>2674</v>
      </c>
      <c r="C322" s="379" t="s">
        <v>139</v>
      </c>
      <c r="D322" s="390">
        <v>87950.82</v>
      </c>
      <c r="E322" s="390">
        <v>19349.18</v>
      </c>
      <c r="F322" s="390">
        <v>107300</v>
      </c>
      <c r="G322" s="395">
        <v>0.22</v>
      </c>
    </row>
    <row r="323" spans="1:7" x14ac:dyDescent="0.25">
      <c r="A323" s="379" t="s">
        <v>2675</v>
      </c>
      <c r="B323" s="449" t="s">
        <v>2676</v>
      </c>
      <c r="C323" s="379" t="s">
        <v>139</v>
      </c>
      <c r="D323" s="390">
        <v>87950.82</v>
      </c>
      <c r="E323" s="390">
        <v>19349.18</v>
      </c>
      <c r="F323" s="390">
        <v>107300</v>
      </c>
      <c r="G323" s="395">
        <v>0.22</v>
      </c>
    </row>
    <row r="324" spans="1:7" x14ac:dyDescent="0.25">
      <c r="A324" s="379" t="s">
        <v>2677</v>
      </c>
      <c r="B324" s="449" t="s">
        <v>2678</v>
      </c>
      <c r="C324" s="379" t="s">
        <v>139</v>
      </c>
      <c r="D324" s="390">
        <v>87950.82</v>
      </c>
      <c r="E324" s="390">
        <v>19349.18</v>
      </c>
      <c r="F324" s="390">
        <v>107300</v>
      </c>
      <c r="G324" s="395">
        <v>0.22</v>
      </c>
    </row>
    <row r="325" spans="1:7" x14ac:dyDescent="0.25">
      <c r="A325" s="379" t="s">
        <v>2679</v>
      </c>
      <c r="B325" s="449" t="s">
        <v>2680</v>
      </c>
      <c r="C325" s="379" t="s">
        <v>139</v>
      </c>
      <c r="D325" s="390">
        <v>87950.82</v>
      </c>
      <c r="E325" s="390">
        <v>19349.18</v>
      </c>
      <c r="F325" s="390">
        <v>107300</v>
      </c>
      <c r="G325" s="395">
        <v>0.22</v>
      </c>
    </row>
    <row r="326" spans="1:7" x14ac:dyDescent="0.25">
      <c r="A326" s="379" t="s">
        <v>2681</v>
      </c>
      <c r="B326" s="449" t="s">
        <v>2682</v>
      </c>
      <c r="C326" s="379" t="s">
        <v>139</v>
      </c>
      <c r="D326" s="390">
        <v>87950.82</v>
      </c>
      <c r="E326" s="390">
        <v>19349.18</v>
      </c>
      <c r="F326" s="390">
        <v>107300</v>
      </c>
      <c r="G326" s="395">
        <v>0.22</v>
      </c>
    </row>
    <row r="327" spans="1:7" x14ac:dyDescent="0.25">
      <c r="A327" s="379" t="s">
        <v>2683</v>
      </c>
      <c r="B327" s="449" t="s">
        <v>2684</v>
      </c>
      <c r="C327" s="379" t="s">
        <v>139</v>
      </c>
      <c r="D327" s="390">
        <v>87950.82</v>
      </c>
      <c r="E327" s="390">
        <v>19349.18</v>
      </c>
      <c r="F327" s="390">
        <v>107300</v>
      </c>
      <c r="G327" s="395">
        <v>0.22</v>
      </c>
    </row>
    <row r="328" spans="1:7" x14ac:dyDescent="0.25">
      <c r="A328" s="379" t="s">
        <v>2685</v>
      </c>
      <c r="B328" s="449" t="s">
        <v>2686</v>
      </c>
      <c r="C328" s="379" t="s">
        <v>139</v>
      </c>
      <c r="D328" s="390">
        <v>87950.82</v>
      </c>
      <c r="E328" s="390">
        <v>19349.18</v>
      </c>
      <c r="F328" s="390">
        <v>107300</v>
      </c>
      <c r="G328" s="395">
        <v>0.22</v>
      </c>
    </row>
    <row r="329" spans="1:7" x14ac:dyDescent="0.25">
      <c r="A329" s="379" t="s">
        <v>2687</v>
      </c>
      <c r="B329" s="449" t="s">
        <v>2688</v>
      </c>
      <c r="C329" s="379" t="s">
        <v>139</v>
      </c>
      <c r="D329" s="390">
        <v>87950.82</v>
      </c>
      <c r="E329" s="390">
        <v>19349.18</v>
      </c>
      <c r="F329" s="390">
        <v>107300</v>
      </c>
      <c r="G329" s="395">
        <v>0.22</v>
      </c>
    </row>
    <row r="330" spans="1:7" x14ac:dyDescent="0.25">
      <c r="A330" s="379" t="s">
        <v>2689</v>
      </c>
      <c r="B330" s="449" t="s">
        <v>2690</v>
      </c>
      <c r="C330" s="379" t="s">
        <v>139</v>
      </c>
      <c r="D330" s="390">
        <v>87950.82</v>
      </c>
      <c r="E330" s="390">
        <v>19349.18</v>
      </c>
      <c r="F330" s="390">
        <v>107300</v>
      </c>
      <c r="G330" s="395">
        <v>0.22</v>
      </c>
    </row>
    <row r="331" spans="1:7" x14ac:dyDescent="0.25">
      <c r="A331" s="379" t="s">
        <v>2691</v>
      </c>
      <c r="B331" s="449" t="s">
        <v>2692</v>
      </c>
      <c r="C331" s="379" t="s">
        <v>139</v>
      </c>
      <c r="D331" s="390">
        <v>87950.82</v>
      </c>
      <c r="E331" s="390">
        <v>19349.18</v>
      </c>
      <c r="F331" s="390">
        <v>107300</v>
      </c>
      <c r="G331" s="395">
        <v>0.22</v>
      </c>
    </row>
    <row r="332" spans="1:7" x14ac:dyDescent="0.25">
      <c r="A332" s="379" t="s">
        <v>2693</v>
      </c>
      <c r="B332" s="449" t="s">
        <v>2694</v>
      </c>
      <c r="C332" s="379" t="s">
        <v>139</v>
      </c>
      <c r="D332" s="390">
        <v>87950.82</v>
      </c>
      <c r="E332" s="390">
        <v>19349.18</v>
      </c>
      <c r="F332" s="390">
        <v>107300</v>
      </c>
      <c r="G332" s="395">
        <v>0.22</v>
      </c>
    </row>
    <row r="333" spans="1:7" x14ac:dyDescent="0.25">
      <c r="A333" s="379" t="s">
        <v>2695</v>
      </c>
      <c r="B333" s="449" t="s">
        <v>2277</v>
      </c>
      <c r="C333" s="379" t="s">
        <v>139</v>
      </c>
      <c r="D333" s="390">
        <v>40000</v>
      </c>
      <c r="E333" s="390">
        <v>8800</v>
      </c>
      <c r="F333" s="390">
        <v>48800</v>
      </c>
      <c r="G333" s="395">
        <v>0.22</v>
      </c>
    </row>
    <row r="334" spans="1:7" ht="25.5" x14ac:dyDescent="0.25">
      <c r="A334" s="379" t="s">
        <v>2696</v>
      </c>
      <c r="B334" s="449" t="s">
        <v>2278</v>
      </c>
      <c r="C334" s="379" t="s">
        <v>139</v>
      </c>
      <c r="D334" s="390">
        <v>40000</v>
      </c>
      <c r="E334" s="390">
        <v>8800</v>
      </c>
      <c r="F334" s="390">
        <v>48800</v>
      </c>
      <c r="G334" s="395">
        <v>0.22</v>
      </c>
    </row>
    <row r="335" spans="1:7" x14ac:dyDescent="0.25">
      <c r="A335" s="379" t="s">
        <v>2697</v>
      </c>
      <c r="B335" s="449" t="s">
        <v>2698</v>
      </c>
      <c r="C335" s="379" t="s">
        <v>139</v>
      </c>
      <c r="D335" s="390">
        <v>90000</v>
      </c>
      <c r="E335" s="390">
        <v>19800</v>
      </c>
      <c r="F335" s="390">
        <v>109800</v>
      </c>
      <c r="G335" s="395">
        <v>0.22</v>
      </c>
    </row>
    <row r="336" spans="1:7" x14ac:dyDescent="0.25">
      <c r="A336" s="379" t="s">
        <v>2699</v>
      </c>
      <c r="B336" s="449" t="s">
        <v>2700</v>
      </c>
      <c r="C336" s="379" t="s">
        <v>139</v>
      </c>
      <c r="D336" s="390">
        <v>20000</v>
      </c>
      <c r="E336" s="390">
        <v>4400</v>
      </c>
      <c r="F336" s="390">
        <v>24400</v>
      </c>
      <c r="G336" s="395">
        <v>0.22</v>
      </c>
    </row>
    <row r="337" spans="1:7" x14ac:dyDescent="0.25">
      <c r="A337" s="379" t="s">
        <v>2701</v>
      </c>
      <c r="B337" s="449" t="s">
        <v>2702</v>
      </c>
      <c r="C337" s="379" t="s">
        <v>139</v>
      </c>
      <c r="D337" s="390">
        <v>80000</v>
      </c>
      <c r="E337" s="390">
        <v>17600</v>
      </c>
      <c r="F337" s="390">
        <v>97600</v>
      </c>
      <c r="G337" s="395">
        <v>0.22</v>
      </c>
    </row>
    <row r="338" spans="1:7" x14ac:dyDescent="0.25">
      <c r="A338" s="379" t="s">
        <v>2703</v>
      </c>
      <c r="B338" s="449" t="s">
        <v>2704</v>
      </c>
      <c r="C338" s="379" t="s">
        <v>139</v>
      </c>
      <c r="D338" s="390">
        <v>90000</v>
      </c>
      <c r="E338" s="390">
        <v>19800</v>
      </c>
      <c r="F338" s="390">
        <v>109800</v>
      </c>
      <c r="G338" s="395">
        <v>0.22</v>
      </c>
    </row>
    <row r="339" spans="1:7" ht="25.5" x14ac:dyDescent="0.25">
      <c r="A339" s="379" t="s">
        <v>2705</v>
      </c>
      <c r="B339" s="449" t="s">
        <v>1449</v>
      </c>
      <c r="C339" s="379" t="s">
        <v>139</v>
      </c>
      <c r="D339" s="390">
        <v>80000</v>
      </c>
      <c r="E339" s="390">
        <v>17600</v>
      </c>
      <c r="F339" s="390">
        <v>97600</v>
      </c>
      <c r="G339" s="395">
        <v>0.22</v>
      </c>
    </row>
    <row r="340" spans="1:7" x14ac:dyDescent="0.25">
      <c r="A340" s="379" t="s">
        <v>2706</v>
      </c>
      <c r="B340" s="449" t="s">
        <v>2146</v>
      </c>
      <c r="C340" s="379" t="s">
        <v>139</v>
      </c>
      <c r="D340" s="390">
        <v>90000</v>
      </c>
      <c r="E340" s="390">
        <v>19800</v>
      </c>
      <c r="F340" s="390">
        <v>109800</v>
      </c>
      <c r="G340" s="395">
        <v>0.22</v>
      </c>
    </row>
    <row r="341" spans="1:7" ht="25.5" x14ac:dyDescent="0.25">
      <c r="A341" s="379" t="s">
        <v>2707</v>
      </c>
      <c r="B341" s="449" t="s">
        <v>2708</v>
      </c>
      <c r="C341" s="379" t="s">
        <v>139</v>
      </c>
      <c r="D341" s="390">
        <v>45000</v>
      </c>
      <c r="E341" s="390">
        <v>9900</v>
      </c>
      <c r="F341" s="390">
        <v>54900</v>
      </c>
      <c r="G341" s="395">
        <v>0.22</v>
      </c>
    </row>
    <row r="342" spans="1:7" x14ac:dyDescent="0.25">
      <c r="A342" s="379" t="s">
        <v>2709</v>
      </c>
      <c r="B342" s="449" t="s">
        <v>2710</v>
      </c>
      <c r="C342" s="379" t="s">
        <v>139</v>
      </c>
      <c r="D342" s="390">
        <v>45000</v>
      </c>
      <c r="E342" s="390">
        <v>9900</v>
      </c>
      <c r="F342" s="390">
        <v>54900</v>
      </c>
      <c r="G342" s="395">
        <v>0.22</v>
      </c>
    </row>
    <row r="343" spans="1:7" ht="25.5" x14ac:dyDescent="0.25">
      <c r="A343" s="379" t="s">
        <v>3536</v>
      </c>
      <c r="B343" s="449" t="s">
        <v>3537</v>
      </c>
      <c r="C343" s="379" t="s">
        <v>139</v>
      </c>
      <c r="D343" s="390">
        <v>87950.82</v>
      </c>
      <c r="E343" s="390">
        <v>19349.18</v>
      </c>
      <c r="F343" s="390">
        <v>107300</v>
      </c>
      <c r="G343" s="395">
        <v>0.22</v>
      </c>
    </row>
    <row r="344" spans="1:7" x14ac:dyDescent="0.25">
      <c r="A344" s="472" t="s">
        <v>287</v>
      </c>
      <c r="B344" s="611" t="s">
        <v>2877</v>
      </c>
      <c r="C344" s="611"/>
      <c r="D344" s="611"/>
      <c r="E344" s="611"/>
      <c r="F344" s="611"/>
      <c r="G344" s="611"/>
    </row>
    <row r="345" spans="1:7" x14ac:dyDescent="0.25">
      <c r="A345" s="379" t="s">
        <v>1845</v>
      </c>
      <c r="B345" s="449" t="s">
        <v>2711</v>
      </c>
      <c r="C345" s="379" t="s">
        <v>139</v>
      </c>
      <c r="D345" s="390">
        <v>128360.66</v>
      </c>
      <c r="E345" s="390">
        <v>28239.35</v>
      </c>
      <c r="F345" s="390">
        <v>156600</v>
      </c>
      <c r="G345" s="395">
        <v>0.22</v>
      </c>
    </row>
    <row r="346" spans="1:7" ht="25.5" x14ac:dyDescent="0.25">
      <c r="A346" s="379" t="s">
        <v>1846</v>
      </c>
      <c r="B346" s="449" t="s">
        <v>2712</v>
      </c>
      <c r="C346" s="379" t="s">
        <v>139</v>
      </c>
      <c r="D346" s="390">
        <v>153278.69</v>
      </c>
      <c r="E346" s="390">
        <v>33721.31</v>
      </c>
      <c r="F346" s="390">
        <v>187000</v>
      </c>
      <c r="G346" s="395">
        <v>0.22</v>
      </c>
    </row>
    <row r="347" spans="1:7" ht="25.5" x14ac:dyDescent="0.25">
      <c r="A347" s="379" t="s">
        <v>1847</v>
      </c>
      <c r="B347" s="449" t="s">
        <v>2713</v>
      </c>
      <c r="C347" s="379" t="s">
        <v>139</v>
      </c>
      <c r="D347" s="390">
        <v>128360.66</v>
      </c>
      <c r="E347" s="390">
        <v>28239.35</v>
      </c>
      <c r="F347" s="390">
        <v>156600</v>
      </c>
      <c r="G347" s="395">
        <v>0.22</v>
      </c>
    </row>
    <row r="348" spans="1:7" ht="25.5" x14ac:dyDescent="0.25">
      <c r="A348" s="379" t="s">
        <v>1848</v>
      </c>
      <c r="B348" s="449" t="s">
        <v>2714</v>
      </c>
      <c r="C348" s="379" t="s">
        <v>139</v>
      </c>
      <c r="D348" s="390">
        <v>128360.66</v>
      </c>
      <c r="E348" s="390">
        <v>28239.35</v>
      </c>
      <c r="F348" s="390">
        <v>156600</v>
      </c>
      <c r="G348" s="395">
        <v>0.22</v>
      </c>
    </row>
    <row r="349" spans="1:7" ht="25.5" x14ac:dyDescent="0.25">
      <c r="A349" s="379" t="s">
        <v>1849</v>
      </c>
      <c r="B349" s="449" t="s">
        <v>2715</v>
      </c>
      <c r="C349" s="379" t="s">
        <v>139</v>
      </c>
      <c r="D349" s="390">
        <v>128360.66</v>
      </c>
      <c r="E349" s="390">
        <v>28239.35</v>
      </c>
      <c r="F349" s="390">
        <v>156600</v>
      </c>
      <c r="G349" s="395">
        <v>0.22</v>
      </c>
    </row>
    <row r="350" spans="1:7" ht="25.5" x14ac:dyDescent="0.25">
      <c r="A350" s="379" t="s">
        <v>1850</v>
      </c>
      <c r="B350" s="449" t="s">
        <v>2716</v>
      </c>
      <c r="C350" s="379" t="s">
        <v>139</v>
      </c>
      <c r="D350" s="390">
        <v>128360.66</v>
      </c>
      <c r="E350" s="390">
        <v>28239.35</v>
      </c>
      <c r="F350" s="390">
        <v>156600</v>
      </c>
      <c r="G350" s="395">
        <v>0.22</v>
      </c>
    </row>
    <row r="351" spans="1:7" ht="25.5" x14ac:dyDescent="0.25">
      <c r="A351" s="379" t="s">
        <v>1851</v>
      </c>
      <c r="B351" s="449" t="s">
        <v>2717</v>
      </c>
      <c r="C351" s="379" t="s">
        <v>139</v>
      </c>
      <c r="D351" s="390">
        <v>128360.66</v>
      </c>
      <c r="E351" s="390">
        <v>28239.35</v>
      </c>
      <c r="F351" s="390">
        <v>156600</v>
      </c>
      <c r="G351" s="395">
        <v>0.22</v>
      </c>
    </row>
    <row r="352" spans="1:7" ht="25.5" x14ac:dyDescent="0.25">
      <c r="A352" s="379" t="s">
        <v>1852</v>
      </c>
      <c r="B352" s="449" t="s">
        <v>2718</v>
      </c>
      <c r="C352" s="379" t="s">
        <v>139</v>
      </c>
      <c r="D352" s="390">
        <v>128360.66</v>
      </c>
      <c r="E352" s="390">
        <v>28239.35</v>
      </c>
      <c r="F352" s="390">
        <v>156600</v>
      </c>
      <c r="G352" s="395">
        <v>0.22</v>
      </c>
    </row>
    <row r="353" spans="1:7" ht="25.5" x14ac:dyDescent="0.25">
      <c r="A353" s="379" t="s">
        <v>1853</v>
      </c>
      <c r="B353" s="449" t="s">
        <v>2719</v>
      </c>
      <c r="C353" s="379" t="s">
        <v>139</v>
      </c>
      <c r="D353" s="390">
        <v>128360.66</v>
      </c>
      <c r="E353" s="390">
        <v>28239.35</v>
      </c>
      <c r="F353" s="390">
        <v>156600</v>
      </c>
      <c r="G353" s="395">
        <v>0.22</v>
      </c>
    </row>
    <row r="354" spans="1:7" ht="25.5" x14ac:dyDescent="0.25">
      <c r="A354" s="379" t="s">
        <v>1854</v>
      </c>
      <c r="B354" s="449" t="s">
        <v>2720</v>
      </c>
      <c r="C354" s="379" t="s">
        <v>139</v>
      </c>
      <c r="D354" s="390">
        <v>128360.66</v>
      </c>
      <c r="E354" s="390">
        <v>28239.35</v>
      </c>
      <c r="F354" s="390">
        <v>156600</v>
      </c>
      <c r="G354" s="395">
        <v>0.22</v>
      </c>
    </row>
    <row r="355" spans="1:7" ht="25.5" x14ac:dyDescent="0.25">
      <c r="A355" s="379" t="s">
        <v>1855</v>
      </c>
      <c r="B355" s="449" t="s">
        <v>2721</v>
      </c>
      <c r="C355" s="379" t="s">
        <v>139</v>
      </c>
      <c r="D355" s="390">
        <v>128360.66</v>
      </c>
      <c r="E355" s="390">
        <v>28239.35</v>
      </c>
      <c r="F355" s="390">
        <v>156600</v>
      </c>
      <c r="G355" s="395">
        <v>0.22</v>
      </c>
    </row>
    <row r="356" spans="1:7" x14ac:dyDescent="0.25">
      <c r="A356" s="379" t="s">
        <v>1856</v>
      </c>
      <c r="B356" s="449" t="s">
        <v>2722</v>
      </c>
      <c r="C356" s="379" t="s">
        <v>139</v>
      </c>
      <c r="D356" s="390">
        <v>128360.66</v>
      </c>
      <c r="E356" s="390">
        <v>28239.35</v>
      </c>
      <c r="F356" s="390">
        <v>156600</v>
      </c>
      <c r="G356" s="395">
        <v>0.22</v>
      </c>
    </row>
    <row r="357" spans="1:7" ht="25.5" x14ac:dyDescent="0.25">
      <c r="A357" s="379" t="s">
        <v>1857</v>
      </c>
      <c r="B357" s="449" t="s">
        <v>2723</v>
      </c>
      <c r="C357" s="379" t="s">
        <v>139</v>
      </c>
      <c r="D357" s="390">
        <v>128360.66</v>
      </c>
      <c r="E357" s="390">
        <v>28239.35</v>
      </c>
      <c r="F357" s="390">
        <v>156600</v>
      </c>
      <c r="G357" s="395">
        <v>0.22</v>
      </c>
    </row>
    <row r="358" spans="1:7" x14ac:dyDescent="0.25">
      <c r="A358" s="379" t="s">
        <v>1858</v>
      </c>
      <c r="B358" s="449" t="s">
        <v>2724</v>
      </c>
      <c r="C358" s="379" t="s">
        <v>139</v>
      </c>
      <c r="D358" s="390">
        <v>128360.66</v>
      </c>
      <c r="E358" s="390">
        <v>28239.35</v>
      </c>
      <c r="F358" s="390">
        <v>156600</v>
      </c>
      <c r="G358" s="395">
        <v>0.22</v>
      </c>
    </row>
    <row r="359" spans="1:7" x14ac:dyDescent="0.25">
      <c r="A359" s="379" t="s">
        <v>2725</v>
      </c>
      <c r="B359" s="449" t="s">
        <v>2726</v>
      </c>
      <c r="C359" s="379" t="s">
        <v>139</v>
      </c>
      <c r="D359" s="390">
        <v>128360.66</v>
      </c>
      <c r="E359" s="390">
        <v>28239.35</v>
      </c>
      <c r="F359" s="390">
        <v>156600</v>
      </c>
      <c r="G359" s="395">
        <v>0.22</v>
      </c>
    </row>
    <row r="360" spans="1:7" x14ac:dyDescent="0.25">
      <c r="A360" s="379" t="s">
        <v>2727</v>
      </c>
      <c r="B360" s="449" t="s">
        <v>2728</v>
      </c>
      <c r="C360" s="379" t="s">
        <v>139</v>
      </c>
      <c r="D360" s="390">
        <v>128360.66</v>
      </c>
      <c r="E360" s="390">
        <v>28239.35</v>
      </c>
      <c r="F360" s="390">
        <v>156600</v>
      </c>
      <c r="G360" s="395">
        <v>0.22</v>
      </c>
    </row>
    <row r="361" spans="1:7" ht="25.5" x14ac:dyDescent="0.25">
      <c r="A361" s="379" t="s">
        <v>2729</v>
      </c>
      <c r="B361" s="449" t="s">
        <v>2730</v>
      </c>
      <c r="C361" s="379" t="s">
        <v>139</v>
      </c>
      <c r="D361" s="390">
        <v>128360.66</v>
      </c>
      <c r="E361" s="390">
        <v>28239.35</v>
      </c>
      <c r="F361" s="390">
        <v>156600</v>
      </c>
      <c r="G361" s="395">
        <v>0.22</v>
      </c>
    </row>
    <row r="362" spans="1:7" ht="25.5" x14ac:dyDescent="0.25">
      <c r="A362" s="379" t="s">
        <v>2731</v>
      </c>
      <c r="B362" s="449" t="s">
        <v>2732</v>
      </c>
      <c r="C362" s="379" t="s">
        <v>139</v>
      </c>
      <c r="D362" s="390">
        <v>128360.66</v>
      </c>
      <c r="E362" s="390">
        <v>28239.35</v>
      </c>
      <c r="F362" s="390">
        <v>156600</v>
      </c>
      <c r="G362" s="395">
        <v>0.22</v>
      </c>
    </row>
    <row r="363" spans="1:7" x14ac:dyDescent="0.25">
      <c r="A363" s="379" t="s">
        <v>2733</v>
      </c>
      <c r="B363" s="449" t="s">
        <v>2734</v>
      </c>
      <c r="C363" s="379" t="s">
        <v>139</v>
      </c>
      <c r="D363" s="390">
        <v>128360.66</v>
      </c>
      <c r="E363" s="390">
        <v>28239.35</v>
      </c>
      <c r="F363" s="390">
        <v>156600</v>
      </c>
      <c r="G363" s="395">
        <v>0.22</v>
      </c>
    </row>
    <row r="364" spans="1:7" ht="25.5" x14ac:dyDescent="0.25">
      <c r="A364" s="379" t="s">
        <v>2735</v>
      </c>
      <c r="B364" s="449" t="s">
        <v>2736</v>
      </c>
      <c r="C364" s="379" t="s">
        <v>139</v>
      </c>
      <c r="D364" s="390">
        <v>128360.66</v>
      </c>
      <c r="E364" s="390">
        <v>28239.35</v>
      </c>
      <c r="F364" s="390">
        <v>156600</v>
      </c>
      <c r="G364" s="395">
        <v>0.22</v>
      </c>
    </row>
    <row r="365" spans="1:7" ht="25.5" x14ac:dyDescent="0.25">
      <c r="A365" s="379" t="s">
        <v>2737</v>
      </c>
      <c r="B365" s="449" t="s">
        <v>2738</v>
      </c>
      <c r="C365" s="379" t="s">
        <v>139</v>
      </c>
      <c r="D365" s="390">
        <v>128360.66</v>
      </c>
      <c r="E365" s="390">
        <v>28239.35</v>
      </c>
      <c r="F365" s="390">
        <v>156600</v>
      </c>
      <c r="G365" s="395">
        <v>0.22</v>
      </c>
    </row>
    <row r="366" spans="1:7" ht="25.5" x14ac:dyDescent="0.25">
      <c r="A366" s="379" t="s">
        <v>2739</v>
      </c>
      <c r="B366" s="449" t="s">
        <v>2740</v>
      </c>
      <c r="C366" s="379" t="s">
        <v>139</v>
      </c>
      <c r="D366" s="390">
        <v>128360.66</v>
      </c>
      <c r="E366" s="390">
        <v>28239.35</v>
      </c>
      <c r="F366" s="390">
        <v>156600</v>
      </c>
      <c r="G366" s="395">
        <v>0.22</v>
      </c>
    </row>
    <row r="367" spans="1:7" x14ac:dyDescent="0.25">
      <c r="A367" s="379" t="s">
        <v>2741</v>
      </c>
      <c r="B367" s="449" t="s">
        <v>2742</v>
      </c>
      <c r="C367" s="379" t="s">
        <v>139</v>
      </c>
      <c r="D367" s="390">
        <v>128360.66</v>
      </c>
      <c r="E367" s="390">
        <v>28239.35</v>
      </c>
      <c r="F367" s="390">
        <v>156600</v>
      </c>
      <c r="G367" s="395">
        <v>0.22</v>
      </c>
    </row>
    <row r="368" spans="1:7" ht="25.5" x14ac:dyDescent="0.25">
      <c r="A368" s="379" t="s">
        <v>2743</v>
      </c>
      <c r="B368" s="449" t="s">
        <v>2744</v>
      </c>
      <c r="C368" s="379" t="s">
        <v>139</v>
      </c>
      <c r="D368" s="390">
        <v>128360.66</v>
      </c>
      <c r="E368" s="390">
        <v>28239.35</v>
      </c>
      <c r="F368" s="390">
        <v>156600</v>
      </c>
      <c r="G368" s="395">
        <v>0.22</v>
      </c>
    </row>
    <row r="369" spans="1:7" ht="25.5" x14ac:dyDescent="0.25">
      <c r="A369" s="379" t="s">
        <v>2745</v>
      </c>
      <c r="B369" s="449" t="s">
        <v>2746</v>
      </c>
      <c r="C369" s="379" t="s">
        <v>139</v>
      </c>
      <c r="D369" s="390">
        <v>128360.66</v>
      </c>
      <c r="E369" s="390">
        <v>28239.35</v>
      </c>
      <c r="F369" s="390">
        <v>156600</v>
      </c>
      <c r="G369" s="395">
        <v>0.22</v>
      </c>
    </row>
    <row r="370" spans="1:7" ht="25.5" x14ac:dyDescent="0.25">
      <c r="A370" s="379" t="s">
        <v>2747</v>
      </c>
      <c r="B370" s="449" t="s">
        <v>2748</v>
      </c>
      <c r="C370" s="379" t="s">
        <v>139</v>
      </c>
      <c r="D370" s="390">
        <v>128360.66</v>
      </c>
      <c r="E370" s="390">
        <v>28239.35</v>
      </c>
      <c r="F370" s="390">
        <v>156600</v>
      </c>
      <c r="G370" s="395">
        <v>0.22</v>
      </c>
    </row>
    <row r="371" spans="1:7" ht="25.5" x14ac:dyDescent="0.25">
      <c r="A371" s="379" t="s">
        <v>2749</v>
      </c>
      <c r="B371" s="382" t="s">
        <v>2750</v>
      </c>
      <c r="C371" s="379" t="s">
        <v>139</v>
      </c>
      <c r="D371" s="390">
        <v>128360.66</v>
      </c>
      <c r="E371" s="390">
        <v>28239.35</v>
      </c>
      <c r="F371" s="390">
        <v>156600</v>
      </c>
      <c r="G371" s="395">
        <v>0.22</v>
      </c>
    </row>
    <row r="372" spans="1:7" ht="25.5" x14ac:dyDescent="0.25">
      <c r="A372" s="379" t="s">
        <v>2751</v>
      </c>
      <c r="B372" s="449" t="s">
        <v>2752</v>
      </c>
      <c r="C372" s="379" t="s">
        <v>139</v>
      </c>
      <c r="D372" s="390">
        <v>128360.66</v>
      </c>
      <c r="E372" s="390">
        <v>28239.35</v>
      </c>
      <c r="F372" s="390">
        <v>156600</v>
      </c>
      <c r="G372" s="395">
        <v>0.22</v>
      </c>
    </row>
    <row r="373" spans="1:7" ht="25.5" x14ac:dyDescent="0.25">
      <c r="A373" s="379" t="s">
        <v>2753</v>
      </c>
      <c r="B373" s="449" t="s">
        <v>2754</v>
      </c>
      <c r="C373" s="379" t="s">
        <v>139</v>
      </c>
      <c r="D373" s="390">
        <v>128360.66</v>
      </c>
      <c r="E373" s="390">
        <v>28239.35</v>
      </c>
      <c r="F373" s="390">
        <v>156600</v>
      </c>
      <c r="G373" s="395">
        <v>0.22</v>
      </c>
    </row>
    <row r="374" spans="1:7" x14ac:dyDescent="0.25">
      <c r="A374" s="379" t="s">
        <v>2755</v>
      </c>
      <c r="B374" s="449" t="s">
        <v>2756</v>
      </c>
      <c r="C374" s="379" t="s">
        <v>139</v>
      </c>
      <c r="D374" s="390">
        <v>128360.66</v>
      </c>
      <c r="E374" s="390">
        <v>28239.35</v>
      </c>
      <c r="F374" s="390">
        <v>156600</v>
      </c>
      <c r="G374" s="395">
        <v>0.22</v>
      </c>
    </row>
    <row r="375" spans="1:7" x14ac:dyDescent="0.25">
      <c r="A375" s="379" t="s">
        <v>2757</v>
      </c>
      <c r="B375" s="449" t="s">
        <v>2758</v>
      </c>
      <c r="C375" s="379" t="s">
        <v>139</v>
      </c>
      <c r="D375" s="390">
        <v>128360.66</v>
      </c>
      <c r="E375" s="390">
        <v>28239.35</v>
      </c>
      <c r="F375" s="390">
        <v>156600</v>
      </c>
      <c r="G375" s="395">
        <v>0.22</v>
      </c>
    </row>
    <row r="376" spans="1:7" ht="25.5" x14ac:dyDescent="0.25">
      <c r="A376" s="379" t="s">
        <v>2759</v>
      </c>
      <c r="B376" s="449" t="s">
        <v>2760</v>
      </c>
      <c r="C376" s="379" t="s">
        <v>139</v>
      </c>
      <c r="D376" s="390">
        <v>128360.66</v>
      </c>
      <c r="E376" s="390">
        <v>28239.35</v>
      </c>
      <c r="F376" s="390">
        <v>156600</v>
      </c>
      <c r="G376" s="395">
        <v>0.22</v>
      </c>
    </row>
    <row r="377" spans="1:7" ht="25.5" x14ac:dyDescent="0.25">
      <c r="A377" s="379" t="s">
        <v>2761</v>
      </c>
      <c r="B377" s="449" t="s">
        <v>2762</v>
      </c>
      <c r="C377" s="379" t="s">
        <v>139</v>
      </c>
      <c r="D377" s="390">
        <v>128360.66</v>
      </c>
      <c r="E377" s="390">
        <v>28239.35</v>
      </c>
      <c r="F377" s="390">
        <v>156600</v>
      </c>
      <c r="G377" s="395">
        <v>0.22</v>
      </c>
    </row>
    <row r="378" spans="1:7" x14ac:dyDescent="0.25">
      <c r="A378" s="379" t="s">
        <v>2763</v>
      </c>
      <c r="B378" s="449" t="s">
        <v>2764</v>
      </c>
      <c r="C378" s="379" t="s">
        <v>139</v>
      </c>
      <c r="D378" s="390">
        <v>128360.66</v>
      </c>
      <c r="E378" s="390">
        <v>28239.35</v>
      </c>
      <c r="F378" s="390">
        <v>156600</v>
      </c>
      <c r="G378" s="395">
        <v>0.22</v>
      </c>
    </row>
    <row r="379" spans="1:7" x14ac:dyDescent="0.25">
      <c r="A379" s="379" t="s">
        <v>2765</v>
      </c>
      <c r="B379" s="449" t="s">
        <v>2766</v>
      </c>
      <c r="C379" s="379" t="s">
        <v>139</v>
      </c>
      <c r="D379" s="390">
        <v>128360.66</v>
      </c>
      <c r="E379" s="390">
        <v>28239.35</v>
      </c>
      <c r="F379" s="390">
        <v>156600</v>
      </c>
      <c r="G379" s="395">
        <v>0.22</v>
      </c>
    </row>
    <row r="380" spans="1:7" ht="25.5" x14ac:dyDescent="0.25">
      <c r="A380" s="379" t="s">
        <v>2767</v>
      </c>
      <c r="B380" s="449" t="s">
        <v>2768</v>
      </c>
      <c r="C380" s="379" t="s">
        <v>139</v>
      </c>
      <c r="D380" s="390">
        <v>128360.66</v>
      </c>
      <c r="E380" s="390">
        <v>28239.35</v>
      </c>
      <c r="F380" s="390">
        <v>156600</v>
      </c>
      <c r="G380" s="395">
        <v>0.22</v>
      </c>
    </row>
    <row r="381" spans="1:7" x14ac:dyDescent="0.25">
      <c r="A381" s="379" t="s">
        <v>2769</v>
      </c>
      <c r="B381" s="449" t="s">
        <v>2770</v>
      </c>
      <c r="C381" s="379" t="s">
        <v>139</v>
      </c>
      <c r="D381" s="390">
        <v>128360.66</v>
      </c>
      <c r="E381" s="390">
        <v>28239.35</v>
      </c>
      <c r="F381" s="390">
        <v>156600</v>
      </c>
      <c r="G381" s="395">
        <v>0.22</v>
      </c>
    </row>
    <row r="382" spans="1:7" ht="25.5" x14ac:dyDescent="0.25">
      <c r="A382" s="379" t="s">
        <v>2771</v>
      </c>
      <c r="B382" s="449" t="s">
        <v>2772</v>
      </c>
      <c r="C382" s="379" t="s">
        <v>139</v>
      </c>
      <c r="D382" s="390">
        <v>128360.66</v>
      </c>
      <c r="E382" s="390">
        <v>28239.35</v>
      </c>
      <c r="F382" s="390">
        <v>156600</v>
      </c>
      <c r="G382" s="395">
        <v>0.22</v>
      </c>
    </row>
    <row r="383" spans="1:7" x14ac:dyDescent="0.25">
      <c r="A383" s="379" t="s">
        <v>2773</v>
      </c>
      <c r="B383" s="449" t="s">
        <v>2774</v>
      </c>
      <c r="C383" s="379" t="s">
        <v>139</v>
      </c>
      <c r="D383" s="390">
        <v>119180.33</v>
      </c>
      <c r="E383" s="390">
        <v>26219.67</v>
      </c>
      <c r="F383" s="390">
        <v>145400</v>
      </c>
      <c r="G383" s="395">
        <v>0.22</v>
      </c>
    </row>
    <row r="384" spans="1:7" x14ac:dyDescent="0.25">
      <c r="A384" s="472" t="s">
        <v>2625</v>
      </c>
      <c r="B384" s="611" t="s">
        <v>2775</v>
      </c>
      <c r="C384" s="611"/>
      <c r="D384" s="611"/>
      <c r="E384" s="611"/>
      <c r="F384" s="611"/>
      <c r="G384" s="611"/>
    </row>
    <row r="385" spans="1:7" ht="25.5" x14ac:dyDescent="0.25">
      <c r="A385" s="379" t="s">
        <v>1859</v>
      </c>
      <c r="B385" s="449" t="s">
        <v>2776</v>
      </c>
      <c r="C385" s="379" t="s">
        <v>139</v>
      </c>
      <c r="D385" s="390">
        <v>75000</v>
      </c>
      <c r="E385" s="390">
        <v>16500</v>
      </c>
      <c r="F385" s="390">
        <v>91500</v>
      </c>
      <c r="G385" s="395">
        <v>0.22</v>
      </c>
    </row>
    <row r="386" spans="1:7" ht="25.5" x14ac:dyDescent="0.25">
      <c r="A386" s="379" t="s">
        <v>1860</v>
      </c>
      <c r="B386" s="449" t="s">
        <v>2777</v>
      </c>
      <c r="C386" s="379" t="s">
        <v>139</v>
      </c>
      <c r="D386" s="390">
        <v>75000</v>
      </c>
      <c r="E386" s="390">
        <v>16500</v>
      </c>
      <c r="F386" s="390">
        <v>91500</v>
      </c>
      <c r="G386" s="395">
        <v>0.22</v>
      </c>
    </row>
    <row r="387" spans="1:7" ht="25.5" x14ac:dyDescent="0.25">
      <c r="A387" s="379" t="s">
        <v>1861</v>
      </c>
      <c r="B387" s="449" t="s">
        <v>2778</v>
      </c>
      <c r="C387" s="379" t="s">
        <v>139</v>
      </c>
      <c r="D387" s="390">
        <v>75000</v>
      </c>
      <c r="E387" s="390">
        <v>16500</v>
      </c>
      <c r="F387" s="390">
        <v>91500</v>
      </c>
      <c r="G387" s="395">
        <v>0.22</v>
      </c>
    </row>
    <row r="388" spans="1:7" ht="25.5" x14ac:dyDescent="0.25">
      <c r="A388" s="379" t="s">
        <v>2347</v>
      </c>
      <c r="B388" s="449" t="s">
        <v>2779</v>
      </c>
      <c r="C388" s="379" t="s">
        <v>139</v>
      </c>
      <c r="D388" s="390">
        <v>75000</v>
      </c>
      <c r="E388" s="390">
        <v>16500</v>
      </c>
      <c r="F388" s="390">
        <v>91500</v>
      </c>
      <c r="G388" s="395">
        <v>0.22</v>
      </c>
    </row>
    <row r="389" spans="1:7" ht="25.5" x14ac:dyDescent="0.25">
      <c r="A389" s="379" t="s">
        <v>2780</v>
      </c>
      <c r="B389" s="449" t="s">
        <v>2781</v>
      </c>
      <c r="C389" s="379" t="s">
        <v>139</v>
      </c>
      <c r="D389" s="390">
        <v>75000</v>
      </c>
      <c r="E389" s="390">
        <v>16500</v>
      </c>
      <c r="F389" s="390">
        <v>91500</v>
      </c>
      <c r="G389" s="395">
        <v>0.22</v>
      </c>
    </row>
    <row r="390" spans="1:7" ht="25.5" x14ac:dyDescent="0.25">
      <c r="A390" s="379" t="s">
        <v>2782</v>
      </c>
      <c r="B390" s="449" t="s">
        <v>2783</v>
      </c>
      <c r="C390" s="379" t="s">
        <v>139</v>
      </c>
      <c r="D390" s="390">
        <v>30000</v>
      </c>
      <c r="E390" s="390">
        <v>6600</v>
      </c>
      <c r="F390" s="390">
        <v>36600</v>
      </c>
      <c r="G390" s="395">
        <v>0.22</v>
      </c>
    </row>
    <row r="391" spans="1:7" x14ac:dyDescent="0.25">
      <c r="A391" s="379" t="s">
        <v>2784</v>
      </c>
      <c r="B391" s="449" t="s">
        <v>2785</v>
      </c>
      <c r="C391" s="379" t="s">
        <v>139</v>
      </c>
      <c r="D391" s="390">
        <v>30000</v>
      </c>
      <c r="E391" s="390">
        <v>6600</v>
      </c>
      <c r="F391" s="390">
        <v>36600</v>
      </c>
      <c r="G391" s="395">
        <v>0.22</v>
      </c>
    </row>
    <row r="392" spans="1:7" x14ac:dyDescent="0.25">
      <c r="A392" s="472" t="s">
        <v>709</v>
      </c>
      <c r="B392" s="611" t="s">
        <v>2878</v>
      </c>
      <c r="C392" s="611"/>
      <c r="D392" s="611"/>
      <c r="E392" s="611"/>
      <c r="F392" s="611"/>
      <c r="G392" s="611"/>
    </row>
    <row r="393" spans="1:7" ht="25.5" x14ac:dyDescent="0.25">
      <c r="A393" s="379" t="s">
        <v>1862</v>
      </c>
      <c r="B393" s="449" t="s">
        <v>2786</v>
      </c>
      <c r="C393" s="379" t="s">
        <v>139</v>
      </c>
      <c r="D393" s="390">
        <v>119180.33</v>
      </c>
      <c r="E393" s="390">
        <v>26219.67</v>
      </c>
      <c r="F393" s="390">
        <v>145400</v>
      </c>
      <c r="G393" s="395">
        <v>0.22</v>
      </c>
    </row>
    <row r="394" spans="1:7" x14ac:dyDescent="0.25">
      <c r="A394" s="379" t="s">
        <v>1863</v>
      </c>
      <c r="B394" s="449" t="s">
        <v>2787</v>
      </c>
      <c r="C394" s="379" t="s">
        <v>139</v>
      </c>
      <c r="D394" s="390">
        <v>119180.33</v>
      </c>
      <c r="E394" s="390">
        <v>26219.67</v>
      </c>
      <c r="F394" s="390">
        <v>145400</v>
      </c>
      <c r="G394" s="395">
        <v>0.22</v>
      </c>
    </row>
    <row r="395" spans="1:7" ht="25.5" x14ac:dyDescent="0.25">
      <c r="A395" s="379" t="s">
        <v>1864</v>
      </c>
      <c r="B395" s="449" t="s">
        <v>2788</v>
      </c>
      <c r="C395" s="379" t="s">
        <v>139</v>
      </c>
      <c r="D395" s="390">
        <v>119180.33</v>
      </c>
      <c r="E395" s="390">
        <v>26219.67</v>
      </c>
      <c r="F395" s="390">
        <v>145400</v>
      </c>
      <c r="G395" s="395">
        <v>0.22</v>
      </c>
    </row>
    <row r="396" spans="1:7" ht="25.5" x14ac:dyDescent="0.25">
      <c r="A396" s="379" t="s">
        <v>1865</v>
      </c>
      <c r="B396" s="449" t="s">
        <v>2789</v>
      </c>
      <c r="C396" s="379" t="s">
        <v>139</v>
      </c>
      <c r="D396" s="390">
        <v>119180.33</v>
      </c>
      <c r="E396" s="390">
        <v>26219.67</v>
      </c>
      <c r="F396" s="390">
        <v>145400</v>
      </c>
      <c r="G396" s="395">
        <v>0.22</v>
      </c>
    </row>
    <row r="397" spans="1:7" ht="25.5" x14ac:dyDescent="0.25">
      <c r="A397" s="379" t="s">
        <v>2790</v>
      </c>
      <c r="B397" s="449" t="s">
        <v>2791</v>
      </c>
      <c r="C397" s="379" t="s">
        <v>139</v>
      </c>
      <c r="D397" s="390">
        <v>119180.33</v>
      </c>
      <c r="E397" s="390">
        <v>26219.67</v>
      </c>
      <c r="F397" s="390">
        <v>145400</v>
      </c>
      <c r="G397" s="395">
        <v>0.22</v>
      </c>
    </row>
    <row r="398" spans="1:7" ht="25.5" x14ac:dyDescent="0.25">
      <c r="A398" s="379" t="s">
        <v>2792</v>
      </c>
      <c r="B398" s="449" t="s">
        <v>2793</v>
      </c>
      <c r="C398" s="379" t="s">
        <v>139</v>
      </c>
      <c r="D398" s="390">
        <v>119180.33</v>
      </c>
      <c r="E398" s="390">
        <v>26219.67</v>
      </c>
      <c r="F398" s="390">
        <v>145400</v>
      </c>
      <c r="G398" s="395">
        <v>0.22</v>
      </c>
    </row>
    <row r="399" spans="1:7" ht="25.5" x14ac:dyDescent="0.25">
      <c r="A399" s="379" t="s">
        <v>2794</v>
      </c>
      <c r="B399" s="449" t="s">
        <v>2795</v>
      </c>
      <c r="C399" s="379" t="s">
        <v>139</v>
      </c>
      <c r="D399" s="390">
        <v>119180.33</v>
      </c>
      <c r="E399" s="390">
        <v>26219.67</v>
      </c>
      <c r="F399" s="390">
        <v>145400</v>
      </c>
      <c r="G399" s="395">
        <v>0.22</v>
      </c>
    </row>
    <row r="400" spans="1:7" x14ac:dyDescent="0.25">
      <c r="A400" s="379" t="s">
        <v>2796</v>
      </c>
      <c r="B400" s="449" t="s">
        <v>1720</v>
      </c>
      <c r="C400" s="379" t="s">
        <v>139</v>
      </c>
      <c r="D400" s="390">
        <v>120000</v>
      </c>
      <c r="E400" s="390">
        <v>26400</v>
      </c>
      <c r="F400" s="390">
        <v>146400</v>
      </c>
      <c r="G400" s="395">
        <v>0.22</v>
      </c>
    </row>
    <row r="401" spans="1:7" ht="25.5" x14ac:dyDescent="0.25">
      <c r="A401" s="379" t="s">
        <v>2797</v>
      </c>
      <c r="B401" s="449" t="s">
        <v>2798</v>
      </c>
      <c r="C401" s="379" t="s">
        <v>139</v>
      </c>
      <c r="D401" s="390">
        <v>119180.33</v>
      </c>
      <c r="E401" s="390">
        <v>26219.67</v>
      </c>
      <c r="F401" s="390">
        <v>145400</v>
      </c>
      <c r="G401" s="395">
        <v>0.22</v>
      </c>
    </row>
    <row r="402" spans="1:7" x14ac:dyDescent="0.25">
      <c r="A402" s="379" t="s">
        <v>2799</v>
      </c>
      <c r="B402" s="449" t="s">
        <v>2800</v>
      </c>
      <c r="C402" s="379" t="s">
        <v>139</v>
      </c>
      <c r="D402" s="390">
        <v>87950.82</v>
      </c>
      <c r="E402" s="390">
        <v>19349.18</v>
      </c>
      <c r="F402" s="390">
        <v>107300</v>
      </c>
      <c r="G402" s="395">
        <v>0.22</v>
      </c>
    </row>
    <row r="403" spans="1:7" x14ac:dyDescent="0.25">
      <c r="A403" s="379" t="s">
        <v>2801</v>
      </c>
      <c r="B403" s="449" t="s">
        <v>2802</v>
      </c>
      <c r="C403" s="379" t="s">
        <v>139</v>
      </c>
      <c r="D403" s="390">
        <v>87950.82</v>
      </c>
      <c r="E403" s="390">
        <v>19349.18</v>
      </c>
      <c r="F403" s="390">
        <v>107300</v>
      </c>
      <c r="G403" s="395">
        <v>0.22</v>
      </c>
    </row>
    <row r="404" spans="1:7" x14ac:dyDescent="0.25">
      <c r="A404" s="379" t="s">
        <v>2803</v>
      </c>
      <c r="B404" s="449" t="s">
        <v>2804</v>
      </c>
      <c r="C404" s="379" t="s">
        <v>139</v>
      </c>
      <c r="D404" s="390">
        <v>87950.82</v>
      </c>
      <c r="E404" s="390">
        <v>19349.18</v>
      </c>
      <c r="F404" s="390">
        <v>107300</v>
      </c>
      <c r="G404" s="395">
        <v>0.22</v>
      </c>
    </row>
    <row r="405" spans="1:7" x14ac:dyDescent="0.25">
      <c r="A405" s="379" t="s">
        <v>2805</v>
      </c>
      <c r="B405" s="449" t="s">
        <v>2806</v>
      </c>
      <c r="C405" s="379" t="s">
        <v>139</v>
      </c>
      <c r="D405" s="390">
        <v>87950.82</v>
      </c>
      <c r="E405" s="390">
        <v>19349.18</v>
      </c>
      <c r="F405" s="390">
        <v>107300</v>
      </c>
      <c r="G405" s="395">
        <v>0.22</v>
      </c>
    </row>
    <row r="406" spans="1:7" ht="25.5" x14ac:dyDescent="0.25">
      <c r="A406" s="379" t="s">
        <v>2807</v>
      </c>
      <c r="B406" s="449" t="s">
        <v>2808</v>
      </c>
      <c r="C406" s="379" t="s">
        <v>139</v>
      </c>
      <c r="D406" s="390">
        <v>87950.82</v>
      </c>
      <c r="E406" s="390">
        <v>19349.18</v>
      </c>
      <c r="F406" s="390">
        <v>107300</v>
      </c>
      <c r="G406" s="395">
        <v>0.22</v>
      </c>
    </row>
    <row r="407" spans="1:7" x14ac:dyDescent="0.25">
      <c r="A407" s="379" t="s">
        <v>2809</v>
      </c>
      <c r="B407" s="449" t="s">
        <v>2810</v>
      </c>
      <c r="C407" s="379" t="s">
        <v>139</v>
      </c>
      <c r="D407" s="390">
        <v>87950.82</v>
      </c>
      <c r="E407" s="390">
        <v>19349.18</v>
      </c>
      <c r="F407" s="390">
        <v>107300</v>
      </c>
      <c r="G407" s="395">
        <v>0.22</v>
      </c>
    </row>
    <row r="408" spans="1:7" x14ac:dyDescent="0.25">
      <c r="A408" s="379" t="s">
        <v>2811</v>
      </c>
      <c r="B408" s="449" t="s">
        <v>2812</v>
      </c>
      <c r="C408" s="379" t="s">
        <v>139</v>
      </c>
      <c r="D408" s="390">
        <v>87950.82</v>
      </c>
      <c r="E408" s="390">
        <v>19349.18</v>
      </c>
      <c r="F408" s="390">
        <v>107300</v>
      </c>
      <c r="G408" s="395">
        <v>0.22</v>
      </c>
    </row>
    <row r="409" spans="1:7" x14ac:dyDescent="0.25">
      <c r="A409" s="472" t="s">
        <v>710</v>
      </c>
      <c r="B409" s="611" t="s">
        <v>2879</v>
      </c>
      <c r="C409" s="611"/>
      <c r="D409" s="611"/>
      <c r="E409" s="611"/>
      <c r="F409" s="611"/>
      <c r="G409" s="611"/>
    </row>
    <row r="410" spans="1:7" ht="25.5" x14ac:dyDescent="0.25">
      <c r="A410" s="379" t="s">
        <v>2813</v>
      </c>
      <c r="B410" s="449" t="s">
        <v>2814</v>
      </c>
      <c r="C410" s="379" t="s">
        <v>139</v>
      </c>
      <c r="D410" s="390">
        <v>119180.33</v>
      </c>
      <c r="E410" s="390">
        <v>26219.67</v>
      </c>
      <c r="F410" s="390">
        <v>145400</v>
      </c>
      <c r="G410" s="395">
        <v>0.22</v>
      </c>
    </row>
    <row r="411" spans="1:7" x14ac:dyDescent="0.25">
      <c r="A411" s="472" t="s">
        <v>662</v>
      </c>
      <c r="B411" s="611" t="s">
        <v>2880</v>
      </c>
      <c r="C411" s="611"/>
      <c r="D411" s="611"/>
      <c r="E411" s="611"/>
      <c r="F411" s="611"/>
      <c r="G411" s="611"/>
    </row>
    <row r="412" spans="1:7" x14ac:dyDescent="0.25">
      <c r="A412" s="379" t="s">
        <v>2881</v>
      </c>
      <c r="B412" s="449" t="s">
        <v>2815</v>
      </c>
      <c r="C412" s="379" t="s">
        <v>139</v>
      </c>
      <c r="D412" s="390">
        <v>119180.33</v>
      </c>
      <c r="E412" s="390">
        <v>26219.67</v>
      </c>
      <c r="F412" s="390">
        <v>145400</v>
      </c>
      <c r="G412" s="395">
        <v>0.22</v>
      </c>
    </row>
    <row r="413" spans="1:7" ht="25.5" x14ac:dyDescent="0.25">
      <c r="A413" s="379" t="s">
        <v>2816</v>
      </c>
      <c r="B413" s="449" t="s">
        <v>2817</v>
      </c>
      <c r="C413" s="379" t="s">
        <v>139</v>
      </c>
      <c r="D413" s="390">
        <v>87950.82</v>
      </c>
      <c r="E413" s="390">
        <v>19349.18</v>
      </c>
      <c r="F413" s="390">
        <v>107300</v>
      </c>
      <c r="G413" s="395">
        <v>0.22</v>
      </c>
    </row>
    <row r="414" spans="1:7" ht="25.5" x14ac:dyDescent="0.25">
      <c r="A414" s="379" t="s">
        <v>3538</v>
      </c>
      <c r="B414" s="449" t="s">
        <v>3539</v>
      </c>
      <c r="C414" s="379" t="s">
        <v>139</v>
      </c>
      <c r="D414" s="390">
        <v>119180.33</v>
      </c>
      <c r="E414" s="390">
        <v>26219.67</v>
      </c>
      <c r="F414" s="390">
        <v>145400</v>
      </c>
      <c r="G414" s="395">
        <v>0.22</v>
      </c>
    </row>
    <row r="415" spans="1:7" x14ac:dyDescent="0.25">
      <c r="A415" s="472" t="s">
        <v>711</v>
      </c>
      <c r="B415" s="611" t="s">
        <v>2882</v>
      </c>
      <c r="C415" s="611"/>
      <c r="D415" s="611"/>
      <c r="E415" s="611"/>
      <c r="F415" s="611"/>
      <c r="G415" s="611"/>
    </row>
    <row r="416" spans="1:7" ht="25.5" x14ac:dyDescent="0.25">
      <c r="A416" s="379" t="s">
        <v>2818</v>
      </c>
      <c r="B416" s="449" t="s">
        <v>2819</v>
      </c>
      <c r="C416" s="379" t="s">
        <v>139</v>
      </c>
      <c r="D416" s="390">
        <v>87950.82</v>
      </c>
      <c r="E416" s="390">
        <v>19349.18</v>
      </c>
      <c r="F416" s="390">
        <v>107300</v>
      </c>
      <c r="G416" s="395">
        <v>0.22</v>
      </c>
    </row>
    <row r="417" spans="1:7" x14ac:dyDescent="0.25">
      <c r="A417" s="379" t="s">
        <v>2820</v>
      </c>
      <c r="B417" s="449" t="s">
        <v>2821</v>
      </c>
      <c r="C417" s="379" t="s">
        <v>139</v>
      </c>
      <c r="D417" s="390">
        <v>87950.82</v>
      </c>
      <c r="E417" s="390">
        <v>19349.18</v>
      </c>
      <c r="F417" s="390">
        <v>107300</v>
      </c>
      <c r="G417" s="395">
        <v>0.22</v>
      </c>
    </row>
    <row r="418" spans="1:7" x14ac:dyDescent="0.25">
      <c r="A418" s="379" t="s">
        <v>2822</v>
      </c>
      <c r="B418" s="449" t="s">
        <v>2823</v>
      </c>
      <c r="C418" s="379" t="s">
        <v>139</v>
      </c>
      <c r="D418" s="390">
        <v>87950.82</v>
      </c>
      <c r="E418" s="390">
        <v>19349.18</v>
      </c>
      <c r="F418" s="390">
        <v>107300</v>
      </c>
      <c r="G418" s="395">
        <v>0.22</v>
      </c>
    </row>
    <row r="419" spans="1:7" x14ac:dyDescent="0.25">
      <c r="A419" s="379" t="s">
        <v>2824</v>
      </c>
      <c r="B419" s="449" t="s">
        <v>2825</v>
      </c>
      <c r="C419" s="379" t="s">
        <v>139</v>
      </c>
      <c r="D419" s="390">
        <v>87950.82</v>
      </c>
      <c r="E419" s="390">
        <v>19349.18</v>
      </c>
      <c r="F419" s="390">
        <v>107300</v>
      </c>
      <c r="G419" s="395">
        <v>0.22</v>
      </c>
    </row>
    <row r="420" spans="1:7" x14ac:dyDescent="0.25">
      <c r="A420" s="472" t="s">
        <v>712</v>
      </c>
      <c r="B420" s="611" t="s">
        <v>2883</v>
      </c>
      <c r="C420" s="611"/>
      <c r="D420" s="611"/>
      <c r="E420" s="611"/>
      <c r="F420" s="611"/>
      <c r="G420" s="611"/>
    </row>
    <row r="421" spans="1:7" ht="25.5" x14ac:dyDescent="0.25">
      <c r="A421" s="379" t="s">
        <v>2826</v>
      </c>
      <c r="B421" s="449" t="s">
        <v>2827</v>
      </c>
      <c r="C421" s="379" t="s">
        <v>139</v>
      </c>
      <c r="D421" s="390">
        <v>119180.33</v>
      </c>
      <c r="E421" s="390">
        <v>26219.67</v>
      </c>
      <c r="F421" s="390">
        <v>145400</v>
      </c>
      <c r="G421" s="395">
        <v>0.22</v>
      </c>
    </row>
    <row r="422" spans="1:7" ht="25.5" x14ac:dyDescent="0.25">
      <c r="A422" s="379" t="s">
        <v>2828</v>
      </c>
      <c r="B422" s="449" t="s">
        <v>2829</v>
      </c>
      <c r="C422" s="379" t="s">
        <v>139</v>
      </c>
      <c r="D422" s="390">
        <v>119180.33</v>
      </c>
      <c r="E422" s="390">
        <v>26219.67</v>
      </c>
      <c r="F422" s="390">
        <v>145400</v>
      </c>
      <c r="G422" s="395">
        <v>0.22</v>
      </c>
    </row>
    <row r="423" spans="1:7" ht="25.5" x14ac:dyDescent="0.25">
      <c r="A423" s="379" t="s">
        <v>2830</v>
      </c>
      <c r="B423" s="449" t="s">
        <v>2831</v>
      </c>
      <c r="C423" s="379" t="s">
        <v>139</v>
      </c>
      <c r="D423" s="390">
        <v>119180.33</v>
      </c>
      <c r="E423" s="390">
        <v>26219.67</v>
      </c>
      <c r="F423" s="390">
        <v>145400</v>
      </c>
      <c r="G423" s="395">
        <v>0.22</v>
      </c>
    </row>
    <row r="424" spans="1:7" ht="25.5" x14ac:dyDescent="0.25">
      <c r="A424" s="379" t="s">
        <v>2832</v>
      </c>
      <c r="B424" s="449" t="s">
        <v>2875</v>
      </c>
      <c r="C424" s="379" t="s">
        <v>139</v>
      </c>
      <c r="D424" s="390">
        <v>119180.33</v>
      </c>
      <c r="E424" s="390">
        <v>26219.67</v>
      </c>
      <c r="F424" s="390">
        <v>145400</v>
      </c>
      <c r="G424" s="395">
        <v>0.22</v>
      </c>
    </row>
    <row r="425" spans="1:7" ht="25.5" x14ac:dyDescent="0.25">
      <c r="A425" s="379" t="s">
        <v>2833</v>
      </c>
      <c r="B425" s="449" t="s">
        <v>2834</v>
      </c>
      <c r="C425" s="379" t="s">
        <v>139</v>
      </c>
      <c r="D425" s="390">
        <v>119180.33</v>
      </c>
      <c r="E425" s="390">
        <v>26219.67</v>
      </c>
      <c r="F425" s="390">
        <v>145400</v>
      </c>
      <c r="G425" s="395">
        <v>0.22</v>
      </c>
    </row>
    <row r="426" spans="1:7" ht="25.5" x14ac:dyDescent="0.25">
      <c r="A426" s="379" t="s">
        <v>2835</v>
      </c>
      <c r="B426" s="449" t="s">
        <v>2836</v>
      </c>
      <c r="C426" s="379" t="s">
        <v>139</v>
      </c>
      <c r="D426" s="390">
        <v>119180.33</v>
      </c>
      <c r="E426" s="390">
        <v>26219.67</v>
      </c>
      <c r="F426" s="390">
        <v>145400</v>
      </c>
      <c r="G426" s="395">
        <v>0.22</v>
      </c>
    </row>
    <row r="427" spans="1:7" x14ac:dyDescent="0.25">
      <c r="A427" s="472" t="s">
        <v>713</v>
      </c>
      <c r="B427" s="611" t="s">
        <v>2884</v>
      </c>
      <c r="C427" s="611"/>
      <c r="D427" s="611"/>
      <c r="E427" s="611"/>
      <c r="F427" s="611"/>
      <c r="G427" s="611"/>
    </row>
    <row r="428" spans="1:7" x14ac:dyDescent="0.25">
      <c r="A428" s="379" t="s">
        <v>2837</v>
      </c>
      <c r="B428" s="449" t="s">
        <v>2838</v>
      </c>
      <c r="C428" s="379" t="s">
        <v>139</v>
      </c>
      <c r="D428" s="451">
        <v>15000</v>
      </c>
      <c r="E428" s="381">
        <v>3300</v>
      </c>
      <c r="F428" s="390">
        <v>18300</v>
      </c>
      <c r="G428" s="362">
        <v>0.22</v>
      </c>
    </row>
    <row r="429" spans="1:7" x14ac:dyDescent="0.25">
      <c r="A429" s="379" t="s">
        <v>2839</v>
      </c>
      <c r="B429" s="449" t="s">
        <v>519</v>
      </c>
      <c r="C429" s="379" t="s">
        <v>139</v>
      </c>
      <c r="D429" s="390">
        <v>20000</v>
      </c>
      <c r="E429" s="390">
        <v>4400</v>
      </c>
      <c r="F429" s="390">
        <v>24400</v>
      </c>
      <c r="G429" s="395">
        <v>0.22</v>
      </c>
    </row>
    <row r="430" spans="1:7" x14ac:dyDescent="0.25">
      <c r="A430" s="379" t="s">
        <v>2840</v>
      </c>
      <c r="B430" s="449" t="s">
        <v>520</v>
      </c>
      <c r="C430" s="379" t="s">
        <v>139</v>
      </c>
      <c r="D430" s="390">
        <v>20000</v>
      </c>
      <c r="E430" s="390">
        <v>4400</v>
      </c>
      <c r="F430" s="390">
        <v>24400</v>
      </c>
      <c r="G430" s="395">
        <v>0.22</v>
      </c>
    </row>
    <row r="431" spans="1:7" x14ac:dyDescent="0.25">
      <c r="A431" s="379" t="s">
        <v>2841</v>
      </c>
      <c r="B431" s="449" t="s">
        <v>521</v>
      </c>
      <c r="C431" s="379" t="s">
        <v>139</v>
      </c>
      <c r="D431" s="390">
        <v>15000</v>
      </c>
      <c r="E431" s="390">
        <v>3300</v>
      </c>
      <c r="F431" s="390">
        <v>18300</v>
      </c>
      <c r="G431" s="395">
        <v>0.22</v>
      </c>
    </row>
    <row r="432" spans="1:7" x14ac:dyDescent="0.25">
      <c r="A432" s="379" t="s">
        <v>2842</v>
      </c>
      <c r="B432" s="449" t="s">
        <v>522</v>
      </c>
      <c r="C432" s="379" t="s">
        <v>139</v>
      </c>
      <c r="D432" s="390">
        <v>20000</v>
      </c>
      <c r="E432" s="390">
        <v>4400</v>
      </c>
      <c r="F432" s="390">
        <v>24400</v>
      </c>
      <c r="G432" s="395">
        <v>0.22</v>
      </c>
    </row>
    <row r="433" spans="1:7" x14ac:dyDescent="0.25">
      <c r="A433" s="379" t="s">
        <v>2843</v>
      </c>
      <c r="B433" s="449" t="s">
        <v>523</v>
      </c>
      <c r="C433" s="379" t="s">
        <v>139</v>
      </c>
      <c r="D433" s="390">
        <v>15000</v>
      </c>
      <c r="E433" s="390">
        <v>3300</v>
      </c>
      <c r="F433" s="390">
        <v>18300</v>
      </c>
      <c r="G433" s="395">
        <v>0.22</v>
      </c>
    </row>
    <row r="434" spans="1:7" x14ac:dyDescent="0.25">
      <c r="A434" s="379" t="s">
        <v>2844</v>
      </c>
      <c r="B434" s="449" t="s">
        <v>524</v>
      </c>
      <c r="C434" s="379" t="s">
        <v>139</v>
      </c>
      <c r="D434" s="390">
        <v>20000</v>
      </c>
      <c r="E434" s="390">
        <v>4400</v>
      </c>
      <c r="F434" s="390">
        <v>24400</v>
      </c>
      <c r="G434" s="395">
        <v>0.22</v>
      </c>
    </row>
    <row r="435" spans="1:7" x14ac:dyDescent="0.25">
      <c r="A435" s="379" t="s">
        <v>2845</v>
      </c>
      <c r="B435" s="449" t="s">
        <v>525</v>
      </c>
      <c r="C435" s="379" t="s">
        <v>139</v>
      </c>
      <c r="D435" s="390">
        <v>25000</v>
      </c>
      <c r="E435" s="390">
        <v>5500</v>
      </c>
      <c r="F435" s="390">
        <v>30500</v>
      </c>
      <c r="G435" s="395">
        <v>0.22</v>
      </c>
    </row>
    <row r="436" spans="1:7" ht="25.5" x14ac:dyDescent="0.25">
      <c r="A436" s="379" t="s">
        <v>2846</v>
      </c>
      <c r="B436" s="449" t="s">
        <v>526</v>
      </c>
      <c r="C436" s="379" t="s">
        <v>139</v>
      </c>
      <c r="D436" s="390">
        <v>25000</v>
      </c>
      <c r="E436" s="390">
        <v>5500</v>
      </c>
      <c r="F436" s="390">
        <v>30500</v>
      </c>
      <c r="G436" s="395">
        <v>0.22</v>
      </c>
    </row>
    <row r="437" spans="1:7" x14ac:dyDescent="0.25">
      <c r="A437" s="379" t="s">
        <v>2847</v>
      </c>
      <c r="B437" s="449" t="s">
        <v>527</v>
      </c>
      <c r="C437" s="379" t="s">
        <v>139</v>
      </c>
      <c r="D437" s="390">
        <v>30000</v>
      </c>
      <c r="E437" s="390">
        <v>6600</v>
      </c>
      <c r="F437" s="390">
        <v>36600</v>
      </c>
      <c r="G437" s="395">
        <v>0.22</v>
      </c>
    </row>
    <row r="438" spans="1:7" x14ac:dyDescent="0.25">
      <c r="A438" s="379" t="s">
        <v>2848</v>
      </c>
      <c r="B438" s="449" t="s">
        <v>528</v>
      </c>
      <c r="C438" s="379" t="s">
        <v>139</v>
      </c>
      <c r="D438" s="390">
        <v>20000</v>
      </c>
      <c r="E438" s="390">
        <v>4400</v>
      </c>
      <c r="F438" s="390">
        <v>24400</v>
      </c>
      <c r="G438" s="395">
        <v>0.22</v>
      </c>
    </row>
    <row r="439" spans="1:7" x14ac:dyDescent="0.25">
      <c r="A439" s="379" t="s">
        <v>2849</v>
      </c>
      <c r="B439" s="449" t="s">
        <v>529</v>
      </c>
      <c r="C439" s="379" t="s">
        <v>139</v>
      </c>
      <c r="D439" s="390">
        <v>15000</v>
      </c>
      <c r="E439" s="390">
        <v>3300</v>
      </c>
      <c r="F439" s="390">
        <v>18300</v>
      </c>
      <c r="G439" s="395">
        <v>0.22</v>
      </c>
    </row>
    <row r="440" spans="1:7" x14ac:dyDescent="0.25">
      <c r="A440" s="379" t="s">
        <v>2850</v>
      </c>
      <c r="B440" s="449" t="s">
        <v>530</v>
      </c>
      <c r="C440" s="379" t="s">
        <v>139</v>
      </c>
      <c r="D440" s="390">
        <v>15000</v>
      </c>
      <c r="E440" s="390">
        <v>3300</v>
      </c>
      <c r="F440" s="390">
        <v>18300</v>
      </c>
      <c r="G440" s="395">
        <v>0.22</v>
      </c>
    </row>
    <row r="441" spans="1:7" x14ac:dyDescent="0.25">
      <c r="A441" s="379" t="s">
        <v>2851</v>
      </c>
      <c r="B441" s="449" t="s">
        <v>2276</v>
      </c>
      <c r="C441" s="379" t="s">
        <v>139</v>
      </c>
      <c r="D441" s="390">
        <v>10000</v>
      </c>
      <c r="E441" s="390">
        <v>2200</v>
      </c>
      <c r="F441" s="390">
        <v>12200</v>
      </c>
      <c r="G441" s="395">
        <v>0.22</v>
      </c>
    </row>
    <row r="442" spans="1:7" x14ac:dyDescent="0.25">
      <c r="A442" s="379" t="s">
        <v>2852</v>
      </c>
      <c r="B442" s="449" t="s">
        <v>531</v>
      </c>
      <c r="C442" s="379" t="s">
        <v>139</v>
      </c>
      <c r="D442" s="390">
        <v>25000</v>
      </c>
      <c r="E442" s="390">
        <v>5500</v>
      </c>
      <c r="F442" s="390">
        <v>30500</v>
      </c>
      <c r="G442" s="395">
        <v>0.22</v>
      </c>
    </row>
    <row r="443" spans="1:7" x14ac:dyDescent="0.25">
      <c r="A443" s="379" t="s">
        <v>2853</v>
      </c>
      <c r="B443" s="449" t="s">
        <v>532</v>
      </c>
      <c r="C443" s="379" t="s">
        <v>139</v>
      </c>
      <c r="D443" s="390">
        <v>25000</v>
      </c>
      <c r="E443" s="390">
        <v>5500</v>
      </c>
      <c r="F443" s="390">
        <v>30500</v>
      </c>
      <c r="G443" s="395">
        <v>0.22</v>
      </c>
    </row>
    <row r="444" spans="1:7" x14ac:dyDescent="0.25">
      <c r="A444" s="379" t="s">
        <v>2854</v>
      </c>
      <c r="B444" s="449" t="s">
        <v>533</v>
      </c>
      <c r="C444" s="379" t="s">
        <v>139</v>
      </c>
      <c r="D444" s="390">
        <v>15000</v>
      </c>
      <c r="E444" s="390">
        <v>3300</v>
      </c>
      <c r="F444" s="390">
        <v>18300</v>
      </c>
      <c r="G444" s="395">
        <v>0.22</v>
      </c>
    </row>
    <row r="445" spans="1:7" x14ac:dyDescent="0.25">
      <c r="A445" s="379" t="s">
        <v>2855</v>
      </c>
      <c r="B445" s="449" t="s">
        <v>534</v>
      </c>
      <c r="C445" s="379" t="s">
        <v>139</v>
      </c>
      <c r="D445" s="390">
        <v>10000</v>
      </c>
      <c r="E445" s="390">
        <v>2200</v>
      </c>
      <c r="F445" s="390">
        <v>12200</v>
      </c>
      <c r="G445" s="395">
        <v>0.22</v>
      </c>
    </row>
    <row r="446" spans="1:7" ht="25.5" x14ac:dyDescent="0.25">
      <c r="A446" s="379" t="s">
        <v>2856</v>
      </c>
      <c r="B446" s="449" t="s">
        <v>535</v>
      </c>
      <c r="C446" s="379" t="s">
        <v>139</v>
      </c>
      <c r="D446" s="390">
        <v>10000</v>
      </c>
      <c r="E446" s="390">
        <v>2200</v>
      </c>
      <c r="F446" s="390">
        <v>12200</v>
      </c>
      <c r="G446" s="395">
        <v>0.22</v>
      </c>
    </row>
    <row r="447" spans="1:7" x14ac:dyDescent="0.25">
      <c r="A447" s="379" t="s">
        <v>2857</v>
      </c>
      <c r="B447" s="449" t="s">
        <v>536</v>
      </c>
      <c r="C447" s="379" t="s">
        <v>139</v>
      </c>
      <c r="D447" s="390">
        <v>10000</v>
      </c>
      <c r="E447" s="390">
        <v>2200</v>
      </c>
      <c r="F447" s="390">
        <v>12200</v>
      </c>
      <c r="G447" s="395">
        <v>0.22</v>
      </c>
    </row>
    <row r="448" spans="1:7" x14ac:dyDescent="0.25">
      <c r="A448" s="379" t="s">
        <v>2858</v>
      </c>
      <c r="B448" s="449" t="s">
        <v>537</v>
      </c>
      <c r="C448" s="379" t="s">
        <v>139</v>
      </c>
      <c r="D448" s="390">
        <v>10000</v>
      </c>
      <c r="E448" s="390">
        <v>2200</v>
      </c>
      <c r="F448" s="390">
        <v>12200</v>
      </c>
      <c r="G448" s="395">
        <v>0.22</v>
      </c>
    </row>
    <row r="449" spans="1:7" x14ac:dyDescent="0.25">
      <c r="A449" s="379" t="s">
        <v>2859</v>
      </c>
      <c r="B449" s="449" t="s">
        <v>538</v>
      </c>
      <c r="C449" s="379" t="s">
        <v>139</v>
      </c>
      <c r="D449" s="390">
        <v>15000</v>
      </c>
      <c r="E449" s="390">
        <v>3300</v>
      </c>
      <c r="F449" s="390">
        <v>18300</v>
      </c>
      <c r="G449" s="395">
        <v>0.22</v>
      </c>
    </row>
    <row r="450" spans="1:7" s="123" customFormat="1" x14ac:dyDescent="0.25">
      <c r="A450" s="379" t="s">
        <v>2860</v>
      </c>
      <c r="B450" s="449" t="s">
        <v>539</v>
      </c>
      <c r="C450" s="379" t="s">
        <v>139</v>
      </c>
      <c r="D450" s="390">
        <v>15000</v>
      </c>
      <c r="E450" s="390">
        <v>3300</v>
      </c>
      <c r="F450" s="390">
        <v>18300</v>
      </c>
      <c r="G450" s="395">
        <v>0.22</v>
      </c>
    </row>
    <row r="451" spans="1:7" x14ac:dyDescent="0.25">
      <c r="A451" s="379" t="s">
        <v>2861</v>
      </c>
      <c r="B451" s="449" t="s">
        <v>540</v>
      </c>
      <c r="C451" s="379" t="s">
        <v>139</v>
      </c>
      <c r="D451" s="390">
        <v>15000</v>
      </c>
      <c r="E451" s="390">
        <v>3300</v>
      </c>
      <c r="F451" s="390">
        <v>18300</v>
      </c>
      <c r="G451" s="395">
        <v>0.22</v>
      </c>
    </row>
    <row r="452" spans="1:7" x14ac:dyDescent="0.25">
      <c r="A452" s="379" t="s">
        <v>2862</v>
      </c>
      <c r="B452" s="449" t="s">
        <v>541</v>
      </c>
      <c r="C452" s="379" t="s">
        <v>139</v>
      </c>
      <c r="D452" s="390">
        <v>20000</v>
      </c>
      <c r="E452" s="390">
        <v>4400</v>
      </c>
      <c r="F452" s="390">
        <v>24400</v>
      </c>
      <c r="G452" s="395">
        <v>0.22</v>
      </c>
    </row>
    <row r="453" spans="1:7" x14ac:dyDescent="0.25">
      <c r="A453" s="379" t="s">
        <v>2863</v>
      </c>
      <c r="B453" s="449" t="s">
        <v>542</v>
      </c>
      <c r="C453" s="379" t="s">
        <v>139</v>
      </c>
      <c r="D453" s="390">
        <v>25000</v>
      </c>
      <c r="E453" s="390">
        <v>5500</v>
      </c>
      <c r="F453" s="390">
        <v>30500</v>
      </c>
      <c r="G453" s="395">
        <v>0.22</v>
      </c>
    </row>
    <row r="454" spans="1:7" x14ac:dyDescent="0.25">
      <c r="A454" s="379" t="s">
        <v>2864</v>
      </c>
      <c r="B454" s="449" t="s">
        <v>543</v>
      </c>
      <c r="C454" s="379" t="s">
        <v>139</v>
      </c>
      <c r="D454" s="390">
        <v>15000</v>
      </c>
      <c r="E454" s="390">
        <v>3300</v>
      </c>
      <c r="F454" s="390">
        <v>18300</v>
      </c>
      <c r="G454" s="395">
        <v>0.22</v>
      </c>
    </row>
    <row r="455" spans="1:7" x14ac:dyDescent="0.25">
      <c r="A455" s="379" t="s">
        <v>2865</v>
      </c>
      <c r="B455" s="449" t="s">
        <v>544</v>
      </c>
      <c r="C455" s="379" t="s">
        <v>139</v>
      </c>
      <c r="D455" s="390">
        <v>25000</v>
      </c>
      <c r="E455" s="390">
        <v>5500</v>
      </c>
      <c r="F455" s="390">
        <v>30500</v>
      </c>
      <c r="G455" s="395">
        <v>0.22</v>
      </c>
    </row>
    <row r="456" spans="1:7" x14ac:dyDescent="0.25">
      <c r="A456" s="379" t="s">
        <v>2866</v>
      </c>
      <c r="B456" s="449" t="s">
        <v>545</v>
      </c>
      <c r="C456" s="379" t="s">
        <v>139</v>
      </c>
      <c r="D456" s="390">
        <v>25000</v>
      </c>
      <c r="E456" s="390">
        <v>5500</v>
      </c>
      <c r="F456" s="390">
        <v>30500</v>
      </c>
      <c r="G456" s="395">
        <v>0.22</v>
      </c>
    </row>
    <row r="457" spans="1:7" x14ac:dyDescent="0.25">
      <c r="A457" s="379" t="s">
        <v>2867</v>
      </c>
      <c r="B457" s="449" t="s">
        <v>546</v>
      </c>
      <c r="C457" s="379" t="s">
        <v>139</v>
      </c>
      <c r="D457" s="390">
        <v>20000</v>
      </c>
      <c r="E457" s="390">
        <v>4400</v>
      </c>
      <c r="F457" s="390">
        <v>24400</v>
      </c>
      <c r="G457" s="395">
        <v>0.22</v>
      </c>
    </row>
    <row r="458" spans="1:7" x14ac:dyDescent="0.25">
      <c r="A458" s="472" t="s">
        <v>714</v>
      </c>
      <c r="B458" s="611" t="s">
        <v>2885</v>
      </c>
      <c r="C458" s="611"/>
      <c r="D458" s="611"/>
      <c r="E458" s="611"/>
      <c r="F458" s="611"/>
      <c r="G458" s="611"/>
    </row>
    <row r="459" spans="1:7" ht="25.5" x14ac:dyDescent="0.25">
      <c r="A459" s="379" t="s">
        <v>2868</v>
      </c>
      <c r="B459" s="449" t="s">
        <v>2869</v>
      </c>
      <c r="C459" s="379" t="s">
        <v>139</v>
      </c>
      <c r="D459" s="390">
        <v>5573.77</v>
      </c>
      <c r="E459" s="390">
        <v>1226.23</v>
      </c>
      <c r="F459" s="390">
        <v>6800</v>
      </c>
      <c r="G459" s="395">
        <v>0.22</v>
      </c>
    </row>
    <row r="460" spans="1:7" ht="25.5" x14ac:dyDescent="0.25">
      <c r="A460" s="379" t="s">
        <v>2870</v>
      </c>
      <c r="B460" s="449" t="s">
        <v>518</v>
      </c>
      <c r="C460" s="379" t="s">
        <v>139</v>
      </c>
      <c r="D460" s="390">
        <v>6065.57</v>
      </c>
      <c r="E460" s="390">
        <v>1334.43</v>
      </c>
      <c r="F460" s="390">
        <v>7400</v>
      </c>
      <c r="G460" s="395">
        <v>0.22</v>
      </c>
    </row>
    <row r="461" spans="1:7" ht="38.25" x14ac:dyDescent="0.25">
      <c r="A461" s="379" t="s">
        <v>2871</v>
      </c>
      <c r="B461" s="449" t="s">
        <v>3209</v>
      </c>
      <c r="C461" s="379" t="s">
        <v>139</v>
      </c>
      <c r="D461" s="390">
        <v>6639.35</v>
      </c>
      <c r="E461" s="390">
        <v>1460.66</v>
      </c>
      <c r="F461" s="390">
        <v>8100</v>
      </c>
      <c r="G461" s="395">
        <v>0.22</v>
      </c>
    </row>
    <row r="462" spans="1:7" ht="25.5" x14ac:dyDescent="0.25">
      <c r="A462" s="379" t="s">
        <v>2872</v>
      </c>
      <c r="B462" s="449" t="s">
        <v>516</v>
      </c>
      <c r="C462" s="379" t="s">
        <v>139</v>
      </c>
      <c r="D462" s="390">
        <v>4000</v>
      </c>
      <c r="E462" s="390">
        <v>880</v>
      </c>
      <c r="F462" s="390">
        <v>4880</v>
      </c>
      <c r="G462" s="395">
        <v>0.22</v>
      </c>
    </row>
    <row r="463" spans="1:7" ht="25.5" x14ac:dyDescent="0.25">
      <c r="A463" s="379" t="s">
        <v>2873</v>
      </c>
      <c r="B463" s="449" t="s">
        <v>517</v>
      </c>
      <c r="C463" s="379" t="s">
        <v>139</v>
      </c>
      <c r="D463" s="390">
        <v>4000</v>
      </c>
      <c r="E463" s="390">
        <v>880</v>
      </c>
      <c r="F463" s="390">
        <v>4880</v>
      </c>
      <c r="G463" s="395">
        <v>0.22</v>
      </c>
    </row>
    <row r="464" spans="1:7" ht="25.5" x14ac:dyDescent="0.25">
      <c r="A464" s="379" t="s">
        <v>2874</v>
      </c>
      <c r="B464" s="449" t="s">
        <v>515</v>
      </c>
      <c r="C464" s="379" t="s">
        <v>139</v>
      </c>
      <c r="D464" s="390">
        <v>4000</v>
      </c>
      <c r="E464" s="390">
        <v>880</v>
      </c>
      <c r="F464" s="390">
        <v>4880</v>
      </c>
      <c r="G464" s="395">
        <v>0.22</v>
      </c>
    </row>
    <row r="465" spans="1:7" x14ac:dyDescent="0.25">
      <c r="A465" s="472" t="s">
        <v>165</v>
      </c>
      <c r="B465" s="553" t="s">
        <v>1778</v>
      </c>
      <c r="C465" s="538"/>
      <c r="D465" s="539"/>
      <c r="E465" s="539"/>
      <c r="F465" s="539"/>
      <c r="G465" s="540"/>
    </row>
    <row r="466" spans="1:7" x14ac:dyDescent="0.25">
      <c r="A466" s="472" t="s">
        <v>164</v>
      </c>
      <c r="B466" s="553" t="s">
        <v>4599</v>
      </c>
      <c r="C466" s="538"/>
      <c r="D466" s="539"/>
      <c r="E466" s="539"/>
      <c r="F466" s="539"/>
      <c r="G466" s="540"/>
    </row>
    <row r="467" spans="1:7" ht="25.5" x14ac:dyDescent="0.25">
      <c r="A467" s="379" t="s">
        <v>3196</v>
      </c>
      <c r="B467" s="449" t="s">
        <v>4600</v>
      </c>
      <c r="C467" s="379" t="s">
        <v>4681</v>
      </c>
      <c r="D467" s="390">
        <v>300000</v>
      </c>
      <c r="E467" s="390">
        <v>66000</v>
      </c>
      <c r="F467" s="390">
        <v>366000</v>
      </c>
      <c r="G467" s="395">
        <v>0.22</v>
      </c>
    </row>
    <row r="468" spans="1:7" ht="15.75" x14ac:dyDescent="0.25">
      <c r="A468" s="439" t="s">
        <v>154</v>
      </c>
      <c r="B468" s="563" t="s">
        <v>334</v>
      </c>
      <c r="C468" s="564"/>
      <c r="D468" s="564"/>
      <c r="E468" s="564"/>
      <c r="F468" s="564"/>
      <c r="G468" s="565"/>
    </row>
    <row r="469" spans="1:7" x14ac:dyDescent="0.25">
      <c r="A469" s="366" t="s">
        <v>357</v>
      </c>
      <c r="B469" s="382" t="s">
        <v>3655</v>
      </c>
      <c r="C469" s="379" t="s">
        <v>139</v>
      </c>
      <c r="D469" s="390" t="s">
        <v>9</v>
      </c>
      <c r="E469" s="390"/>
      <c r="F469" s="390" t="s">
        <v>9</v>
      </c>
      <c r="G469" s="395">
        <v>0.22</v>
      </c>
    </row>
    <row r="470" spans="1:7" x14ac:dyDescent="0.25">
      <c r="A470" s="363"/>
      <c r="C470" s="109"/>
      <c r="D470" s="109"/>
      <c r="G470" s="112"/>
    </row>
    <row r="471" spans="1:7" x14ac:dyDescent="0.25">
      <c r="A471" s="363"/>
      <c r="C471" s="109"/>
      <c r="D471" s="109"/>
      <c r="G471" s="112"/>
    </row>
    <row r="472" spans="1:7" x14ac:dyDescent="0.25">
      <c r="A472" s="363"/>
      <c r="C472" s="109"/>
      <c r="D472" s="109"/>
      <c r="G472" s="112"/>
    </row>
    <row r="473" spans="1:7" x14ac:dyDescent="0.25">
      <c r="A473" s="363"/>
      <c r="C473" s="109"/>
      <c r="D473" s="109"/>
      <c r="G473" s="112"/>
    </row>
    <row r="474" spans="1:7" x14ac:dyDescent="0.25">
      <c r="A474" s="363"/>
      <c r="C474" s="109"/>
      <c r="D474" s="109"/>
      <c r="G474" s="112"/>
    </row>
    <row r="475" spans="1:7" x14ac:dyDescent="0.25">
      <c r="A475" s="363"/>
      <c r="C475" s="109"/>
      <c r="D475" s="109"/>
      <c r="G475" s="112"/>
    </row>
    <row r="476" spans="1:7" x14ac:dyDescent="0.25">
      <c r="A476" s="363"/>
      <c r="C476" s="109"/>
      <c r="D476" s="109"/>
      <c r="G476" s="112"/>
    </row>
    <row r="477" spans="1:7" x14ac:dyDescent="0.25">
      <c r="A477" s="363"/>
      <c r="C477" s="109"/>
      <c r="D477" s="109"/>
      <c r="G477" s="112"/>
    </row>
    <row r="478" spans="1:7" x14ac:dyDescent="0.25">
      <c r="A478" s="363"/>
      <c r="C478" s="109"/>
      <c r="D478" s="109"/>
      <c r="G478" s="112"/>
    </row>
    <row r="479" spans="1:7" x14ac:dyDescent="0.25">
      <c r="A479" s="363"/>
      <c r="C479" s="109"/>
      <c r="D479" s="109"/>
      <c r="G479" s="112"/>
    </row>
    <row r="480" spans="1:7" x14ac:dyDescent="0.25">
      <c r="A480" s="363"/>
      <c r="B480" s="378"/>
      <c r="C480" s="109"/>
      <c r="D480" s="109"/>
      <c r="G480" s="112"/>
    </row>
    <row r="481" spans="1:7" x14ac:dyDescent="0.25">
      <c r="A481" s="363"/>
      <c r="B481" s="378"/>
      <c r="C481" s="109"/>
      <c r="D481" s="109"/>
      <c r="G481" s="112"/>
    </row>
    <row r="482" spans="1:7" x14ac:dyDescent="0.25">
      <c r="A482" s="363"/>
      <c r="B482" s="378"/>
      <c r="C482" s="109"/>
      <c r="D482" s="109"/>
      <c r="G482" s="112"/>
    </row>
    <row r="483" spans="1:7" x14ac:dyDescent="0.25">
      <c r="B483" s="378"/>
      <c r="C483" s="109"/>
      <c r="D483" s="109"/>
      <c r="G483" s="112"/>
    </row>
    <row r="484" spans="1:7" x14ac:dyDescent="0.25">
      <c r="B484" s="378"/>
      <c r="C484" s="109"/>
      <c r="D484" s="109"/>
      <c r="G484" s="112"/>
    </row>
    <row r="485" spans="1:7" x14ac:dyDescent="0.25">
      <c r="B485" s="378"/>
      <c r="C485" s="109"/>
      <c r="D485" s="109"/>
      <c r="G485" s="112"/>
    </row>
    <row r="486" spans="1:7" x14ac:dyDescent="0.25">
      <c r="B486" s="378"/>
      <c r="C486" s="109"/>
      <c r="D486" s="109"/>
      <c r="G486" s="112"/>
    </row>
    <row r="487" spans="1:7" x14ac:dyDescent="0.25">
      <c r="B487" s="378"/>
      <c r="C487" s="109"/>
      <c r="D487" s="109"/>
      <c r="G487" s="112"/>
    </row>
    <row r="488" spans="1:7" x14ac:dyDescent="0.25">
      <c r="B488" s="378"/>
      <c r="C488" s="109"/>
      <c r="D488" s="109"/>
      <c r="G488" s="112"/>
    </row>
    <row r="489" spans="1:7" x14ac:dyDescent="0.25">
      <c r="A489" s="244"/>
      <c r="B489" s="558"/>
      <c r="C489" s="109"/>
      <c r="D489" s="109"/>
      <c r="G489" s="112"/>
    </row>
    <row r="490" spans="1:7" x14ac:dyDescent="0.25">
      <c r="B490" s="378"/>
      <c r="C490" s="109"/>
      <c r="D490" s="109"/>
      <c r="G490" s="112"/>
    </row>
    <row r="491" spans="1:7" x14ac:dyDescent="0.25">
      <c r="B491" s="378"/>
      <c r="C491" s="109"/>
      <c r="D491" s="109"/>
      <c r="G491" s="112"/>
    </row>
    <row r="492" spans="1:7" x14ac:dyDescent="0.25">
      <c r="B492" s="378"/>
      <c r="C492" s="109"/>
      <c r="D492" s="109"/>
      <c r="G492" s="112"/>
    </row>
    <row r="493" spans="1:7" x14ac:dyDescent="0.25">
      <c r="B493" s="378"/>
      <c r="C493" s="109"/>
      <c r="D493" s="109"/>
      <c r="G493" s="112"/>
    </row>
    <row r="494" spans="1:7" x14ac:dyDescent="0.25">
      <c r="B494" s="378"/>
      <c r="C494" s="109"/>
      <c r="D494" s="109"/>
      <c r="G494" s="112"/>
    </row>
    <row r="495" spans="1:7" x14ac:dyDescent="0.25">
      <c r="B495" s="378"/>
      <c r="C495" s="109"/>
      <c r="D495" s="109"/>
      <c r="G495" s="112"/>
    </row>
    <row r="496" spans="1:7" x14ac:dyDescent="0.25">
      <c r="B496" s="378"/>
      <c r="C496" s="109"/>
      <c r="D496" s="109"/>
      <c r="G496" s="112"/>
    </row>
    <row r="497" spans="1:7" x14ac:dyDescent="0.25">
      <c r="B497" s="378"/>
      <c r="C497" s="109"/>
      <c r="D497" s="109"/>
      <c r="G497" s="112"/>
    </row>
    <row r="498" spans="1:7" x14ac:dyDescent="0.25">
      <c r="B498" s="378"/>
      <c r="C498" s="109"/>
      <c r="D498" s="109"/>
      <c r="G498" s="112"/>
    </row>
    <row r="499" spans="1:7" x14ac:dyDescent="0.25">
      <c r="B499" s="378"/>
      <c r="C499" s="109"/>
      <c r="D499" s="109"/>
      <c r="G499" s="112"/>
    </row>
    <row r="500" spans="1:7" x14ac:dyDescent="0.25">
      <c r="B500" s="378"/>
      <c r="C500" s="109"/>
      <c r="D500" s="109"/>
      <c r="G500" s="112"/>
    </row>
    <row r="501" spans="1:7" x14ac:dyDescent="0.25">
      <c r="B501" s="378"/>
      <c r="C501" s="109"/>
      <c r="D501" s="109"/>
      <c r="G501" s="112"/>
    </row>
    <row r="502" spans="1:7" x14ac:dyDescent="0.25">
      <c r="B502" s="378"/>
      <c r="C502" s="109"/>
      <c r="D502" s="109"/>
      <c r="G502" s="112"/>
    </row>
    <row r="503" spans="1:7" x14ac:dyDescent="0.25">
      <c r="A503" s="244"/>
      <c r="B503" s="558"/>
      <c r="C503" s="109"/>
      <c r="D503" s="109"/>
      <c r="G503" s="112"/>
    </row>
    <row r="504" spans="1:7" x14ac:dyDescent="0.25">
      <c r="B504" s="378"/>
      <c r="C504" s="109"/>
      <c r="D504" s="109"/>
      <c r="G504" s="112"/>
    </row>
    <row r="505" spans="1:7" x14ac:dyDescent="0.25">
      <c r="B505" s="378"/>
      <c r="C505" s="109"/>
      <c r="D505" s="109"/>
      <c r="G505" s="112"/>
    </row>
    <row r="506" spans="1:7" x14ac:dyDescent="0.25">
      <c r="B506" s="378"/>
      <c r="C506" s="109"/>
      <c r="D506" s="109"/>
      <c r="G506" s="112"/>
    </row>
    <row r="507" spans="1:7" x14ac:dyDescent="0.25">
      <c r="B507" s="378"/>
      <c r="C507" s="109"/>
      <c r="D507" s="109"/>
      <c r="G507" s="112"/>
    </row>
    <row r="508" spans="1:7" x14ac:dyDescent="0.25">
      <c r="B508" s="378"/>
      <c r="C508" s="109"/>
      <c r="D508" s="109"/>
      <c r="G508" s="112"/>
    </row>
    <row r="509" spans="1:7" x14ac:dyDescent="0.25">
      <c r="B509" s="378"/>
      <c r="C509" s="109"/>
      <c r="D509" s="109"/>
      <c r="G509" s="112"/>
    </row>
    <row r="510" spans="1:7" x14ac:dyDescent="0.25">
      <c r="B510" s="378"/>
      <c r="C510" s="109"/>
      <c r="D510" s="109"/>
      <c r="G510" s="112"/>
    </row>
    <row r="511" spans="1:7" x14ac:dyDescent="0.25">
      <c r="A511" s="244"/>
      <c r="B511" s="257"/>
      <c r="C511" s="246"/>
      <c r="D511" s="246"/>
      <c r="G511" s="112"/>
    </row>
    <row r="512" spans="1:7" x14ac:dyDescent="0.25">
      <c r="A512" s="246"/>
      <c r="B512" s="245"/>
      <c r="C512" s="246"/>
      <c r="D512" s="246"/>
      <c r="G512" s="112"/>
    </row>
    <row r="513" spans="1:7" x14ac:dyDescent="0.25">
      <c r="A513" s="246"/>
      <c r="C513" s="246"/>
      <c r="D513" s="246"/>
      <c r="G513" s="112"/>
    </row>
    <row r="514" spans="1:7" x14ac:dyDescent="0.25">
      <c r="A514" s="246"/>
      <c r="C514" s="246"/>
      <c r="D514" s="246"/>
      <c r="G514" s="112"/>
    </row>
    <row r="515" spans="1:7" x14ac:dyDescent="0.25">
      <c r="A515" s="246"/>
      <c r="B515" s="280"/>
      <c r="C515" s="246"/>
      <c r="D515" s="246"/>
      <c r="G515" s="112"/>
    </row>
    <row r="516" spans="1:7" x14ac:dyDescent="0.25">
      <c r="A516" s="246"/>
      <c r="B516" s="245"/>
      <c r="C516" s="246"/>
      <c r="D516" s="246"/>
      <c r="G516" s="112"/>
    </row>
    <row r="517" spans="1:7" x14ac:dyDescent="0.25">
      <c r="A517" s="246"/>
      <c r="B517" s="245"/>
      <c r="C517" s="246"/>
      <c r="D517" s="246"/>
      <c r="G517" s="112"/>
    </row>
    <row r="518" spans="1:7" x14ac:dyDescent="0.25">
      <c r="A518" s="246"/>
      <c r="C518" s="246"/>
      <c r="D518" s="246"/>
      <c r="G518" s="112"/>
    </row>
    <row r="519" spans="1:7" x14ac:dyDescent="0.25">
      <c r="A519" s="363"/>
      <c r="C519" s="363"/>
      <c r="D519" s="363"/>
      <c r="E519" s="121"/>
      <c r="F519" s="121"/>
      <c r="G519" s="363"/>
    </row>
    <row r="520" spans="1:7" x14ac:dyDescent="0.25">
      <c r="A520" s="244"/>
      <c r="B520" s="260"/>
      <c r="C520" s="363"/>
      <c r="D520" s="363"/>
      <c r="E520" s="121"/>
      <c r="F520" s="121"/>
      <c r="G520" s="363"/>
    </row>
    <row r="521" spans="1:7" x14ac:dyDescent="0.25">
      <c r="G521" s="112"/>
    </row>
    <row r="522" spans="1:7" x14ac:dyDescent="0.25">
      <c r="G522" s="112"/>
    </row>
    <row r="523" spans="1:7" x14ac:dyDescent="0.25">
      <c r="G523" s="112"/>
    </row>
    <row r="524" spans="1:7" x14ac:dyDescent="0.25">
      <c r="G524" s="112"/>
    </row>
    <row r="525" spans="1:7" x14ac:dyDescent="0.25">
      <c r="G525" s="112"/>
    </row>
    <row r="526" spans="1:7" x14ac:dyDescent="0.25">
      <c r="G526" s="112"/>
    </row>
    <row r="527" spans="1:7" x14ac:dyDescent="0.25">
      <c r="G527" s="112"/>
    </row>
    <row r="528" spans="1:7" x14ac:dyDescent="0.25">
      <c r="G528" s="112"/>
    </row>
    <row r="529" spans="1:7" x14ac:dyDescent="0.25">
      <c r="G529" s="112"/>
    </row>
    <row r="530" spans="1:7" x14ac:dyDescent="0.25">
      <c r="G530" s="112"/>
    </row>
    <row r="531" spans="1:7" x14ac:dyDescent="0.25">
      <c r="G531" s="112"/>
    </row>
    <row r="532" spans="1:7" x14ac:dyDescent="0.25">
      <c r="G532" s="112"/>
    </row>
    <row r="533" spans="1:7" x14ac:dyDescent="0.25">
      <c r="A533" s="244"/>
      <c r="B533" s="260"/>
      <c r="C533" s="363"/>
      <c r="D533" s="363"/>
      <c r="E533" s="121"/>
      <c r="F533" s="121"/>
      <c r="G533" s="363"/>
    </row>
    <row r="534" spans="1:7" x14ac:dyDescent="0.25">
      <c r="C534" s="110"/>
      <c r="D534" s="110"/>
      <c r="G534" s="112"/>
    </row>
    <row r="535" spans="1:7" x14ac:dyDescent="0.25">
      <c r="A535" s="109"/>
      <c r="B535" s="114"/>
      <c r="C535" s="352"/>
      <c r="D535" s="352"/>
      <c r="E535" s="118"/>
      <c r="F535" s="118"/>
      <c r="G535" s="352"/>
    </row>
    <row r="536" spans="1:7" x14ac:dyDescent="0.25">
      <c r="A536" s="109"/>
      <c r="C536" s="110"/>
      <c r="D536" s="110"/>
      <c r="G536" s="112"/>
    </row>
    <row r="537" spans="1:7" x14ac:dyDescent="0.25">
      <c r="A537" s="109"/>
      <c r="C537" s="110"/>
      <c r="D537" s="110"/>
      <c r="G537" s="112"/>
    </row>
    <row r="538" spans="1:7" x14ac:dyDescent="0.25">
      <c r="A538" s="109"/>
      <c r="C538" s="110"/>
      <c r="D538" s="110"/>
      <c r="G538" s="112"/>
    </row>
    <row r="539" spans="1:7" x14ac:dyDescent="0.25">
      <c r="A539" s="109"/>
      <c r="C539" s="110"/>
      <c r="D539" s="110"/>
      <c r="G539" s="112"/>
    </row>
    <row r="540" spans="1:7" x14ac:dyDescent="0.25">
      <c r="A540" s="109"/>
      <c r="C540" s="110"/>
      <c r="D540" s="110"/>
      <c r="G540" s="112"/>
    </row>
    <row r="541" spans="1:7" x14ac:dyDescent="0.25">
      <c r="A541" s="109"/>
      <c r="C541" s="110"/>
      <c r="D541" s="110"/>
      <c r="G541" s="112"/>
    </row>
    <row r="542" spans="1:7" x14ac:dyDescent="0.25">
      <c r="A542" s="109"/>
      <c r="C542" s="110"/>
      <c r="D542" s="110"/>
      <c r="G542" s="112"/>
    </row>
    <row r="543" spans="1:7" x14ac:dyDescent="0.25">
      <c r="A543" s="109"/>
      <c r="C543" s="110"/>
      <c r="D543" s="110"/>
      <c r="G543" s="112"/>
    </row>
    <row r="544" spans="1:7" x14ac:dyDescent="0.25">
      <c r="A544" s="109"/>
      <c r="C544" s="110"/>
      <c r="D544" s="110"/>
      <c r="G544" s="112"/>
    </row>
    <row r="545" spans="1:7" x14ac:dyDescent="0.25">
      <c r="A545" s="259"/>
      <c r="B545" s="260"/>
      <c r="C545" s="352"/>
      <c r="D545" s="352"/>
      <c r="E545" s="118"/>
      <c r="F545" s="118"/>
      <c r="G545" s="352"/>
    </row>
    <row r="546" spans="1:7" x14ac:dyDescent="0.25">
      <c r="B546" s="255"/>
      <c r="E546" s="111"/>
      <c r="F546" s="411"/>
      <c r="G546" s="261"/>
    </row>
    <row r="547" spans="1:7" x14ac:dyDescent="0.25">
      <c r="A547" s="249"/>
      <c r="B547" s="262"/>
      <c r="C547" s="263"/>
      <c r="D547" s="263"/>
      <c r="E547" s="281"/>
      <c r="F547" s="415"/>
      <c r="G547" s="264"/>
    </row>
    <row r="548" spans="1:7" x14ac:dyDescent="0.25">
      <c r="A548" s="249"/>
      <c r="B548" s="262"/>
      <c r="C548" s="263"/>
      <c r="D548" s="263"/>
      <c r="E548" s="281"/>
      <c r="F548" s="415"/>
      <c r="G548" s="264"/>
    </row>
    <row r="549" spans="1:7" x14ac:dyDescent="0.25">
      <c r="A549" s="249"/>
      <c r="B549" s="262"/>
      <c r="C549" s="263"/>
      <c r="D549" s="263"/>
      <c r="E549" s="281"/>
      <c r="F549" s="415"/>
      <c r="G549" s="264"/>
    </row>
    <row r="550" spans="1:7" x14ac:dyDescent="0.25">
      <c r="B550" s="255"/>
      <c r="G550" s="112"/>
    </row>
    <row r="551" spans="1:7" x14ac:dyDescent="0.25">
      <c r="B551" s="255"/>
      <c r="G551" s="112"/>
    </row>
    <row r="552" spans="1:7" x14ac:dyDescent="0.25">
      <c r="B552" s="255"/>
      <c r="G552" s="112"/>
    </row>
    <row r="553" spans="1:7" x14ac:dyDescent="0.25">
      <c r="B553" s="255"/>
      <c r="G553" s="112"/>
    </row>
    <row r="554" spans="1:7" x14ac:dyDescent="0.25">
      <c r="B554" s="255"/>
      <c r="G554" s="112"/>
    </row>
    <row r="555" spans="1:7" x14ac:dyDescent="0.25">
      <c r="B555" s="255"/>
      <c r="G555" s="112"/>
    </row>
    <row r="556" spans="1:7" x14ac:dyDescent="0.25">
      <c r="B556" s="255"/>
      <c r="G556" s="112"/>
    </row>
    <row r="557" spans="1:7" x14ac:dyDescent="0.25">
      <c r="B557" s="255"/>
      <c r="G557" s="112"/>
    </row>
    <row r="558" spans="1:7" x14ac:dyDescent="0.25">
      <c r="B558" s="255"/>
      <c r="G558" s="112"/>
    </row>
    <row r="559" spans="1:7" x14ac:dyDescent="0.25">
      <c r="B559" s="255"/>
      <c r="G559" s="112"/>
    </row>
    <row r="560" spans="1:7" x14ac:dyDescent="0.25">
      <c r="B560" s="255"/>
      <c r="F560" s="417"/>
      <c r="G560" s="112"/>
    </row>
    <row r="561" spans="1:7" x14ac:dyDescent="0.25">
      <c r="B561" s="255"/>
      <c r="G561" s="112"/>
    </row>
    <row r="562" spans="1:7" x14ac:dyDescent="0.25">
      <c r="B562" s="255"/>
      <c r="F562" s="417"/>
      <c r="G562" s="112"/>
    </row>
    <row r="563" spans="1:7" x14ac:dyDescent="0.25">
      <c r="B563" s="255"/>
      <c r="G563" s="112"/>
    </row>
    <row r="564" spans="1:7" x14ac:dyDescent="0.25">
      <c r="B564" s="255"/>
      <c r="F564" s="418"/>
      <c r="G564" s="112"/>
    </row>
    <row r="565" spans="1:7" x14ac:dyDescent="0.25">
      <c r="B565" s="255"/>
      <c r="C565" s="110"/>
      <c r="D565" s="110"/>
      <c r="G565" s="112"/>
    </row>
    <row r="566" spans="1:7" x14ac:dyDescent="0.25">
      <c r="B566" s="255"/>
      <c r="C566" s="110"/>
      <c r="D566" s="110"/>
      <c r="G566" s="112"/>
    </row>
    <row r="567" spans="1:7" x14ac:dyDescent="0.25">
      <c r="C567" s="110"/>
      <c r="D567" s="110"/>
      <c r="G567" s="112"/>
    </row>
    <row r="568" spans="1:7" x14ac:dyDescent="0.25">
      <c r="C568" s="110"/>
      <c r="D568" s="110"/>
      <c r="G568" s="112"/>
    </row>
    <row r="569" spans="1:7" ht="13.5" x14ac:dyDescent="0.25">
      <c r="A569" s="244"/>
      <c r="B569" s="265"/>
      <c r="F569" s="376"/>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A579" s="363"/>
      <c r="G579" s="112"/>
    </row>
    <row r="580" spans="1:7" x14ac:dyDescent="0.25">
      <c r="A580" s="363"/>
      <c r="G580" s="112"/>
    </row>
    <row r="581" spans="1:7" x14ac:dyDescent="0.25">
      <c r="A581" s="363"/>
      <c r="G581" s="112"/>
    </row>
    <row r="582" spans="1:7" x14ac:dyDescent="0.25">
      <c r="A582" s="363"/>
      <c r="G582" s="112"/>
    </row>
    <row r="583" spans="1:7" x14ac:dyDescent="0.25">
      <c r="A583" s="363"/>
      <c r="G583" s="112"/>
    </row>
    <row r="584" spans="1:7" x14ac:dyDescent="0.25">
      <c r="A584" s="363"/>
      <c r="G584" s="112"/>
    </row>
    <row r="585" spans="1:7" x14ac:dyDescent="0.25">
      <c r="A585" s="363"/>
      <c r="G585" s="112"/>
    </row>
    <row r="586" spans="1:7" x14ac:dyDescent="0.25">
      <c r="A586" s="363"/>
      <c r="G586" s="112"/>
    </row>
    <row r="587" spans="1:7" x14ac:dyDescent="0.25">
      <c r="A587" s="363"/>
      <c r="G587" s="112"/>
    </row>
    <row r="588" spans="1:7" x14ac:dyDescent="0.25">
      <c r="A588" s="363"/>
      <c r="G588" s="112"/>
    </row>
    <row r="589" spans="1:7" x14ac:dyDescent="0.25">
      <c r="A589" s="363"/>
      <c r="G589" s="112"/>
    </row>
    <row r="590" spans="1:7" x14ac:dyDescent="0.25">
      <c r="A590" s="363"/>
      <c r="G590" s="112"/>
    </row>
    <row r="591" spans="1:7" x14ac:dyDescent="0.25">
      <c r="A591" s="363"/>
      <c r="G591" s="112"/>
    </row>
    <row r="592" spans="1:7" x14ac:dyDescent="0.25">
      <c r="A592" s="363"/>
      <c r="G592" s="112"/>
    </row>
    <row r="593" spans="1:7" x14ac:dyDescent="0.25">
      <c r="A593" s="363"/>
      <c r="G593" s="112"/>
    </row>
    <row r="594" spans="1:7" x14ac:dyDescent="0.25">
      <c r="A594" s="363"/>
      <c r="G594" s="112"/>
    </row>
    <row r="595" spans="1:7" x14ac:dyDescent="0.25">
      <c r="A595" s="363"/>
      <c r="G595" s="112"/>
    </row>
    <row r="596" spans="1:7" x14ac:dyDescent="0.25">
      <c r="A596" s="363"/>
      <c r="G596" s="112"/>
    </row>
    <row r="597" spans="1:7" x14ac:dyDescent="0.25">
      <c r="A597" s="363"/>
      <c r="G597" s="112"/>
    </row>
    <row r="598" spans="1:7" x14ac:dyDescent="0.25">
      <c r="A598" s="363"/>
      <c r="G598" s="112"/>
    </row>
    <row r="599" spans="1:7" x14ac:dyDescent="0.25">
      <c r="A599" s="363"/>
      <c r="G599" s="112"/>
    </row>
    <row r="600" spans="1:7" x14ac:dyDescent="0.25">
      <c r="A600" s="363"/>
      <c r="G600" s="112"/>
    </row>
    <row r="601" spans="1:7" x14ac:dyDescent="0.25">
      <c r="A601" s="363"/>
      <c r="G601" s="112"/>
    </row>
    <row r="602" spans="1:7" x14ac:dyDescent="0.25">
      <c r="A602" s="363"/>
      <c r="G602" s="112"/>
    </row>
    <row r="603" spans="1:7" x14ac:dyDescent="0.25">
      <c r="A603" s="363"/>
      <c r="G603" s="112"/>
    </row>
    <row r="604" spans="1:7" x14ac:dyDescent="0.25">
      <c r="A604" s="363"/>
      <c r="G604" s="112"/>
    </row>
    <row r="605" spans="1:7" x14ac:dyDescent="0.25">
      <c r="A605" s="363"/>
      <c r="G605" s="112"/>
    </row>
    <row r="606" spans="1:7" x14ac:dyDescent="0.25">
      <c r="A606" s="363"/>
      <c r="G606" s="112"/>
    </row>
    <row r="607" spans="1:7" x14ac:dyDescent="0.25">
      <c r="A607" s="363"/>
      <c r="G607" s="112"/>
    </row>
    <row r="608" spans="1:7" x14ac:dyDescent="0.25">
      <c r="A608" s="363"/>
      <c r="G608" s="112"/>
    </row>
    <row r="609" spans="1:7" x14ac:dyDescent="0.25">
      <c r="A609" s="363"/>
      <c r="G609" s="112"/>
    </row>
    <row r="610" spans="1:7" x14ac:dyDescent="0.25">
      <c r="A610" s="363"/>
      <c r="G610" s="112"/>
    </row>
    <row r="611" spans="1:7" x14ac:dyDescent="0.25">
      <c r="A611" s="363"/>
      <c r="G611" s="112"/>
    </row>
    <row r="612" spans="1:7" x14ac:dyDescent="0.25">
      <c r="A612" s="363"/>
      <c r="G612" s="112"/>
    </row>
    <row r="613" spans="1:7" x14ac:dyDescent="0.25">
      <c r="A613" s="363"/>
      <c r="G613" s="112"/>
    </row>
    <row r="614" spans="1:7" x14ac:dyDescent="0.25">
      <c r="A614" s="363"/>
      <c r="G614" s="112"/>
    </row>
    <row r="615" spans="1:7" x14ac:dyDescent="0.25">
      <c r="A615" s="363"/>
      <c r="G615" s="112"/>
    </row>
    <row r="616" spans="1:7" x14ac:dyDescent="0.25">
      <c r="A616" s="363"/>
      <c r="G616" s="112"/>
    </row>
    <row r="617" spans="1:7" x14ac:dyDescent="0.25">
      <c r="A617" s="363"/>
      <c r="G617" s="112"/>
    </row>
    <row r="618" spans="1:7" x14ac:dyDescent="0.25">
      <c r="A618" s="363"/>
      <c r="G618" s="112"/>
    </row>
    <row r="619" spans="1:7" x14ac:dyDescent="0.25">
      <c r="A619" s="363"/>
      <c r="G619" s="112"/>
    </row>
    <row r="620" spans="1:7" x14ac:dyDescent="0.25">
      <c r="A620" s="363"/>
      <c r="G620" s="112"/>
    </row>
    <row r="621" spans="1:7" x14ac:dyDescent="0.25">
      <c r="A621" s="363"/>
      <c r="G621" s="112"/>
    </row>
    <row r="622" spans="1:7" x14ac:dyDescent="0.25">
      <c r="A622" s="363"/>
      <c r="G622" s="112"/>
    </row>
    <row r="623" spans="1:7" x14ac:dyDescent="0.25">
      <c r="A623" s="363"/>
      <c r="G623" s="112"/>
    </row>
    <row r="624" spans="1:7" x14ac:dyDescent="0.25">
      <c r="A624" s="363"/>
      <c r="G624" s="112"/>
    </row>
    <row r="625" spans="1:7" x14ac:dyDescent="0.25">
      <c r="A625" s="363"/>
      <c r="G625" s="112"/>
    </row>
    <row r="626" spans="1:7" x14ac:dyDescent="0.25">
      <c r="A626" s="363"/>
      <c r="G626" s="112"/>
    </row>
    <row r="627" spans="1:7" x14ac:dyDescent="0.25">
      <c r="A627" s="363"/>
      <c r="G627" s="112"/>
    </row>
    <row r="628" spans="1:7" x14ac:dyDescent="0.25">
      <c r="A628" s="363"/>
      <c r="G628" s="112"/>
    </row>
    <row r="629" spans="1:7" x14ac:dyDescent="0.25">
      <c r="A629" s="363"/>
      <c r="G629" s="112"/>
    </row>
    <row r="630" spans="1:7" x14ac:dyDescent="0.25">
      <c r="A630" s="363"/>
      <c r="G630" s="112"/>
    </row>
    <row r="631" spans="1:7" x14ac:dyDescent="0.25">
      <c r="A631" s="363"/>
      <c r="G631" s="112"/>
    </row>
    <row r="632" spans="1:7" x14ac:dyDescent="0.25">
      <c r="A632" s="363"/>
      <c r="G632" s="112"/>
    </row>
    <row r="633" spans="1:7" x14ac:dyDescent="0.25">
      <c r="A633" s="363"/>
      <c r="B633" s="114"/>
      <c r="G633" s="254"/>
    </row>
    <row r="634" spans="1:7" x14ac:dyDescent="0.25">
      <c r="A634" s="363"/>
      <c r="B634" s="558"/>
      <c r="G634" s="254"/>
    </row>
    <row r="635" spans="1:7" x14ac:dyDescent="0.25">
      <c r="A635" s="363"/>
      <c r="G635" s="112"/>
    </row>
    <row r="636" spans="1:7" x14ac:dyDescent="0.25">
      <c r="A636" s="363"/>
      <c r="G636" s="112"/>
    </row>
    <row r="637" spans="1:7" x14ac:dyDescent="0.25">
      <c r="A637" s="363"/>
      <c r="G637" s="112"/>
    </row>
    <row r="638" spans="1:7" x14ac:dyDescent="0.25">
      <c r="A638" s="363"/>
      <c r="G638" s="112"/>
    </row>
    <row r="639" spans="1:7" x14ac:dyDescent="0.25">
      <c r="A639" s="363"/>
      <c r="G639" s="112"/>
    </row>
    <row r="640" spans="1:7" x14ac:dyDescent="0.25">
      <c r="A640" s="363"/>
      <c r="G640" s="112"/>
    </row>
    <row r="641" spans="1:7" x14ac:dyDescent="0.25">
      <c r="A641" s="363"/>
      <c r="G641" s="112"/>
    </row>
    <row r="642" spans="1:7" x14ac:dyDescent="0.25">
      <c r="A642" s="363"/>
      <c r="G642" s="112"/>
    </row>
    <row r="643" spans="1:7" x14ac:dyDescent="0.25">
      <c r="A643" s="363"/>
      <c r="G643" s="112"/>
    </row>
    <row r="644" spans="1:7" x14ac:dyDescent="0.25">
      <c r="A644" s="363"/>
      <c r="G644" s="112"/>
    </row>
    <row r="645" spans="1:7" x14ac:dyDescent="0.25">
      <c r="A645" s="363"/>
      <c r="G645" s="112"/>
    </row>
    <row r="646" spans="1:7" x14ac:dyDescent="0.25">
      <c r="A646" s="363"/>
      <c r="G646" s="112"/>
    </row>
    <row r="647" spans="1:7" x14ac:dyDescent="0.25">
      <c r="A647" s="363"/>
      <c r="G647" s="112"/>
    </row>
    <row r="648" spans="1:7" x14ac:dyDescent="0.25">
      <c r="A648" s="363"/>
      <c r="G648" s="112"/>
    </row>
    <row r="649" spans="1:7" x14ac:dyDescent="0.25">
      <c r="A649" s="363"/>
      <c r="G649" s="112"/>
    </row>
    <row r="650" spans="1:7" x14ac:dyDescent="0.25">
      <c r="A650" s="363"/>
      <c r="G650" s="112"/>
    </row>
    <row r="651" spans="1:7" x14ac:dyDescent="0.25">
      <c r="A651" s="363"/>
      <c r="C651" s="110"/>
      <c r="D651" s="110"/>
      <c r="G651" s="112"/>
    </row>
    <row r="652" spans="1:7" x14ac:dyDescent="0.25">
      <c r="A652" s="363"/>
      <c r="C652" s="110"/>
      <c r="D652" s="110"/>
      <c r="G652" s="112"/>
    </row>
    <row r="653" spans="1:7" x14ac:dyDescent="0.25">
      <c r="A653" s="363"/>
      <c r="G653" s="112"/>
    </row>
    <row r="654" spans="1:7" x14ac:dyDescent="0.25">
      <c r="A654" s="363"/>
      <c r="C654" s="110"/>
      <c r="D654" s="110"/>
      <c r="G654" s="112"/>
    </row>
    <row r="655" spans="1:7" x14ac:dyDescent="0.25">
      <c r="A655" s="363"/>
      <c r="C655" s="110"/>
      <c r="D655" s="110"/>
      <c r="G655" s="112"/>
    </row>
    <row r="656" spans="1:7" x14ac:dyDescent="0.25">
      <c r="A656" s="363"/>
      <c r="C656" s="110"/>
      <c r="D656" s="110"/>
      <c r="G656" s="112"/>
    </row>
    <row r="657" spans="1:7" x14ac:dyDescent="0.25">
      <c r="A657" s="363"/>
      <c r="C657" s="110"/>
      <c r="D657" s="110"/>
      <c r="G657" s="112"/>
    </row>
    <row r="658" spans="1:7" x14ac:dyDescent="0.25">
      <c r="A658" s="363"/>
      <c r="C658" s="110"/>
      <c r="D658" s="110"/>
      <c r="G658" s="112"/>
    </row>
    <row r="659" spans="1:7" x14ac:dyDescent="0.25">
      <c r="A659" s="109"/>
      <c r="C659" s="110"/>
      <c r="D659" s="110"/>
      <c r="G659" s="112"/>
    </row>
    <row r="660" spans="1:7" x14ac:dyDescent="0.25">
      <c r="A660" s="246"/>
      <c r="B660" s="245"/>
      <c r="C660" s="246"/>
      <c r="D660" s="246"/>
      <c r="G660" s="112"/>
    </row>
    <row r="661" spans="1:7" x14ac:dyDescent="0.25">
      <c r="A661" s="246"/>
      <c r="B661" s="245"/>
      <c r="C661" s="246"/>
      <c r="D661" s="246"/>
      <c r="G661" s="112"/>
    </row>
    <row r="662" spans="1:7" x14ac:dyDescent="0.25">
      <c r="B662" s="558"/>
      <c r="G662" s="254"/>
    </row>
    <row r="663" spans="1:7" x14ac:dyDescent="0.25">
      <c r="G663" s="112"/>
    </row>
    <row r="664" spans="1:7" x14ac:dyDescent="0.25">
      <c r="G664" s="112"/>
    </row>
    <row r="665" spans="1:7" x14ac:dyDescent="0.25">
      <c r="G665" s="112"/>
    </row>
    <row r="666" spans="1:7" x14ac:dyDescent="0.25">
      <c r="G666" s="112"/>
    </row>
    <row r="667" spans="1:7" x14ac:dyDescent="0.25">
      <c r="B667" s="558"/>
      <c r="G667" s="254"/>
    </row>
    <row r="668" spans="1:7" x14ac:dyDescent="0.25">
      <c r="G668" s="112"/>
    </row>
    <row r="669" spans="1:7" x14ac:dyDescent="0.25">
      <c r="G669" s="112"/>
    </row>
    <row r="670" spans="1:7" x14ac:dyDescent="0.25">
      <c r="G670" s="112"/>
    </row>
    <row r="671" spans="1:7" x14ac:dyDescent="0.25">
      <c r="G671" s="112"/>
    </row>
    <row r="672" spans="1:7" x14ac:dyDescent="0.25">
      <c r="G672" s="112"/>
    </row>
    <row r="673" spans="2:7" x14ac:dyDescent="0.25">
      <c r="G673" s="112"/>
    </row>
    <row r="674" spans="2:7" x14ac:dyDescent="0.25">
      <c r="G674" s="112"/>
    </row>
    <row r="675" spans="2:7" x14ac:dyDescent="0.25">
      <c r="G675" s="112"/>
    </row>
    <row r="676" spans="2:7" x14ac:dyDescent="0.25">
      <c r="G676" s="112"/>
    </row>
    <row r="677" spans="2:7" x14ac:dyDescent="0.25">
      <c r="G677" s="112"/>
    </row>
    <row r="678" spans="2:7" x14ac:dyDescent="0.25">
      <c r="G678" s="112"/>
    </row>
    <row r="679" spans="2:7" x14ac:dyDescent="0.25">
      <c r="G679" s="112"/>
    </row>
    <row r="680" spans="2:7" x14ac:dyDescent="0.25">
      <c r="G680" s="112"/>
    </row>
    <row r="681" spans="2:7" x14ac:dyDescent="0.25">
      <c r="B681" s="558"/>
      <c r="C681" s="363"/>
      <c r="D681" s="363"/>
      <c r="G681" s="254"/>
    </row>
    <row r="682" spans="2:7" x14ac:dyDescent="0.25">
      <c r="G682" s="112"/>
    </row>
    <row r="683" spans="2:7" x14ac:dyDescent="0.25">
      <c r="G683" s="112"/>
    </row>
    <row r="684" spans="2:7" x14ac:dyDescent="0.25">
      <c r="G684" s="112"/>
    </row>
    <row r="685" spans="2:7" x14ac:dyDescent="0.25">
      <c r="G685" s="112"/>
    </row>
    <row r="686" spans="2:7" x14ac:dyDescent="0.25">
      <c r="G686" s="112"/>
    </row>
    <row r="687" spans="2:7" x14ac:dyDescent="0.25">
      <c r="G687" s="112"/>
    </row>
    <row r="688" spans="2:7" x14ac:dyDescent="0.25">
      <c r="G688" s="112"/>
    </row>
    <row r="689" spans="1:7" s="123" customFormat="1" x14ac:dyDescent="0.25">
      <c r="A689" s="393"/>
      <c r="B689" s="352"/>
      <c r="C689" s="471"/>
      <c r="D689" s="471"/>
      <c r="E689" s="119"/>
      <c r="F689" s="119"/>
      <c r="G689" s="112"/>
    </row>
    <row r="690" spans="1:7" x14ac:dyDescent="0.25">
      <c r="G690" s="112"/>
    </row>
    <row r="691" spans="1:7" x14ac:dyDescent="0.25">
      <c r="G691" s="112"/>
    </row>
    <row r="692" spans="1:7" x14ac:dyDescent="0.25">
      <c r="G692" s="112"/>
    </row>
    <row r="693" spans="1:7" x14ac:dyDescent="0.25">
      <c r="G693" s="112"/>
    </row>
    <row r="694" spans="1:7" x14ac:dyDescent="0.25">
      <c r="F694" s="402"/>
      <c r="G694" s="112"/>
    </row>
    <row r="695" spans="1:7" x14ac:dyDescent="0.25">
      <c r="F695" s="402"/>
      <c r="G695" s="112"/>
    </row>
    <row r="696" spans="1:7" x14ac:dyDescent="0.25">
      <c r="F696" s="402"/>
      <c r="G696" s="112"/>
    </row>
    <row r="697" spans="1:7" x14ac:dyDescent="0.25">
      <c r="A697" s="113"/>
      <c r="B697" s="114"/>
      <c r="C697" s="363"/>
      <c r="D697" s="363"/>
      <c r="E697" s="111"/>
    </row>
    <row r="698" spans="1:7" x14ac:dyDescent="0.25">
      <c r="A698" s="110"/>
      <c r="C698" s="110"/>
      <c r="D698" s="110"/>
      <c r="G698" s="112"/>
    </row>
    <row r="699" spans="1:7" x14ac:dyDescent="0.25">
      <c r="A699" s="110"/>
      <c r="C699" s="110"/>
      <c r="D699" s="110"/>
      <c r="G699" s="112"/>
    </row>
    <row r="700" spans="1:7" x14ac:dyDescent="0.25">
      <c r="A700" s="110"/>
      <c r="C700" s="110"/>
      <c r="D700" s="110"/>
      <c r="G700" s="112"/>
    </row>
    <row r="701" spans="1:7" x14ac:dyDescent="0.25">
      <c r="A701" s="110"/>
      <c r="C701" s="110"/>
      <c r="D701" s="110"/>
      <c r="G701" s="112"/>
    </row>
    <row r="702" spans="1:7" x14ac:dyDescent="0.25">
      <c r="A702" s="110"/>
      <c r="C702" s="110"/>
      <c r="D702" s="110"/>
      <c r="G702" s="112"/>
    </row>
    <row r="703" spans="1:7" x14ac:dyDescent="0.25">
      <c r="A703" s="110"/>
      <c r="C703" s="110"/>
      <c r="D703" s="110"/>
      <c r="G703" s="112"/>
    </row>
    <row r="704" spans="1:7" x14ac:dyDescent="0.25">
      <c r="A704" s="110"/>
      <c r="C704" s="110"/>
      <c r="D704" s="110"/>
      <c r="G704" s="112"/>
    </row>
    <row r="705" spans="1:7" x14ac:dyDescent="0.25">
      <c r="A705" s="110"/>
      <c r="C705" s="110"/>
      <c r="D705" s="110"/>
      <c r="G705" s="112"/>
    </row>
    <row r="706" spans="1:7" x14ac:dyDescent="0.25">
      <c r="A706" s="110"/>
      <c r="C706" s="110"/>
      <c r="D706" s="110"/>
      <c r="G706" s="112"/>
    </row>
    <row r="707" spans="1:7" x14ac:dyDescent="0.25">
      <c r="A707" s="110"/>
      <c r="C707" s="110"/>
      <c r="D707" s="110"/>
      <c r="G707" s="112"/>
    </row>
    <row r="708" spans="1:7" x14ac:dyDescent="0.25">
      <c r="A708" s="110"/>
      <c r="C708" s="110"/>
      <c r="D708" s="110"/>
      <c r="G708" s="112"/>
    </row>
    <row r="709" spans="1:7" x14ac:dyDescent="0.25">
      <c r="A709" s="110"/>
      <c r="C709" s="110"/>
      <c r="D709" s="110"/>
      <c r="G709" s="112"/>
    </row>
    <row r="710" spans="1:7" x14ac:dyDescent="0.25">
      <c r="B710" s="114"/>
      <c r="G710" s="254"/>
    </row>
    <row r="711" spans="1:7" x14ac:dyDescent="0.25">
      <c r="B711" s="114"/>
      <c r="G711" s="254"/>
    </row>
    <row r="712" spans="1:7" x14ac:dyDescent="0.25">
      <c r="G712" s="112"/>
    </row>
    <row r="713" spans="1:7" x14ac:dyDescent="0.25">
      <c r="G713" s="112"/>
    </row>
    <row r="714" spans="1:7" x14ac:dyDescent="0.25">
      <c r="G714" s="112"/>
    </row>
    <row r="715" spans="1:7" x14ac:dyDescent="0.25">
      <c r="G715" s="112"/>
    </row>
    <row r="716" spans="1:7" x14ac:dyDescent="0.25">
      <c r="G716" s="112"/>
    </row>
    <row r="717" spans="1:7" x14ac:dyDescent="0.25">
      <c r="A717" s="352"/>
      <c r="G717" s="112"/>
    </row>
    <row r="718" spans="1:7" x14ac:dyDescent="0.25">
      <c r="A718" s="352"/>
      <c r="G718" s="112"/>
    </row>
    <row r="719" spans="1:7" x14ac:dyDescent="0.25">
      <c r="A719" s="352"/>
      <c r="G719" s="112"/>
    </row>
    <row r="720" spans="1:7" x14ac:dyDescent="0.25">
      <c r="A720" s="352"/>
      <c r="G720" s="112"/>
    </row>
    <row r="721" spans="1:7" x14ac:dyDescent="0.25">
      <c r="A721" s="352"/>
      <c r="G721" s="112"/>
    </row>
    <row r="722" spans="1:7" x14ac:dyDescent="0.25">
      <c r="A722" s="352"/>
      <c r="G722" s="112"/>
    </row>
    <row r="723" spans="1:7" x14ac:dyDescent="0.25">
      <c r="A723" s="352"/>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2:7" x14ac:dyDescent="0.25">
      <c r="G737" s="112"/>
    </row>
    <row r="738" spans="2:7" x14ac:dyDescent="0.25">
      <c r="G738" s="112"/>
    </row>
    <row r="739" spans="2:7" x14ac:dyDescent="0.25">
      <c r="G739" s="112"/>
    </row>
    <row r="740" spans="2:7" x14ac:dyDescent="0.25">
      <c r="B740" s="114"/>
      <c r="G740" s="254"/>
    </row>
    <row r="741" spans="2:7" x14ac:dyDescent="0.25">
      <c r="G741" s="112"/>
    </row>
    <row r="742" spans="2:7" x14ac:dyDescent="0.25">
      <c r="G742" s="112"/>
    </row>
    <row r="743" spans="2:7" x14ac:dyDescent="0.25">
      <c r="G743" s="112"/>
    </row>
    <row r="744" spans="2:7" x14ac:dyDescent="0.25">
      <c r="G744" s="112"/>
    </row>
    <row r="745" spans="2:7" x14ac:dyDescent="0.25">
      <c r="G745" s="112"/>
    </row>
    <row r="746" spans="2:7" x14ac:dyDescent="0.25">
      <c r="G746" s="112"/>
    </row>
    <row r="747" spans="2:7" x14ac:dyDescent="0.25">
      <c r="G747" s="112"/>
    </row>
    <row r="748" spans="2:7" x14ac:dyDescent="0.25">
      <c r="G748" s="112"/>
    </row>
    <row r="749" spans="2:7" x14ac:dyDescent="0.25">
      <c r="G749" s="112"/>
    </row>
    <row r="750" spans="2:7" x14ac:dyDescent="0.25">
      <c r="G750" s="112"/>
    </row>
    <row r="751" spans="2:7" x14ac:dyDescent="0.25">
      <c r="G751" s="112"/>
    </row>
    <row r="752" spans="2:7" x14ac:dyDescent="0.25">
      <c r="G752" s="112"/>
    </row>
    <row r="753" spans="1:7" x14ac:dyDescent="0.25">
      <c r="G753" s="112"/>
    </row>
    <row r="754" spans="1:7" x14ac:dyDescent="0.25">
      <c r="G754" s="112"/>
    </row>
    <row r="755" spans="1:7" x14ac:dyDescent="0.25">
      <c r="G755" s="112"/>
    </row>
    <row r="756" spans="1:7" x14ac:dyDescent="0.25">
      <c r="G756" s="112"/>
    </row>
    <row r="757" spans="1:7" x14ac:dyDescent="0.25">
      <c r="G757" s="112"/>
    </row>
    <row r="758" spans="1:7" x14ac:dyDescent="0.25">
      <c r="G758" s="112"/>
    </row>
    <row r="759" spans="1:7" x14ac:dyDescent="0.25">
      <c r="G759" s="112"/>
    </row>
    <row r="760" spans="1:7" x14ac:dyDescent="0.25">
      <c r="A760" s="259"/>
      <c r="B760" s="114"/>
      <c r="C760" s="110"/>
      <c r="D760" s="110"/>
      <c r="G760" s="112"/>
    </row>
    <row r="761" spans="1:7" x14ac:dyDescent="0.25">
      <c r="A761" s="109"/>
      <c r="C761" s="110"/>
      <c r="D761" s="110"/>
      <c r="G761" s="112"/>
    </row>
    <row r="762" spans="1:7" x14ac:dyDescent="0.25">
      <c r="A762" s="109"/>
      <c r="C762" s="110"/>
      <c r="D762" s="110"/>
      <c r="G762" s="112"/>
    </row>
    <row r="763" spans="1:7" x14ac:dyDescent="0.25">
      <c r="A763" s="109"/>
      <c r="C763" s="110"/>
      <c r="D763" s="110"/>
      <c r="G763" s="112"/>
    </row>
    <row r="764" spans="1:7" x14ac:dyDescent="0.25">
      <c r="A764" s="109"/>
      <c r="C764" s="110"/>
      <c r="D764" s="110"/>
      <c r="G764" s="112"/>
    </row>
    <row r="765" spans="1:7" x14ac:dyDescent="0.25">
      <c r="A765" s="109"/>
      <c r="C765" s="110"/>
      <c r="D765" s="110"/>
      <c r="G765" s="112"/>
    </row>
    <row r="766" spans="1:7" x14ac:dyDescent="0.25">
      <c r="A766" s="109"/>
      <c r="C766" s="110"/>
      <c r="D766" s="110"/>
      <c r="G766" s="112"/>
    </row>
    <row r="767" spans="1:7" x14ac:dyDescent="0.25">
      <c r="A767" s="109"/>
      <c r="C767" s="110"/>
      <c r="D767" s="110"/>
      <c r="G767" s="112"/>
    </row>
    <row r="768" spans="1:7" x14ac:dyDescent="0.25">
      <c r="A768" s="109"/>
      <c r="C768" s="110"/>
      <c r="D768" s="110"/>
      <c r="G768" s="112"/>
    </row>
    <row r="769" spans="1:7" x14ac:dyDescent="0.25">
      <c r="A769" s="109"/>
      <c r="C769" s="110"/>
      <c r="D769" s="110"/>
      <c r="G769" s="112"/>
    </row>
    <row r="770" spans="1:7" x14ac:dyDescent="0.25">
      <c r="A770" s="109"/>
      <c r="C770" s="110"/>
      <c r="D770" s="110"/>
      <c r="G770" s="112"/>
    </row>
    <row r="771" spans="1:7" x14ac:dyDescent="0.25">
      <c r="A771" s="109"/>
      <c r="C771" s="110"/>
      <c r="D771" s="110"/>
      <c r="G771" s="112"/>
    </row>
    <row r="772" spans="1:7" x14ac:dyDescent="0.25">
      <c r="A772" s="109"/>
      <c r="C772" s="110"/>
      <c r="D772" s="110"/>
      <c r="G772" s="112"/>
    </row>
    <row r="773" spans="1:7" x14ac:dyDescent="0.25">
      <c r="A773" s="109"/>
      <c r="C773" s="110"/>
      <c r="D773" s="110"/>
      <c r="G773" s="112"/>
    </row>
    <row r="774" spans="1:7" x14ac:dyDescent="0.25">
      <c r="A774" s="109"/>
      <c r="C774" s="110"/>
      <c r="D774" s="110"/>
      <c r="G774" s="112"/>
    </row>
    <row r="775" spans="1:7" x14ac:dyDescent="0.25">
      <c r="A775" s="109"/>
      <c r="C775" s="110"/>
      <c r="D775" s="110"/>
      <c r="G775" s="112"/>
    </row>
    <row r="776" spans="1:7" x14ac:dyDescent="0.25">
      <c r="A776" s="109"/>
      <c r="C776" s="110"/>
      <c r="D776" s="110"/>
      <c r="G776" s="112"/>
    </row>
    <row r="777" spans="1:7" x14ac:dyDescent="0.25">
      <c r="A777" s="109"/>
      <c r="C777" s="110"/>
      <c r="D777" s="110"/>
      <c r="G777" s="112"/>
    </row>
    <row r="778" spans="1:7" x14ac:dyDescent="0.25">
      <c r="A778" s="109"/>
      <c r="C778" s="110"/>
      <c r="D778" s="110"/>
      <c r="G778" s="112"/>
    </row>
    <row r="779" spans="1:7" x14ac:dyDescent="0.25">
      <c r="A779" s="109"/>
      <c r="C779" s="110"/>
      <c r="D779" s="110"/>
      <c r="G779" s="112"/>
    </row>
    <row r="780" spans="1:7" x14ac:dyDescent="0.25">
      <c r="A780" s="109"/>
      <c r="C780" s="110"/>
      <c r="D780" s="110"/>
      <c r="G780" s="112"/>
    </row>
    <row r="781" spans="1:7" x14ac:dyDescent="0.25">
      <c r="A781" s="109"/>
      <c r="C781" s="110"/>
      <c r="D781" s="110"/>
      <c r="G781" s="112"/>
    </row>
    <row r="782" spans="1:7" x14ac:dyDescent="0.25">
      <c r="A782" s="109"/>
      <c r="C782" s="110"/>
      <c r="D782" s="110"/>
      <c r="G782" s="112"/>
    </row>
    <row r="783" spans="1:7" x14ac:dyDescent="0.25">
      <c r="A783" s="109"/>
      <c r="C783" s="110"/>
      <c r="D783" s="110"/>
      <c r="G783" s="112"/>
    </row>
    <row r="784" spans="1:7" x14ac:dyDescent="0.25">
      <c r="A784" s="109"/>
      <c r="C784" s="110"/>
      <c r="D784" s="110"/>
      <c r="G784" s="112"/>
    </row>
    <row r="785" spans="1:7" x14ac:dyDescent="0.25">
      <c r="A785" s="109"/>
      <c r="C785" s="110"/>
      <c r="D785" s="110"/>
      <c r="G785" s="112"/>
    </row>
    <row r="786" spans="1:7" x14ac:dyDescent="0.25">
      <c r="A786" s="109"/>
      <c r="B786" s="114"/>
      <c r="C786" s="110"/>
      <c r="D786" s="110"/>
      <c r="G786" s="112"/>
    </row>
    <row r="787" spans="1:7" x14ac:dyDescent="0.25">
      <c r="A787" s="109"/>
      <c r="B787" s="114"/>
      <c r="C787" s="110"/>
      <c r="D787" s="110"/>
      <c r="G787" s="112"/>
    </row>
    <row r="788" spans="1:7" x14ac:dyDescent="0.25">
      <c r="A788" s="471"/>
      <c r="B788" s="114"/>
      <c r="C788" s="266"/>
      <c r="D788" s="266"/>
    </row>
    <row r="789" spans="1:7" x14ac:dyDescent="0.25">
      <c r="A789" s="110"/>
      <c r="C789" s="110"/>
      <c r="D789" s="110"/>
      <c r="G789" s="112"/>
    </row>
    <row r="790" spans="1:7" x14ac:dyDescent="0.25">
      <c r="A790" s="110"/>
      <c r="C790" s="110"/>
      <c r="D790" s="110"/>
      <c r="G790" s="112"/>
    </row>
    <row r="791" spans="1:7" x14ac:dyDescent="0.25">
      <c r="A791" s="110"/>
      <c r="C791" s="110"/>
      <c r="D791" s="110"/>
      <c r="G791" s="112"/>
    </row>
    <row r="792" spans="1:7" x14ac:dyDescent="0.25">
      <c r="A792" s="110"/>
      <c r="C792" s="110"/>
      <c r="D792" s="110"/>
      <c r="G792" s="112"/>
    </row>
    <row r="793" spans="1:7" x14ac:dyDescent="0.25">
      <c r="A793" s="110"/>
      <c r="C793" s="110"/>
      <c r="D793" s="110"/>
      <c r="G793" s="112"/>
    </row>
    <row r="794" spans="1:7" x14ac:dyDescent="0.25">
      <c r="A794" s="110"/>
      <c r="C794" s="110"/>
      <c r="D794" s="110"/>
      <c r="G794" s="112"/>
    </row>
    <row r="795" spans="1:7" x14ac:dyDescent="0.25">
      <c r="A795" s="110"/>
      <c r="C795" s="110"/>
      <c r="D795" s="110"/>
      <c r="G795" s="112"/>
    </row>
    <row r="796" spans="1:7" x14ac:dyDescent="0.25">
      <c r="A796" s="109"/>
      <c r="C796" s="110"/>
      <c r="D796" s="110"/>
      <c r="G796" s="112"/>
    </row>
    <row r="797" spans="1:7" x14ac:dyDescent="0.25">
      <c r="A797" s="109"/>
      <c r="C797" s="110"/>
      <c r="D797" s="110"/>
      <c r="G797" s="112"/>
    </row>
    <row r="798" spans="1:7" x14ac:dyDescent="0.25">
      <c r="G798" s="112"/>
    </row>
    <row r="799" spans="1:7" x14ac:dyDescent="0.25">
      <c r="G799" s="112"/>
    </row>
    <row r="800" spans="1:7" x14ac:dyDescent="0.25">
      <c r="G800" s="112"/>
    </row>
    <row r="801" spans="1:7" x14ac:dyDescent="0.25">
      <c r="G801" s="112"/>
    </row>
    <row r="802" spans="1:7" x14ac:dyDescent="0.25">
      <c r="G802" s="112"/>
    </row>
    <row r="803" spans="1:7" x14ac:dyDescent="0.25">
      <c r="A803" s="244"/>
      <c r="B803" s="114"/>
      <c r="C803" s="363"/>
      <c r="D803" s="363"/>
      <c r="G803" s="254"/>
    </row>
    <row r="804" spans="1:7" ht="13.5" x14ac:dyDescent="0.25">
      <c r="B804" s="265"/>
      <c r="G804" s="254"/>
    </row>
    <row r="805" spans="1:7" x14ac:dyDescent="0.25">
      <c r="G805" s="112"/>
    </row>
    <row r="806" spans="1:7" x14ac:dyDescent="0.25">
      <c r="G806" s="112"/>
    </row>
    <row r="807" spans="1:7" x14ac:dyDescent="0.25">
      <c r="G807" s="112"/>
    </row>
    <row r="808" spans="1:7" x14ac:dyDescent="0.25">
      <c r="G808" s="112"/>
    </row>
    <row r="809" spans="1:7" x14ac:dyDescent="0.25">
      <c r="G809" s="112"/>
    </row>
    <row r="810" spans="1:7" x14ac:dyDescent="0.25">
      <c r="G810" s="112"/>
    </row>
    <row r="811" spans="1:7" x14ac:dyDescent="0.25">
      <c r="G811" s="112"/>
    </row>
    <row r="812" spans="1:7" x14ac:dyDescent="0.25">
      <c r="G812" s="112"/>
    </row>
    <row r="813" spans="1:7" x14ac:dyDescent="0.25">
      <c r="G813" s="112"/>
    </row>
    <row r="814" spans="1:7" x14ac:dyDescent="0.25">
      <c r="G814" s="112"/>
    </row>
    <row r="815" spans="1:7" x14ac:dyDescent="0.25">
      <c r="G815" s="254"/>
    </row>
    <row r="816" spans="1:7" ht="13.5" x14ac:dyDescent="0.25">
      <c r="B816" s="265"/>
      <c r="G816" s="254"/>
    </row>
    <row r="817" spans="2:7" x14ac:dyDescent="0.25">
      <c r="G817" s="112"/>
    </row>
    <row r="818" spans="2:7" x14ac:dyDescent="0.25">
      <c r="G818" s="112"/>
    </row>
    <row r="819" spans="2:7" x14ac:dyDescent="0.25">
      <c r="G819" s="112"/>
    </row>
    <row r="820" spans="2:7" x14ac:dyDescent="0.25">
      <c r="G820" s="112"/>
    </row>
    <row r="821" spans="2:7" x14ac:dyDescent="0.25">
      <c r="G821" s="112"/>
    </row>
    <row r="822" spans="2:7" x14ac:dyDescent="0.25">
      <c r="G822" s="254"/>
    </row>
    <row r="823" spans="2:7" ht="13.5" x14ac:dyDescent="0.25">
      <c r="B823" s="265"/>
      <c r="G823" s="254"/>
    </row>
    <row r="824" spans="2:7" x14ac:dyDescent="0.25">
      <c r="G824" s="112"/>
    </row>
    <row r="825" spans="2:7" x14ac:dyDescent="0.25">
      <c r="G825" s="112"/>
    </row>
    <row r="826" spans="2:7" x14ac:dyDescent="0.25">
      <c r="G826" s="112"/>
    </row>
    <row r="827" spans="2:7" x14ac:dyDescent="0.25">
      <c r="G827" s="112"/>
    </row>
    <row r="828" spans="2:7" x14ac:dyDescent="0.25">
      <c r="G828" s="112"/>
    </row>
    <row r="829" spans="2:7" x14ac:dyDescent="0.25">
      <c r="G829" s="254"/>
    </row>
    <row r="830" spans="2:7" ht="13.5" x14ac:dyDescent="0.25">
      <c r="B830" s="265"/>
      <c r="G830" s="254"/>
    </row>
    <row r="831" spans="2:7" x14ac:dyDescent="0.25">
      <c r="G831" s="112"/>
    </row>
    <row r="832" spans="2:7" x14ac:dyDescent="0.25">
      <c r="G832" s="112"/>
    </row>
    <row r="833" spans="2:7" x14ac:dyDescent="0.25">
      <c r="G833" s="254"/>
    </row>
    <row r="834" spans="2:7" ht="13.5" x14ac:dyDescent="0.25">
      <c r="B834" s="265"/>
      <c r="G834" s="254"/>
    </row>
    <row r="835" spans="2:7" x14ac:dyDescent="0.25">
      <c r="G835" s="112"/>
    </row>
    <row r="836" spans="2:7" x14ac:dyDescent="0.25">
      <c r="G836" s="112"/>
    </row>
    <row r="837" spans="2:7" x14ac:dyDescent="0.25">
      <c r="G837" s="254"/>
    </row>
    <row r="838" spans="2:7" ht="13.5" x14ac:dyDescent="0.25">
      <c r="B838" s="265"/>
      <c r="G838" s="254"/>
    </row>
    <row r="839" spans="2:7" x14ac:dyDescent="0.25">
      <c r="G839" s="112"/>
    </row>
    <row r="840" spans="2:7" x14ac:dyDescent="0.25">
      <c r="G840" s="112"/>
    </row>
    <row r="841" spans="2:7" x14ac:dyDescent="0.25">
      <c r="G841" s="254"/>
    </row>
    <row r="842" spans="2:7" ht="13.5" x14ac:dyDescent="0.25">
      <c r="B842" s="265"/>
      <c r="G842" s="254"/>
    </row>
    <row r="843" spans="2:7" x14ac:dyDescent="0.25">
      <c r="G843" s="112"/>
    </row>
    <row r="844" spans="2:7" x14ac:dyDescent="0.25">
      <c r="G844" s="112"/>
    </row>
    <row r="845" spans="2:7" x14ac:dyDescent="0.25">
      <c r="G845" s="112"/>
    </row>
    <row r="846" spans="2:7" x14ac:dyDescent="0.25">
      <c r="G846" s="254"/>
    </row>
    <row r="847" spans="2:7" ht="13.5" x14ac:dyDescent="0.25">
      <c r="B847" s="265"/>
      <c r="G847" s="254"/>
    </row>
    <row r="848" spans="2:7" x14ac:dyDescent="0.25">
      <c r="G848" s="112"/>
    </row>
    <row r="849" spans="1:7" x14ac:dyDescent="0.25">
      <c r="G849" s="112"/>
    </row>
    <row r="850" spans="1:7" x14ac:dyDescent="0.25">
      <c r="G850" s="254"/>
    </row>
    <row r="851" spans="1:7" ht="13.5" x14ac:dyDescent="0.25">
      <c r="B851" s="265"/>
      <c r="G851" s="254"/>
    </row>
    <row r="852" spans="1:7" x14ac:dyDescent="0.25">
      <c r="G852" s="112"/>
    </row>
    <row r="853" spans="1:7" x14ac:dyDescent="0.25">
      <c r="G853" s="112"/>
    </row>
    <row r="854" spans="1:7" x14ac:dyDescent="0.25">
      <c r="G854" s="254"/>
    </row>
    <row r="855" spans="1:7" ht="13.5" x14ac:dyDescent="0.25">
      <c r="B855" s="265"/>
      <c r="G855" s="254"/>
    </row>
    <row r="856" spans="1:7" x14ac:dyDescent="0.25">
      <c r="G856" s="112"/>
    </row>
    <row r="857" spans="1:7" x14ac:dyDescent="0.25">
      <c r="G857" s="112"/>
    </row>
    <row r="858" spans="1:7" x14ac:dyDescent="0.25">
      <c r="E858" s="376"/>
      <c r="F858" s="402"/>
      <c r="G858" s="254"/>
    </row>
    <row r="859" spans="1:7" x14ac:dyDescent="0.25">
      <c r="A859" s="244"/>
      <c r="B859" s="114"/>
      <c r="C859" s="363"/>
      <c r="D859" s="363"/>
      <c r="E859" s="121"/>
      <c r="F859" s="121"/>
      <c r="G859" s="363"/>
    </row>
    <row r="860" spans="1:7" x14ac:dyDescent="0.25">
      <c r="A860" s="244"/>
      <c r="B860" s="113"/>
      <c r="C860" s="113"/>
      <c r="D860" s="113"/>
      <c r="E860" s="268"/>
      <c r="F860" s="422"/>
      <c r="G860" s="113"/>
    </row>
    <row r="861" spans="1:7" x14ac:dyDescent="0.25">
      <c r="A861" s="244"/>
      <c r="B861" s="558"/>
      <c r="C861" s="113"/>
      <c r="D861" s="113"/>
      <c r="E861" s="268"/>
      <c r="F861" s="422"/>
      <c r="G861" s="268"/>
    </row>
    <row r="862" spans="1:7" x14ac:dyDescent="0.25">
      <c r="B862" s="378"/>
      <c r="G862" s="243"/>
    </row>
    <row r="863" spans="1:7" x14ac:dyDescent="0.25">
      <c r="B863" s="378"/>
      <c r="G863" s="243"/>
    </row>
    <row r="864" spans="1:7" x14ac:dyDescent="0.25">
      <c r="B864" s="378"/>
      <c r="G864" s="243"/>
    </row>
    <row r="865" spans="1:7" x14ac:dyDescent="0.25">
      <c r="G865" s="243"/>
    </row>
    <row r="866" spans="1:7" x14ac:dyDescent="0.25">
      <c r="A866" s="244"/>
      <c r="B866" s="114"/>
      <c r="G866" s="243"/>
    </row>
    <row r="867" spans="1:7" x14ac:dyDescent="0.25">
      <c r="B867" s="378"/>
      <c r="G867" s="243"/>
    </row>
    <row r="868" spans="1:7" x14ac:dyDescent="0.25">
      <c r="B868" s="378"/>
      <c r="G868" s="243"/>
    </row>
    <row r="869" spans="1:7" x14ac:dyDescent="0.25">
      <c r="B869" s="378"/>
      <c r="G869" s="243"/>
    </row>
    <row r="870" spans="1:7" x14ac:dyDescent="0.25">
      <c r="A870" s="244"/>
      <c r="B870" s="114"/>
      <c r="G870" s="243"/>
    </row>
    <row r="871" spans="1:7" x14ac:dyDescent="0.25">
      <c r="B871" s="378"/>
      <c r="G871" s="243"/>
    </row>
    <row r="872" spans="1:7" x14ac:dyDescent="0.25">
      <c r="B872" s="378"/>
      <c r="G872" s="243"/>
    </row>
    <row r="873" spans="1:7" x14ac:dyDescent="0.25">
      <c r="B873" s="378"/>
      <c r="G873" s="243"/>
    </row>
    <row r="874" spans="1:7" x14ac:dyDescent="0.25">
      <c r="G874" s="243"/>
    </row>
    <row r="875" spans="1:7" x14ac:dyDescent="0.25">
      <c r="A875" s="244"/>
      <c r="C875" s="352"/>
      <c r="D875" s="352"/>
      <c r="G875" s="352"/>
    </row>
    <row r="876" spans="1:7" x14ac:dyDescent="0.25">
      <c r="G876" s="243"/>
    </row>
    <row r="877" spans="1:7" x14ac:dyDescent="0.25">
      <c r="G877" s="243"/>
    </row>
    <row r="878" spans="1:7" x14ac:dyDescent="0.25">
      <c r="G878" s="243"/>
    </row>
    <row r="879" spans="1:7" x14ac:dyDescent="0.25">
      <c r="A879" s="244"/>
      <c r="C879" s="352"/>
      <c r="D879" s="352"/>
      <c r="G879" s="352"/>
    </row>
    <row r="880" spans="1:7" x14ac:dyDescent="0.25">
      <c r="G880" s="243"/>
    </row>
    <row r="881" spans="1:7" x14ac:dyDescent="0.25">
      <c r="G881" s="243"/>
    </row>
    <row r="882" spans="1:7" x14ac:dyDescent="0.25">
      <c r="A882" s="244"/>
      <c r="C882" s="352"/>
      <c r="D882" s="352"/>
      <c r="G882" s="352"/>
    </row>
    <row r="883" spans="1:7" x14ac:dyDescent="0.25">
      <c r="G883" s="243"/>
    </row>
    <row r="884" spans="1:7" x14ac:dyDescent="0.25">
      <c r="G884" s="243"/>
    </row>
    <row r="885" spans="1:7" x14ac:dyDescent="0.25">
      <c r="G885" s="243"/>
    </row>
    <row r="886" spans="1:7" x14ac:dyDescent="0.25">
      <c r="G886" s="243"/>
    </row>
    <row r="887" spans="1:7" x14ac:dyDescent="0.25">
      <c r="A887" s="244"/>
      <c r="B887" s="114"/>
      <c r="G887" s="243"/>
    </row>
    <row r="888" spans="1:7" x14ac:dyDescent="0.25">
      <c r="B888" s="378"/>
      <c r="G888" s="243"/>
    </row>
    <row r="889" spans="1:7" x14ac:dyDescent="0.25">
      <c r="B889" s="378"/>
      <c r="G889" s="243"/>
    </row>
    <row r="890" spans="1:7" x14ac:dyDescent="0.25">
      <c r="B890" s="378"/>
      <c r="G890" s="243"/>
    </row>
    <row r="891" spans="1:7" x14ac:dyDescent="0.25">
      <c r="A891" s="244"/>
      <c r="B891" s="558"/>
      <c r="G891" s="243"/>
    </row>
    <row r="892" spans="1:7" x14ac:dyDescent="0.25">
      <c r="B892" s="378"/>
      <c r="G892" s="243"/>
    </row>
    <row r="893" spans="1:7" x14ac:dyDescent="0.25">
      <c r="B893" s="378"/>
      <c r="G893" s="243"/>
    </row>
    <row r="894" spans="1:7" x14ac:dyDescent="0.25">
      <c r="G894" s="243"/>
    </row>
    <row r="895" spans="1:7" x14ac:dyDescent="0.25">
      <c r="G895" s="243"/>
    </row>
    <row r="896" spans="1:7" x14ac:dyDescent="0.25">
      <c r="G896" s="243"/>
    </row>
    <row r="897" spans="2:7" x14ac:dyDescent="0.25">
      <c r="G897" s="243"/>
    </row>
    <row r="898" spans="2:7" x14ac:dyDescent="0.25">
      <c r="G898" s="243"/>
    </row>
    <row r="899" spans="2:7" x14ac:dyDescent="0.25">
      <c r="G899" s="243"/>
    </row>
    <row r="900" spans="2:7" x14ac:dyDescent="0.25">
      <c r="G900" s="243"/>
    </row>
    <row r="901" spans="2:7" x14ac:dyDescent="0.25">
      <c r="G901" s="243"/>
    </row>
    <row r="902" spans="2:7" x14ac:dyDescent="0.25">
      <c r="G902" s="243"/>
    </row>
    <row r="903" spans="2:7" x14ac:dyDescent="0.25">
      <c r="B903" s="114"/>
      <c r="G903" s="243"/>
    </row>
    <row r="904" spans="2:7" x14ac:dyDescent="0.25">
      <c r="G904" s="243"/>
    </row>
    <row r="905" spans="2:7" x14ac:dyDescent="0.25">
      <c r="G905" s="243"/>
    </row>
    <row r="906" spans="2:7" x14ac:dyDescent="0.25">
      <c r="G906" s="243"/>
    </row>
    <row r="907" spans="2:7" x14ac:dyDescent="0.25">
      <c r="B907" s="114"/>
      <c r="G907" s="243"/>
    </row>
    <row r="908" spans="2:7" x14ac:dyDescent="0.25">
      <c r="G908" s="243"/>
    </row>
    <row r="909" spans="2:7" x14ac:dyDescent="0.25">
      <c r="G909" s="243"/>
    </row>
    <row r="910" spans="2:7" x14ac:dyDescent="0.25">
      <c r="G910" s="243"/>
    </row>
    <row r="911" spans="2:7" x14ac:dyDescent="0.25">
      <c r="G911" s="243"/>
    </row>
    <row r="912" spans="2:7" x14ac:dyDescent="0.25">
      <c r="G912" s="243"/>
    </row>
    <row r="913" spans="1:7" x14ac:dyDescent="0.25">
      <c r="G913" s="243"/>
    </row>
    <row r="914" spans="1:7" x14ac:dyDescent="0.25">
      <c r="G914" s="243"/>
    </row>
    <row r="915" spans="1:7" x14ac:dyDescent="0.25">
      <c r="G915" s="243"/>
    </row>
    <row r="916" spans="1:7" x14ac:dyDescent="0.25">
      <c r="A916" s="109"/>
      <c r="C916" s="110"/>
      <c r="D916" s="110"/>
      <c r="E916" s="111"/>
      <c r="G916" s="112"/>
    </row>
    <row r="917" spans="1:7" x14ac:dyDescent="0.25">
      <c r="A917" s="109"/>
      <c r="C917" s="110"/>
      <c r="D917" s="110"/>
      <c r="E917" s="111"/>
      <c r="G917" s="112"/>
    </row>
    <row r="918" spans="1:7" x14ac:dyDescent="0.25">
      <c r="B918" s="114"/>
      <c r="G918" s="243"/>
    </row>
    <row r="919" spans="1:7" x14ac:dyDescent="0.25">
      <c r="G919" s="243"/>
    </row>
    <row r="920" spans="1:7" x14ac:dyDescent="0.25">
      <c r="G920" s="243"/>
    </row>
    <row r="921" spans="1:7" x14ac:dyDescent="0.25">
      <c r="G921" s="243"/>
    </row>
    <row r="922" spans="1:7" x14ac:dyDescent="0.25">
      <c r="G922" s="243"/>
    </row>
    <row r="923" spans="1:7" x14ac:dyDescent="0.25">
      <c r="B923" s="114"/>
      <c r="G923" s="243"/>
    </row>
    <row r="924" spans="1:7" x14ac:dyDescent="0.25">
      <c r="G924" s="243"/>
    </row>
    <row r="925" spans="1:7" x14ac:dyDescent="0.25">
      <c r="G925" s="243"/>
    </row>
    <row r="926" spans="1:7" x14ac:dyDescent="0.25">
      <c r="G926" s="243"/>
    </row>
    <row r="927" spans="1:7" x14ac:dyDescent="0.25">
      <c r="G927" s="243"/>
    </row>
    <row r="928" spans="1:7" x14ac:dyDescent="0.25">
      <c r="G928" s="243"/>
    </row>
    <row r="929" spans="1:7" x14ac:dyDescent="0.25">
      <c r="G929" s="243"/>
    </row>
    <row r="930" spans="1:7" x14ac:dyDescent="0.25">
      <c r="A930" s="256"/>
      <c r="B930" s="114"/>
      <c r="C930" s="363"/>
      <c r="D930" s="363"/>
      <c r="G930" s="363"/>
    </row>
    <row r="931" spans="1:7" x14ac:dyDescent="0.25">
      <c r="A931" s="471"/>
      <c r="G931" s="243"/>
    </row>
    <row r="932" spans="1:7" x14ac:dyDescent="0.25">
      <c r="A932" s="471"/>
      <c r="E932" s="111"/>
      <c r="G932" s="243"/>
    </row>
    <row r="933" spans="1:7" x14ac:dyDescent="0.25">
      <c r="A933" s="471"/>
      <c r="G933" s="243"/>
    </row>
    <row r="934" spans="1:7" x14ac:dyDescent="0.25">
      <c r="A934" s="471"/>
      <c r="E934" s="111"/>
      <c r="G934" s="243"/>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G944" s="112"/>
    </row>
    <row r="945" spans="1:7" x14ac:dyDescent="0.25">
      <c r="G945" s="112"/>
    </row>
    <row r="946" spans="1:7" x14ac:dyDescent="0.25">
      <c r="G946" s="112"/>
    </row>
    <row r="947" spans="1:7" x14ac:dyDescent="0.25">
      <c r="G947" s="112"/>
    </row>
    <row r="948" spans="1:7" x14ac:dyDescent="0.25">
      <c r="A948" s="109"/>
      <c r="C948" s="110"/>
      <c r="D948" s="110"/>
      <c r="G948" s="112"/>
    </row>
    <row r="949" spans="1:7" x14ac:dyDescent="0.25">
      <c r="G949" s="112"/>
    </row>
    <row r="950" spans="1:7" x14ac:dyDescent="0.25">
      <c r="G950" s="112"/>
    </row>
    <row r="951" spans="1:7" x14ac:dyDescent="0.25">
      <c r="G951" s="112"/>
    </row>
    <row r="952" spans="1:7" x14ac:dyDescent="0.25">
      <c r="G952" s="112"/>
    </row>
    <row r="953" spans="1:7" x14ac:dyDescent="0.25">
      <c r="B953" s="378"/>
      <c r="G953" s="112"/>
    </row>
    <row r="954" spans="1:7" x14ac:dyDescent="0.25">
      <c r="G954" s="112"/>
    </row>
    <row r="955" spans="1:7" x14ac:dyDescent="0.25">
      <c r="C955" s="109"/>
      <c r="D955" s="109"/>
      <c r="G955" s="243"/>
    </row>
    <row r="956" spans="1:7" x14ac:dyDescent="0.25">
      <c r="B956" s="378"/>
      <c r="C956" s="393"/>
      <c r="D956" s="393"/>
      <c r="G956" s="243"/>
    </row>
    <row r="957" spans="1:7" x14ac:dyDescent="0.25">
      <c r="B957" s="378"/>
      <c r="C957" s="393"/>
      <c r="D957" s="393"/>
      <c r="G957" s="243"/>
    </row>
    <row r="958" spans="1:7" x14ac:dyDescent="0.25">
      <c r="B958" s="378"/>
      <c r="C958" s="109"/>
      <c r="D958" s="109"/>
      <c r="G958" s="243"/>
    </row>
    <row r="959" spans="1:7" x14ac:dyDescent="0.25">
      <c r="B959" s="378"/>
      <c r="C959" s="109"/>
      <c r="D959" s="109"/>
      <c r="G959" s="243"/>
    </row>
    <row r="960" spans="1:7" x14ac:dyDescent="0.25">
      <c r="B960" s="378"/>
      <c r="C960" s="109"/>
      <c r="D960" s="109"/>
      <c r="G960" s="243"/>
    </row>
    <row r="961" spans="1:7" x14ac:dyDescent="0.25">
      <c r="A961" s="244"/>
      <c r="B961" s="113"/>
      <c r="C961" s="256"/>
      <c r="D961" s="256"/>
      <c r="E961" s="268"/>
      <c r="F961" s="268"/>
      <c r="G961" s="256"/>
    </row>
    <row r="962" spans="1:7" x14ac:dyDescent="0.25">
      <c r="A962" s="244"/>
      <c r="B962" s="113"/>
      <c r="C962" s="113"/>
      <c r="D962" s="113"/>
      <c r="E962" s="268"/>
      <c r="F962" s="422"/>
      <c r="G962" s="253"/>
    </row>
    <row r="963" spans="1:7" x14ac:dyDescent="0.25">
      <c r="A963" s="244"/>
      <c r="C963" s="110"/>
      <c r="D963" s="110"/>
      <c r="G963" s="393"/>
    </row>
    <row r="964" spans="1:7" x14ac:dyDescent="0.25">
      <c r="A964" s="244"/>
      <c r="C964" s="110"/>
      <c r="D964" s="110"/>
      <c r="G964" s="393"/>
    </row>
    <row r="965" spans="1:7" x14ac:dyDescent="0.25">
      <c r="G965" s="243"/>
    </row>
    <row r="966" spans="1:7" x14ac:dyDescent="0.25">
      <c r="G966" s="243"/>
    </row>
    <row r="967" spans="1:7" x14ac:dyDescent="0.25">
      <c r="G967" s="243"/>
    </row>
    <row r="968" spans="1:7" x14ac:dyDescent="0.25">
      <c r="G968" s="243"/>
    </row>
    <row r="969" spans="1:7" x14ac:dyDescent="0.25">
      <c r="G969" s="243"/>
    </row>
    <row r="970" spans="1:7" x14ac:dyDescent="0.25">
      <c r="G970" s="243"/>
    </row>
    <row r="971" spans="1:7" x14ac:dyDescent="0.25">
      <c r="G971" s="243"/>
    </row>
    <row r="972" spans="1:7" x14ac:dyDescent="0.25">
      <c r="G972" s="243"/>
    </row>
    <row r="973" spans="1:7" x14ac:dyDescent="0.25">
      <c r="G973" s="243"/>
    </row>
    <row r="974" spans="1:7" x14ac:dyDescent="0.25">
      <c r="G974" s="243"/>
    </row>
    <row r="975" spans="1:7" x14ac:dyDescent="0.25">
      <c r="G975" s="243"/>
    </row>
    <row r="976" spans="1:7" x14ac:dyDescent="0.25">
      <c r="G976" s="243"/>
    </row>
    <row r="977" spans="1:7" x14ac:dyDescent="0.25">
      <c r="G977" s="243"/>
    </row>
    <row r="978" spans="1:7" x14ac:dyDescent="0.25">
      <c r="G978" s="243"/>
    </row>
    <row r="979" spans="1:7" x14ac:dyDescent="0.25">
      <c r="G979" s="243"/>
    </row>
    <row r="980" spans="1:7" x14ac:dyDescent="0.25">
      <c r="G980" s="243"/>
    </row>
    <row r="981" spans="1:7" x14ac:dyDescent="0.25">
      <c r="A981" s="244"/>
      <c r="B981" s="558"/>
      <c r="G981" s="400"/>
    </row>
    <row r="982" spans="1:7" x14ac:dyDescent="0.25">
      <c r="B982" s="378"/>
      <c r="G982" s="400"/>
    </row>
    <row r="983" spans="1:7" x14ac:dyDescent="0.25">
      <c r="B983" s="378"/>
      <c r="G983" s="400"/>
    </row>
    <row r="984" spans="1:7" x14ac:dyDescent="0.25">
      <c r="B984" s="378"/>
      <c r="G984" s="400"/>
    </row>
    <row r="985" spans="1:7" x14ac:dyDescent="0.25">
      <c r="B985" s="378"/>
      <c r="G985" s="400"/>
    </row>
    <row r="986" spans="1:7" x14ac:dyDescent="0.25">
      <c r="B986" s="378"/>
      <c r="G986" s="400"/>
    </row>
    <row r="987" spans="1:7" x14ac:dyDescent="0.25">
      <c r="B987" s="378"/>
      <c r="G987" s="400"/>
    </row>
    <row r="988" spans="1:7" x14ac:dyDescent="0.25">
      <c r="A988" s="244"/>
      <c r="B988" s="113"/>
      <c r="C988" s="256"/>
      <c r="D988" s="256"/>
      <c r="E988" s="268"/>
      <c r="F988" s="268"/>
      <c r="G988" s="256"/>
    </row>
    <row r="989" spans="1:7" x14ac:dyDescent="0.25">
      <c r="A989" s="244"/>
      <c r="B989" s="113"/>
      <c r="C989" s="113"/>
      <c r="D989" s="113"/>
      <c r="E989" s="268"/>
      <c r="F989" s="422"/>
      <c r="G989" s="253"/>
    </row>
    <row r="990" spans="1:7" x14ac:dyDescent="0.25">
      <c r="A990" s="244"/>
      <c r="B990" s="114"/>
      <c r="E990" s="376"/>
      <c r="F990" s="376"/>
      <c r="G990" s="400"/>
    </row>
    <row r="991" spans="1:7" x14ac:dyDescent="0.25">
      <c r="G991" s="400"/>
    </row>
    <row r="992" spans="1:7" x14ac:dyDescent="0.25">
      <c r="G992" s="400"/>
    </row>
    <row r="993" spans="1:7" x14ac:dyDescent="0.25">
      <c r="G993" s="400"/>
    </row>
    <row r="994" spans="1:7" x14ac:dyDescent="0.25">
      <c r="G994" s="400"/>
    </row>
    <row r="995" spans="1:7" x14ac:dyDescent="0.25">
      <c r="G995" s="400"/>
    </row>
    <row r="996" spans="1:7" x14ac:dyDescent="0.25">
      <c r="G996" s="400"/>
    </row>
    <row r="997" spans="1:7" x14ac:dyDescent="0.25">
      <c r="A997" s="244"/>
      <c r="B997" s="114"/>
      <c r="G997" s="400"/>
    </row>
    <row r="998" spans="1:7" x14ac:dyDescent="0.25">
      <c r="G998" s="400"/>
    </row>
    <row r="999" spans="1:7" x14ac:dyDescent="0.25">
      <c r="G999" s="400"/>
    </row>
    <row r="1000" spans="1:7" x14ac:dyDescent="0.25">
      <c r="G1000" s="400"/>
    </row>
    <row r="1001" spans="1:7" x14ac:dyDescent="0.25">
      <c r="G1001" s="400"/>
    </row>
    <row r="1002" spans="1:7" x14ac:dyDescent="0.25">
      <c r="G1002" s="400"/>
    </row>
    <row r="1003" spans="1:7" x14ac:dyDescent="0.25">
      <c r="G1003" s="400"/>
    </row>
    <row r="1004" spans="1:7" x14ac:dyDescent="0.25">
      <c r="G1004" s="400"/>
    </row>
    <row r="1005" spans="1:7" x14ac:dyDescent="0.25">
      <c r="G1005" s="400"/>
    </row>
    <row r="1006" spans="1:7" x14ac:dyDescent="0.25">
      <c r="G1006" s="400"/>
    </row>
    <row r="1007" spans="1:7" x14ac:dyDescent="0.25">
      <c r="G1007" s="400"/>
    </row>
    <row r="1008" spans="1:7" x14ac:dyDescent="0.25">
      <c r="G1008" s="400"/>
    </row>
    <row r="1009" spans="1:7" x14ac:dyDescent="0.25">
      <c r="G1009" s="400"/>
    </row>
    <row r="1010" spans="1:7" x14ac:dyDescent="0.25">
      <c r="G1010" s="400"/>
    </row>
    <row r="1011" spans="1:7" x14ac:dyDescent="0.25">
      <c r="G1011" s="400"/>
    </row>
    <row r="1012" spans="1:7" x14ac:dyDescent="0.25">
      <c r="A1012" s="244"/>
      <c r="B1012" s="114"/>
      <c r="G1012" s="424"/>
    </row>
    <row r="1013" spans="1:7" x14ac:dyDescent="0.25">
      <c r="G1013" s="400"/>
    </row>
    <row r="1014" spans="1:7" x14ac:dyDescent="0.25">
      <c r="G1014" s="400"/>
    </row>
    <row r="1015" spans="1:7" x14ac:dyDescent="0.25">
      <c r="G1015" s="400"/>
    </row>
    <row r="1016" spans="1:7" x14ac:dyDescent="0.25">
      <c r="A1016" s="244"/>
      <c r="B1016" s="114"/>
      <c r="G1016" s="400"/>
    </row>
    <row r="1017" spans="1:7" x14ac:dyDescent="0.25">
      <c r="G1017" s="400"/>
    </row>
    <row r="1018" spans="1:7" x14ac:dyDescent="0.25">
      <c r="G1018" s="400"/>
    </row>
    <row r="1019" spans="1:7" x14ac:dyDescent="0.25">
      <c r="G1019" s="400"/>
    </row>
    <row r="1020" spans="1:7" x14ac:dyDescent="0.25">
      <c r="G1020" s="400"/>
    </row>
    <row r="1021" spans="1:7" x14ac:dyDescent="0.25">
      <c r="B1021" s="114"/>
    </row>
    <row r="1022" spans="1:7" x14ac:dyDescent="0.25">
      <c r="G1022" s="243"/>
    </row>
    <row r="1023" spans="1:7" x14ac:dyDescent="0.25">
      <c r="G1023" s="243"/>
    </row>
    <row r="1024" spans="1:7" x14ac:dyDescent="0.25">
      <c r="G1024" s="243"/>
    </row>
    <row r="1025" spans="7:7" x14ac:dyDescent="0.25">
      <c r="G1025" s="243"/>
    </row>
    <row r="1026" spans="7:7" x14ac:dyDescent="0.25">
      <c r="G1026" s="243"/>
    </row>
    <row r="1027" spans="7:7" x14ac:dyDescent="0.25">
      <c r="G1027" s="243"/>
    </row>
    <row r="1028" spans="7:7" x14ac:dyDescent="0.25">
      <c r="G1028" s="243"/>
    </row>
    <row r="1029" spans="7:7" x14ac:dyDescent="0.25">
      <c r="G1029" s="243"/>
    </row>
    <row r="1030" spans="7:7" x14ac:dyDescent="0.25">
      <c r="G1030" s="243"/>
    </row>
    <row r="1031" spans="7:7" x14ac:dyDescent="0.25">
      <c r="G1031" s="243"/>
    </row>
    <row r="1032" spans="7:7" x14ac:dyDescent="0.25">
      <c r="G1032" s="243"/>
    </row>
    <row r="1033" spans="7:7" x14ac:dyDescent="0.25">
      <c r="G1033" s="243"/>
    </row>
    <row r="1034" spans="7:7" x14ac:dyDescent="0.25">
      <c r="G1034" s="243"/>
    </row>
    <row r="1035" spans="7:7" x14ac:dyDescent="0.25">
      <c r="G1035" s="243"/>
    </row>
    <row r="1036" spans="7:7" x14ac:dyDescent="0.25">
      <c r="G1036" s="243"/>
    </row>
    <row r="1037" spans="7:7" x14ac:dyDescent="0.25">
      <c r="G1037" s="243"/>
    </row>
    <row r="1038" spans="7:7" x14ac:dyDescent="0.25">
      <c r="G1038" s="243"/>
    </row>
    <row r="1039" spans="7:7" x14ac:dyDescent="0.25">
      <c r="G1039" s="243"/>
    </row>
    <row r="1040" spans="7:7" x14ac:dyDescent="0.25">
      <c r="G1040" s="363"/>
    </row>
    <row r="1041" spans="1:7" x14ac:dyDescent="0.25">
      <c r="G1041" s="243"/>
    </row>
    <row r="1042" spans="1:7" x14ac:dyDescent="0.25">
      <c r="G1042" s="243"/>
    </row>
    <row r="1043" spans="1:7" x14ac:dyDescent="0.25">
      <c r="A1043" s="244"/>
      <c r="B1043" s="114"/>
      <c r="G1043" s="400"/>
    </row>
    <row r="1044" spans="1:7" x14ac:dyDescent="0.25">
      <c r="A1044" s="109"/>
      <c r="C1044" s="110"/>
      <c r="D1044" s="110"/>
      <c r="G1044" s="400"/>
    </row>
    <row r="1045" spans="1:7" x14ac:dyDescent="0.25">
      <c r="B1045" s="275"/>
      <c r="C1045" s="109"/>
      <c r="D1045" s="109"/>
      <c r="G1045" s="243"/>
    </row>
    <row r="1046" spans="1:7" x14ac:dyDescent="0.25">
      <c r="G1046" s="400"/>
    </row>
    <row r="1047" spans="1:7" x14ac:dyDescent="0.25">
      <c r="G1047" s="400"/>
    </row>
    <row r="1048" spans="1:7" x14ac:dyDescent="0.25">
      <c r="G1048" s="400"/>
    </row>
    <row r="1049" spans="1:7" x14ac:dyDescent="0.25">
      <c r="G1049" s="400"/>
    </row>
    <row r="1050" spans="1:7" x14ac:dyDescent="0.25">
      <c r="A1050" s="363"/>
      <c r="G1050" s="400"/>
    </row>
    <row r="1051" spans="1:7" x14ac:dyDescent="0.25">
      <c r="A1051" s="471"/>
      <c r="G1051" s="400"/>
    </row>
    <row r="1052" spans="1:7" x14ac:dyDescent="0.25">
      <c r="A1052" s="471"/>
      <c r="E1052" s="111"/>
      <c r="F1052" s="402"/>
      <c r="G1052" s="400"/>
    </row>
    <row r="1053" spans="1:7" x14ac:dyDescent="0.25">
      <c r="E1053" s="376"/>
      <c r="F1053" s="121"/>
      <c r="G1053" s="363"/>
    </row>
    <row r="1054" spans="1:7" x14ac:dyDescent="0.25">
      <c r="C1054" s="363"/>
      <c r="D1054" s="363"/>
      <c r="E1054" s="121"/>
      <c r="F1054" s="121"/>
      <c r="G1054" s="363"/>
    </row>
    <row r="1055" spans="1:7" x14ac:dyDescent="0.25">
      <c r="C1055" s="256"/>
      <c r="D1055" s="256"/>
    </row>
    <row r="1056" spans="1:7" x14ac:dyDescent="0.25">
      <c r="C1056" s="256"/>
      <c r="D1056" s="256"/>
      <c r="E1056" s="121"/>
      <c r="F1056" s="121"/>
      <c r="G1056" s="363"/>
    </row>
    <row r="1057" spans="1:7" x14ac:dyDescent="0.25">
      <c r="C1057" s="256"/>
      <c r="D1057" s="256"/>
      <c r="E1057" s="121"/>
      <c r="F1057" s="121"/>
      <c r="G1057" s="363"/>
    </row>
    <row r="1058" spans="1:7" x14ac:dyDescent="0.25">
      <c r="C1058" s="256"/>
      <c r="D1058" s="256"/>
      <c r="E1058" s="121"/>
      <c r="F1058" s="121"/>
      <c r="G1058" s="363"/>
    </row>
    <row r="1060" spans="1:7" x14ac:dyDescent="0.25">
      <c r="A1060" s="114"/>
      <c r="C1060" s="363"/>
      <c r="D1060" s="363"/>
      <c r="E1060" s="121"/>
      <c r="F1060" s="121"/>
      <c r="G1060" s="363"/>
    </row>
    <row r="1061" spans="1:7" x14ac:dyDescent="0.25">
      <c r="A1061" s="113"/>
      <c r="B1061" s="114"/>
      <c r="C1061" s="363"/>
      <c r="D1061" s="363"/>
      <c r="E1061" s="121"/>
      <c r="F1061" s="121"/>
      <c r="G1061" s="363"/>
    </row>
    <row r="1062" spans="1:7" x14ac:dyDescent="0.25">
      <c r="A1062" s="113"/>
      <c r="B1062" s="110"/>
    </row>
    <row r="1063" spans="1:7" x14ac:dyDescent="0.25">
      <c r="A1063" s="244"/>
      <c r="B1063" s="113"/>
      <c r="C1063" s="113"/>
      <c r="D1063" s="113"/>
      <c r="E1063" s="268"/>
      <c r="F1063" s="422"/>
      <c r="G1063" s="253"/>
    </row>
    <row r="1064" spans="1:7" x14ac:dyDescent="0.25">
      <c r="A1064" s="244"/>
      <c r="B1064" s="114"/>
      <c r="F1064" s="376"/>
      <c r="G1064" s="243"/>
    </row>
    <row r="1065" spans="1:7" x14ac:dyDescent="0.25">
      <c r="G1065" s="400"/>
    </row>
    <row r="1066" spans="1:7" x14ac:dyDescent="0.25">
      <c r="A1066" s="244"/>
      <c r="B1066" s="114"/>
      <c r="G1066" s="400"/>
    </row>
    <row r="1067" spans="1:7" x14ac:dyDescent="0.25">
      <c r="G1067" s="400"/>
    </row>
    <row r="1068" spans="1:7" x14ac:dyDescent="0.25">
      <c r="G1068" s="400"/>
    </row>
    <row r="1069" spans="1:7" x14ac:dyDescent="0.25">
      <c r="G1069" s="400"/>
    </row>
    <row r="1070" spans="1:7" x14ac:dyDescent="0.25">
      <c r="G1070" s="400"/>
    </row>
    <row r="1071" spans="1:7" x14ac:dyDescent="0.25">
      <c r="B1071" s="114"/>
      <c r="G1071" s="400"/>
    </row>
    <row r="1072" spans="1:7" x14ac:dyDescent="0.25">
      <c r="G1072" s="400"/>
    </row>
    <row r="1073" spans="1:7" x14ac:dyDescent="0.25">
      <c r="G1073" s="400"/>
    </row>
    <row r="1074" spans="1:7" x14ac:dyDescent="0.25">
      <c r="G1074" s="400"/>
    </row>
    <row r="1075" spans="1:7" x14ac:dyDescent="0.25">
      <c r="G1075" s="400"/>
    </row>
    <row r="1076" spans="1:7" x14ac:dyDescent="0.25">
      <c r="G1076" s="400"/>
    </row>
    <row r="1077" spans="1:7" x14ac:dyDescent="0.25">
      <c r="G1077" s="400"/>
    </row>
    <row r="1078" spans="1:7" x14ac:dyDescent="0.25">
      <c r="A1078" s="244"/>
      <c r="B1078" s="114"/>
      <c r="G1078" s="400"/>
    </row>
    <row r="1079" spans="1:7" x14ac:dyDescent="0.25">
      <c r="G1079" s="400"/>
    </row>
    <row r="1080" spans="1:7" x14ac:dyDescent="0.25">
      <c r="G1080" s="400"/>
    </row>
    <row r="1081" spans="1:7" x14ac:dyDescent="0.25">
      <c r="A1081" s="244"/>
      <c r="B1081" s="114"/>
      <c r="G1081" s="400"/>
    </row>
    <row r="1082" spans="1:7" x14ac:dyDescent="0.25">
      <c r="G1082" s="400"/>
    </row>
    <row r="1083" spans="1:7" x14ac:dyDescent="0.25">
      <c r="G1083" s="400"/>
    </row>
    <row r="1084" spans="1:7" x14ac:dyDescent="0.25">
      <c r="G1084" s="400"/>
    </row>
    <row r="1085" spans="1:7" x14ac:dyDescent="0.25">
      <c r="G1085" s="400"/>
    </row>
    <row r="1086" spans="1:7" x14ac:dyDescent="0.25">
      <c r="G1086" s="400"/>
    </row>
    <row r="1087" spans="1:7" x14ac:dyDescent="0.25">
      <c r="B1087" s="250"/>
      <c r="G1087" s="400"/>
    </row>
    <row r="1088" spans="1:7" x14ac:dyDescent="0.25">
      <c r="G1088" s="400"/>
    </row>
    <row r="1089" spans="1:7" x14ac:dyDescent="0.25">
      <c r="G1089" s="400"/>
    </row>
    <row r="1090" spans="1:7" x14ac:dyDescent="0.25">
      <c r="G1090" s="400"/>
    </row>
    <row r="1091" spans="1:7" x14ac:dyDescent="0.25">
      <c r="B1091" s="250"/>
      <c r="G1091" s="400"/>
    </row>
    <row r="1092" spans="1:7" x14ac:dyDescent="0.25">
      <c r="G1092" s="400"/>
    </row>
    <row r="1093" spans="1:7" x14ac:dyDescent="0.25">
      <c r="G1093" s="400"/>
    </row>
    <row r="1094" spans="1:7" x14ac:dyDescent="0.25">
      <c r="G1094" s="400"/>
    </row>
    <row r="1095" spans="1:7" x14ac:dyDescent="0.25">
      <c r="A1095" s="244"/>
      <c r="B1095" s="114"/>
      <c r="G1095" s="400"/>
    </row>
    <row r="1096" spans="1:7" x14ac:dyDescent="0.25">
      <c r="G1096" s="400"/>
    </row>
    <row r="1097" spans="1:7" x14ac:dyDescent="0.25">
      <c r="G1097" s="400"/>
    </row>
    <row r="1098" spans="1:7" x14ac:dyDescent="0.25">
      <c r="G1098" s="400"/>
    </row>
    <row r="1099" spans="1:7" x14ac:dyDescent="0.25">
      <c r="G1099" s="400"/>
    </row>
    <row r="1100" spans="1:7" x14ac:dyDescent="0.25">
      <c r="G1100" s="400"/>
    </row>
    <row r="1101" spans="1:7" x14ac:dyDescent="0.25">
      <c r="G1101" s="400"/>
    </row>
    <row r="1102" spans="1:7" x14ac:dyDescent="0.25">
      <c r="G1102" s="400"/>
    </row>
    <row r="1103" spans="1:7" x14ac:dyDescent="0.25">
      <c r="G1103" s="400"/>
    </row>
    <row r="1104" spans="1:7" x14ac:dyDescent="0.25">
      <c r="G1104" s="400"/>
    </row>
    <row r="1105" spans="1:7" x14ac:dyDescent="0.25">
      <c r="G1105" s="400"/>
    </row>
    <row r="1106" spans="1:7" x14ac:dyDescent="0.25">
      <c r="G1106" s="400"/>
    </row>
    <row r="1107" spans="1:7" x14ac:dyDescent="0.25">
      <c r="G1107" s="400"/>
    </row>
    <row r="1108" spans="1:7" x14ac:dyDescent="0.25">
      <c r="A1108" s="244"/>
      <c r="B1108" s="114"/>
      <c r="G1108" s="400"/>
    </row>
    <row r="1109" spans="1:7" x14ac:dyDescent="0.25">
      <c r="G1109" s="400"/>
    </row>
    <row r="1110" spans="1:7" x14ac:dyDescent="0.25">
      <c r="G1110" s="400"/>
    </row>
    <row r="1111" spans="1:7" x14ac:dyDescent="0.25">
      <c r="G1111" s="400"/>
    </row>
    <row r="1112" spans="1:7" x14ac:dyDescent="0.25">
      <c r="G1112" s="400"/>
    </row>
    <row r="1113" spans="1:7" x14ac:dyDescent="0.25">
      <c r="G1113" s="400"/>
    </row>
    <row r="1114" spans="1:7" x14ac:dyDescent="0.25">
      <c r="G1114" s="400"/>
    </row>
    <row r="1115" spans="1:7" x14ac:dyDescent="0.25">
      <c r="B1115" s="114"/>
      <c r="G1115" s="400"/>
    </row>
    <row r="1116" spans="1:7" x14ac:dyDescent="0.25">
      <c r="G1116" s="400"/>
    </row>
    <row r="1117" spans="1:7" x14ac:dyDescent="0.25">
      <c r="G1117" s="400"/>
    </row>
    <row r="1118" spans="1:7" x14ac:dyDescent="0.25">
      <c r="G1118" s="400"/>
    </row>
    <row r="1119" spans="1:7" x14ac:dyDescent="0.25">
      <c r="G1119" s="400"/>
    </row>
    <row r="1120" spans="1:7" x14ac:dyDescent="0.25">
      <c r="G1120" s="400"/>
    </row>
    <row r="1121" spans="1:7" x14ac:dyDescent="0.25">
      <c r="G1121" s="400"/>
    </row>
    <row r="1122" spans="1:7" x14ac:dyDescent="0.25">
      <c r="G1122" s="400"/>
    </row>
    <row r="1123" spans="1:7" x14ac:dyDescent="0.25">
      <c r="A1123" s="244"/>
      <c r="B1123" s="114"/>
      <c r="G1123" s="400"/>
    </row>
    <row r="1124" spans="1:7" x14ac:dyDescent="0.25">
      <c r="G1124" s="400"/>
    </row>
    <row r="1125" spans="1:7" x14ac:dyDescent="0.25">
      <c r="G1125" s="400"/>
    </row>
    <row r="1126" spans="1:7" x14ac:dyDescent="0.25">
      <c r="G1126" s="400"/>
    </row>
    <row r="1127" spans="1:7" x14ac:dyDescent="0.25">
      <c r="G1127" s="400"/>
    </row>
    <row r="1128" spans="1:7" x14ac:dyDescent="0.25">
      <c r="A1128" s="244"/>
      <c r="B1128" s="114"/>
      <c r="G1128" s="400"/>
    </row>
    <row r="1129" spans="1:7" x14ac:dyDescent="0.25">
      <c r="G1129" s="400"/>
    </row>
    <row r="1130" spans="1:7" x14ac:dyDescent="0.25">
      <c r="G1130" s="400"/>
    </row>
    <row r="1131" spans="1:7" x14ac:dyDescent="0.25">
      <c r="G1131" s="400"/>
    </row>
    <row r="1132" spans="1:7" x14ac:dyDescent="0.25">
      <c r="A1132" s="244"/>
      <c r="B1132" s="114"/>
      <c r="G1132" s="400"/>
    </row>
    <row r="1133" spans="1:7" x14ac:dyDescent="0.25">
      <c r="G1133" s="400"/>
    </row>
    <row r="1134" spans="1:7" x14ac:dyDescent="0.25">
      <c r="G1134" s="400"/>
    </row>
    <row r="1135" spans="1:7" x14ac:dyDescent="0.25">
      <c r="G1135" s="400"/>
    </row>
    <row r="1136" spans="1:7" x14ac:dyDescent="0.25">
      <c r="G1136" s="400"/>
    </row>
    <row r="1137" spans="1:7" x14ac:dyDescent="0.25">
      <c r="A1137" s="244"/>
      <c r="B1137" s="114"/>
      <c r="G1137" s="400"/>
    </row>
    <row r="1138" spans="1:7" x14ac:dyDescent="0.25">
      <c r="G1138" s="400"/>
    </row>
    <row r="1139" spans="1:7" x14ac:dyDescent="0.25">
      <c r="G1139" s="400"/>
    </row>
    <row r="1140" spans="1:7" x14ac:dyDescent="0.25">
      <c r="G1140" s="400"/>
    </row>
    <row r="1141" spans="1:7" x14ac:dyDescent="0.25">
      <c r="A1141" s="244"/>
      <c r="B1141" s="114"/>
      <c r="G1141" s="400"/>
    </row>
    <row r="1142" spans="1:7" x14ac:dyDescent="0.25">
      <c r="G1142" s="400"/>
    </row>
    <row r="1143" spans="1:7" x14ac:dyDescent="0.25">
      <c r="G1143" s="400"/>
    </row>
    <row r="1144" spans="1:7" x14ac:dyDescent="0.25">
      <c r="G1144" s="400"/>
    </row>
    <row r="1145" spans="1:7" x14ac:dyDescent="0.25">
      <c r="G1145" s="400"/>
    </row>
    <row r="1146" spans="1:7" x14ac:dyDescent="0.25">
      <c r="G1146" s="400"/>
    </row>
    <row r="1147" spans="1:7" x14ac:dyDescent="0.25">
      <c r="G1147" s="400"/>
    </row>
    <row r="1148" spans="1:7" x14ac:dyDescent="0.25">
      <c r="G1148" s="400"/>
    </row>
    <row r="1149" spans="1:7" x14ac:dyDescent="0.25">
      <c r="G1149" s="400"/>
    </row>
    <row r="1150" spans="1:7" x14ac:dyDescent="0.25">
      <c r="E1150" s="376"/>
      <c r="F1150" s="376"/>
      <c r="G1150" s="400"/>
    </row>
    <row r="1151" spans="1:7" x14ac:dyDescent="0.25">
      <c r="E1151" s="376"/>
      <c r="F1151" s="121"/>
      <c r="G1151" s="363"/>
    </row>
    <row r="1152" spans="1:7" x14ac:dyDescent="0.25">
      <c r="C1152" s="363"/>
      <c r="D1152" s="363"/>
      <c r="E1152" s="121"/>
      <c r="F1152" s="121"/>
      <c r="G1152" s="363"/>
    </row>
    <row r="1153" spans="1:7" x14ac:dyDescent="0.25">
      <c r="C1153" s="256"/>
      <c r="D1153" s="256"/>
    </row>
    <row r="1154" spans="1:7" x14ac:dyDescent="0.25">
      <c r="C1154" s="256"/>
      <c r="D1154" s="256"/>
      <c r="E1154" s="121"/>
      <c r="F1154" s="121"/>
      <c r="G1154" s="363"/>
    </row>
    <row r="1155" spans="1:7" x14ac:dyDescent="0.25">
      <c r="C1155" s="256"/>
      <c r="D1155" s="256"/>
      <c r="E1155" s="121"/>
      <c r="F1155" s="121"/>
      <c r="G1155" s="363"/>
    </row>
    <row r="1156" spans="1:7" x14ac:dyDescent="0.25">
      <c r="C1156" s="256"/>
      <c r="D1156" s="256"/>
      <c r="E1156" s="121"/>
      <c r="F1156" s="121"/>
      <c r="G1156" s="363"/>
    </row>
    <row r="1158" spans="1:7" x14ac:dyDescent="0.25">
      <c r="A1158" s="114"/>
      <c r="C1158" s="363"/>
      <c r="D1158" s="363"/>
      <c r="E1158" s="121"/>
      <c r="F1158" s="121"/>
      <c r="G1158" s="363"/>
    </row>
    <row r="1159" spans="1:7" x14ac:dyDescent="0.25">
      <c r="A1159" s="113"/>
      <c r="B1159" s="114"/>
      <c r="C1159" s="363"/>
      <c r="D1159" s="363"/>
      <c r="E1159" s="121"/>
      <c r="F1159" s="121"/>
      <c r="G1159" s="363"/>
    </row>
    <row r="1160" spans="1:7" x14ac:dyDescent="0.25">
      <c r="E1160" s="376"/>
      <c r="F1160" s="376"/>
      <c r="G1160" s="400"/>
    </row>
    <row r="1161" spans="1:7" x14ac:dyDescent="0.25">
      <c r="A1161" s="244"/>
      <c r="B1161" s="113"/>
      <c r="C1161" s="113"/>
      <c r="D1161" s="113"/>
      <c r="E1161" s="268"/>
      <c r="F1161" s="422"/>
      <c r="G1161" s="253"/>
    </row>
    <row r="1162" spans="1:7" x14ac:dyDescent="0.25">
      <c r="A1162" s="259"/>
      <c r="B1162" s="558"/>
      <c r="C1162" s="113"/>
      <c r="D1162" s="113"/>
      <c r="E1162" s="270"/>
      <c r="F1162" s="270"/>
      <c r="G1162" s="271"/>
    </row>
    <row r="1163" spans="1:7" x14ac:dyDescent="0.25">
      <c r="A1163" s="259"/>
      <c r="B1163" s="558"/>
      <c r="C1163" s="110"/>
      <c r="D1163" s="110"/>
      <c r="E1163" s="111"/>
      <c r="F1163" s="111"/>
      <c r="G1163" s="272"/>
    </row>
    <row r="1164" spans="1:7" x14ac:dyDescent="0.25">
      <c r="A1164" s="109"/>
      <c r="C1164" s="110"/>
      <c r="D1164" s="110"/>
      <c r="G1164" s="400"/>
    </row>
    <row r="1165" spans="1:7" x14ac:dyDescent="0.25">
      <c r="A1165" s="109"/>
      <c r="C1165" s="110"/>
      <c r="D1165" s="110"/>
      <c r="G1165" s="400"/>
    </row>
    <row r="1166" spans="1:7" x14ac:dyDescent="0.25">
      <c r="A1166" s="109"/>
      <c r="C1166" s="110"/>
      <c r="D1166" s="110"/>
      <c r="G1166" s="400"/>
    </row>
    <row r="1167" spans="1:7" x14ac:dyDescent="0.25">
      <c r="A1167" s="109"/>
      <c r="C1167" s="110"/>
      <c r="D1167" s="110"/>
      <c r="G1167" s="400"/>
    </row>
    <row r="1168" spans="1:7" x14ac:dyDescent="0.25">
      <c r="A1168" s="259"/>
      <c r="B1168" s="114"/>
      <c r="C1168" s="110"/>
      <c r="D1168" s="110"/>
      <c r="G1168" s="272"/>
    </row>
    <row r="1169" spans="1:7" x14ac:dyDescent="0.25">
      <c r="A1169" s="109"/>
      <c r="C1169" s="110"/>
      <c r="D1169" s="110"/>
      <c r="G1169" s="400"/>
    </row>
    <row r="1170" spans="1:7" x14ac:dyDescent="0.25">
      <c r="A1170" s="109"/>
      <c r="C1170" s="110"/>
      <c r="D1170" s="110"/>
      <c r="G1170" s="400"/>
    </row>
    <row r="1171" spans="1:7" x14ac:dyDescent="0.25">
      <c r="A1171" s="109"/>
      <c r="C1171" s="110"/>
      <c r="D1171" s="110"/>
      <c r="G1171" s="400"/>
    </row>
    <row r="1172" spans="1:7" x14ac:dyDescent="0.25">
      <c r="A1172" s="109"/>
      <c r="C1172" s="110"/>
      <c r="D1172" s="110"/>
      <c r="G1172" s="400"/>
    </row>
    <row r="1173" spans="1:7" x14ac:dyDescent="0.25">
      <c r="A1173" s="259"/>
      <c r="B1173" s="114"/>
      <c r="C1173" s="110"/>
      <c r="D1173" s="110"/>
      <c r="G1173" s="272"/>
    </row>
    <row r="1174" spans="1:7" x14ac:dyDescent="0.25">
      <c r="A1174" s="109"/>
      <c r="C1174" s="110"/>
      <c r="D1174" s="110"/>
      <c r="G1174" s="400"/>
    </row>
    <row r="1175" spans="1:7" x14ac:dyDescent="0.25">
      <c r="A1175" s="109"/>
      <c r="C1175" s="110"/>
      <c r="D1175" s="110"/>
      <c r="G1175" s="400"/>
    </row>
    <row r="1176" spans="1:7" x14ac:dyDescent="0.25">
      <c r="A1176" s="109"/>
      <c r="C1176" s="110"/>
      <c r="D1176" s="110"/>
      <c r="G1176" s="400"/>
    </row>
    <row r="1177" spans="1:7" x14ac:dyDescent="0.25">
      <c r="A1177" s="109"/>
      <c r="C1177" s="110"/>
      <c r="D1177" s="110"/>
      <c r="G1177" s="400"/>
    </row>
    <row r="1178" spans="1:7" x14ac:dyDescent="0.25">
      <c r="A1178" s="109"/>
      <c r="C1178" s="110"/>
      <c r="D1178" s="110"/>
      <c r="G1178" s="400"/>
    </row>
    <row r="1179" spans="1:7" x14ac:dyDescent="0.25">
      <c r="A1179" s="259"/>
      <c r="B1179" s="558"/>
      <c r="C1179" s="113"/>
      <c r="D1179" s="113"/>
      <c r="E1179" s="270"/>
      <c r="F1179" s="270"/>
      <c r="G1179" s="113"/>
    </row>
    <row r="1180" spans="1:7" x14ac:dyDescent="0.25">
      <c r="A1180" s="259"/>
      <c r="B1180" s="558"/>
      <c r="C1180" s="113"/>
      <c r="D1180" s="113"/>
      <c r="E1180" s="111"/>
      <c r="F1180" s="111"/>
      <c r="G1180" s="272"/>
    </row>
    <row r="1181" spans="1:7" x14ac:dyDescent="0.25">
      <c r="A1181" s="109"/>
      <c r="C1181" s="110"/>
      <c r="D1181" s="110"/>
      <c r="E1181" s="111"/>
      <c r="F1181" s="111"/>
      <c r="G1181" s="400"/>
    </row>
    <row r="1182" spans="1:7" x14ac:dyDescent="0.25">
      <c r="A1182" s="109"/>
      <c r="C1182" s="110"/>
      <c r="D1182" s="110"/>
      <c r="E1182" s="111"/>
      <c r="F1182" s="111"/>
      <c r="G1182" s="400"/>
    </row>
    <row r="1183" spans="1:7" x14ac:dyDescent="0.25">
      <c r="A1183" s="109"/>
      <c r="C1183" s="110"/>
      <c r="D1183" s="110"/>
      <c r="E1183" s="111"/>
      <c r="F1183" s="111"/>
      <c r="G1183" s="400"/>
    </row>
    <row r="1184" spans="1:7" x14ac:dyDescent="0.25">
      <c r="A1184" s="109"/>
      <c r="C1184" s="110"/>
      <c r="D1184" s="110"/>
      <c r="E1184" s="111"/>
      <c r="F1184" s="111"/>
      <c r="G1184" s="400"/>
    </row>
    <row r="1185" spans="1:7" x14ac:dyDescent="0.25">
      <c r="A1185" s="109"/>
      <c r="C1185" s="110"/>
      <c r="D1185" s="110"/>
      <c r="E1185" s="111"/>
      <c r="F1185" s="111"/>
      <c r="G1185" s="400"/>
    </row>
    <row r="1186" spans="1:7" x14ac:dyDescent="0.25">
      <c r="A1186" s="109"/>
      <c r="C1186" s="110"/>
      <c r="D1186" s="110"/>
      <c r="E1186" s="111"/>
      <c r="F1186" s="111"/>
      <c r="G1186" s="400"/>
    </row>
    <row r="1187" spans="1:7" x14ac:dyDescent="0.25">
      <c r="A1187" s="259"/>
      <c r="B1187" s="114"/>
      <c r="C1187" s="110"/>
      <c r="D1187" s="110"/>
      <c r="E1187" s="111"/>
      <c r="F1187" s="111"/>
      <c r="G1187" s="400"/>
    </row>
    <row r="1188" spans="1:7" x14ac:dyDescent="0.25">
      <c r="A1188" s="109"/>
      <c r="C1188" s="110"/>
      <c r="D1188" s="110"/>
      <c r="E1188" s="111"/>
      <c r="F1188" s="111"/>
      <c r="G1188" s="400"/>
    </row>
    <row r="1189" spans="1:7" x14ac:dyDescent="0.25">
      <c r="A1189" s="109"/>
      <c r="C1189" s="110"/>
      <c r="D1189" s="110"/>
      <c r="E1189" s="111"/>
      <c r="F1189" s="111"/>
      <c r="G1189" s="400"/>
    </row>
    <row r="1190" spans="1:7" x14ac:dyDescent="0.25">
      <c r="A1190" s="109"/>
      <c r="C1190" s="110"/>
      <c r="D1190" s="110"/>
      <c r="E1190" s="111"/>
      <c r="F1190" s="111"/>
      <c r="G1190" s="400"/>
    </row>
    <row r="1191" spans="1:7" x14ac:dyDescent="0.25">
      <c r="A1191" s="109"/>
      <c r="C1191" s="110"/>
      <c r="D1191" s="110"/>
      <c r="E1191" s="111"/>
      <c r="F1191" s="111"/>
      <c r="G1191" s="400"/>
    </row>
    <row r="1192" spans="1:7" x14ac:dyDescent="0.25">
      <c r="A1192" s="109"/>
      <c r="C1192" s="110"/>
      <c r="D1192" s="110"/>
      <c r="E1192" s="111"/>
      <c r="F1192" s="111"/>
      <c r="G1192" s="400"/>
    </row>
    <row r="1193" spans="1:7" x14ac:dyDescent="0.25">
      <c r="A1193" s="259"/>
      <c r="B1193" s="558"/>
      <c r="C1193" s="113"/>
      <c r="D1193" s="113"/>
      <c r="E1193" s="111"/>
      <c r="F1193" s="111"/>
      <c r="G1193" s="272"/>
    </row>
    <row r="1194" spans="1:7" x14ac:dyDescent="0.25">
      <c r="A1194" s="109"/>
      <c r="C1194" s="110"/>
      <c r="D1194" s="110"/>
      <c r="G1194" s="400"/>
    </row>
    <row r="1195" spans="1:7" x14ac:dyDescent="0.25">
      <c r="A1195" s="109"/>
      <c r="C1195" s="110"/>
      <c r="D1195" s="110"/>
      <c r="G1195" s="400"/>
    </row>
    <row r="1196" spans="1:7" x14ac:dyDescent="0.25">
      <c r="A1196" s="109"/>
      <c r="C1196" s="110"/>
      <c r="D1196" s="110"/>
      <c r="G1196" s="400"/>
    </row>
    <row r="1197" spans="1:7" x14ac:dyDescent="0.25">
      <c r="A1197" s="109"/>
      <c r="C1197" s="110"/>
      <c r="D1197" s="110"/>
      <c r="G1197" s="400"/>
    </row>
    <row r="1198" spans="1:7" x14ac:dyDescent="0.25">
      <c r="A1198" s="109"/>
      <c r="C1198" s="110"/>
      <c r="D1198" s="110"/>
      <c r="E1198" s="111"/>
      <c r="F1198" s="111"/>
      <c r="G1198" s="400"/>
    </row>
    <row r="1199" spans="1:7" x14ac:dyDescent="0.25">
      <c r="A1199" s="109"/>
      <c r="C1199" s="110"/>
      <c r="D1199" s="110"/>
      <c r="E1199" s="111"/>
      <c r="F1199" s="111"/>
      <c r="G1199" s="400"/>
    </row>
    <row r="1200" spans="1:7" x14ac:dyDescent="0.25">
      <c r="A1200" s="244"/>
      <c r="B1200" s="114"/>
      <c r="C1200" s="114"/>
      <c r="D1200" s="114"/>
      <c r="E1200" s="115"/>
      <c r="F1200" s="115"/>
      <c r="G1200" s="114"/>
    </row>
    <row r="1201" spans="1:7" x14ac:dyDescent="0.25">
      <c r="A1201" s="244"/>
      <c r="B1201" s="113"/>
      <c r="C1201" s="113"/>
      <c r="D1201" s="113"/>
      <c r="E1201" s="268"/>
      <c r="F1201" s="422"/>
      <c r="G1201" s="253"/>
    </row>
    <row r="1202" spans="1:7" x14ac:dyDescent="0.25">
      <c r="B1202" s="114"/>
    </row>
    <row r="1203" spans="1:7" x14ac:dyDescent="0.25">
      <c r="A1203" s="363"/>
      <c r="B1203" s="114"/>
    </row>
    <row r="1204" spans="1:7" x14ac:dyDescent="0.25">
      <c r="A1204" s="363"/>
      <c r="G1204" s="400"/>
    </row>
    <row r="1205" spans="1:7" x14ac:dyDescent="0.25">
      <c r="A1205" s="363"/>
      <c r="G1205" s="400"/>
    </row>
    <row r="1206" spans="1:7" x14ac:dyDescent="0.25">
      <c r="A1206" s="363"/>
      <c r="G1206" s="400"/>
    </row>
    <row r="1207" spans="1:7" x14ac:dyDescent="0.25">
      <c r="A1207" s="363"/>
      <c r="G1207" s="400"/>
    </row>
    <row r="1208" spans="1:7" x14ac:dyDescent="0.25">
      <c r="A1208" s="363"/>
      <c r="G1208" s="400"/>
    </row>
    <row r="1209" spans="1:7" x14ac:dyDescent="0.25">
      <c r="A1209" s="363"/>
      <c r="G1209" s="400"/>
    </row>
    <row r="1210" spans="1:7" x14ac:dyDescent="0.25">
      <c r="A1210" s="363"/>
      <c r="G1210" s="400"/>
    </row>
    <row r="1211" spans="1:7" x14ac:dyDescent="0.25">
      <c r="A1211" s="363"/>
      <c r="G1211" s="400"/>
    </row>
    <row r="1212" spans="1:7" x14ac:dyDescent="0.25">
      <c r="A1212" s="363"/>
      <c r="G1212" s="400"/>
    </row>
    <row r="1213" spans="1:7" x14ac:dyDescent="0.25">
      <c r="A1213" s="363"/>
      <c r="G1213" s="400"/>
    </row>
    <row r="1214" spans="1:7" x14ac:dyDescent="0.25">
      <c r="A1214" s="363"/>
      <c r="B1214" s="114"/>
    </row>
    <row r="1215" spans="1:7" x14ac:dyDescent="0.25">
      <c r="A1215" s="363"/>
      <c r="G1215" s="400"/>
    </row>
    <row r="1216" spans="1:7" x14ac:dyDescent="0.25">
      <c r="A1216" s="363"/>
      <c r="G1216" s="400"/>
    </row>
    <row r="1217" spans="1:7" x14ac:dyDescent="0.25">
      <c r="A1217" s="363"/>
      <c r="G1217" s="400"/>
    </row>
    <row r="1218" spans="1:7" x14ac:dyDescent="0.25">
      <c r="A1218" s="363"/>
      <c r="G1218" s="400"/>
    </row>
    <row r="1219" spans="1:7" x14ac:dyDescent="0.25">
      <c r="A1219" s="363"/>
      <c r="G1219" s="400"/>
    </row>
    <row r="1220" spans="1:7" x14ac:dyDescent="0.25">
      <c r="A1220" s="363"/>
      <c r="G1220" s="400"/>
    </row>
    <row r="1221" spans="1:7" x14ac:dyDescent="0.25">
      <c r="A1221" s="363"/>
      <c r="G1221" s="400"/>
    </row>
    <row r="1222" spans="1:7" x14ac:dyDescent="0.25">
      <c r="A1222" s="363"/>
      <c r="G1222" s="400"/>
    </row>
    <row r="1223" spans="1:7" x14ac:dyDescent="0.25">
      <c r="A1223" s="363"/>
      <c r="G1223" s="400"/>
    </row>
    <row r="1224" spans="1:7" x14ac:dyDescent="0.25">
      <c r="A1224" s="363"/>
      <c r="B1224" s="114"/>
    </row>
    <row r="1225" spans="1:7" x14ac:dyDescent="0.25">
      <c r="A1225" s="363"/>
      <c r="G1225" s="400"/>
    </row>
    <row r="1226" spans="1:7" x14ac:dyDescent="0.25">
      <c r="A1226" s="363"/>
      <c r="G1226" s="400"/>
    </row>
    <row r="1227" spans="1:7" x14ac:dyDescent="0.25">
      <c r="A1227" s="363"/>
      <c r="G1227" s="400"/>
    </row>
    <row r="1228" spans="1:7" x14ac:dyDescent="0.25">
      <c r="A1228" s="363"/>
      <c r="G1228" s="400"/>
    </row>
    <row r="1229" spans="1:7" x14ac:dyDescent="0.25">
      <c r="A1229" s="363"/>
      <c r="G1229" s="400"/>
    </row>
    <row r="1230" spans="1:7" x14ac:dyDescent="0.25">
      <c r="A1230" s="363"/>
      <c r="G1230" s="400"/>
    </row>
    <row r="1231" spans="1:7" x14ac:dyDescent="0.25">
      <c r="A1231" s="363"/>
      <c r="G1231" s="400"/>
    </row>
    <row r="1232" spans="1:7" x14ac:dyDescent="0.25">
      <c r="A1232" s="363"/>
      <c r="G1232" s="400"/>
    </row>
    <row r="1233" spans="1:7" x14ac:dyDescent="0.25">
      <c r="A1233" s="363"/>
      <c r="B1233" s="114"/>
    </row>
    <row r="1234" spans="1:7" x14ac:dyDescent="0.25">
      <c r="A1234" s="363"/>
      <c r="G1234" s="400"/>
    </row>
    <row r="1235" spans="1:7" x14ac:dyDescent="0.25">
      <c r="A1235" s="363"/>
      <c r="G1235" s="400"/>
    </row>
    <row r="1236" spans="1:7" x14ac:dyDescent="0.25">
      <c r="A1236" s="363"/>
      <c r="G1236" s="400"/>
    </row>
    <row r="1237" spans="1:7" x14ac:dyDescent="0.25">
      <c r="A1237" s="363"/>
      <c r="G1237" s="400"/>
    </row>
    <row r="1238" spans="1:7" x14ac:dyDescent="0.25">
      <c r="A1238" s="363"/>
      <c r="G1238" s="400"/>
    </row>
    <row r="1239" spans="1:7" x14ac:dyDescent="0.25">
      <c r="A1239" s="363"/>
      <c r="G1239" s="400"/>
    </row>
    <row r="1240" spans="1:7" x14ac:dyDescent="0.25">
      <c r="A1240" s="363"/>
      <c r="G1240" s="400"/>
    </row>
    <row r="1241" spans="1:7" x14ac:dyDescent="0.25">
      <c r="A1241" s="363"/>
      <c r="G1241" s="400"/>
    </row>
    <row r="1242" spans="1:7" x14ac:dyDescent="0.25">
      <c r="A1242" s="363"/>
      <c r="B1242" s="114"/>
    </row>
    <row r="1243" spans="1:7" x14ac:dyDescent="0.25">
      <c r="A1243" s="363"/>
      <c r="G1243" s="400"/>
    </row>
    <row r="1244" spans="1:7" x14ac:dyDescent="0.25">
      <c r="A1244" s="363"/>
      <c r="G1244" s="400"/>
    </row>
    <row r="1245" spans="1:7" x14ac:dyDescent="0.25">
      <c r="A1245" s="363"/>
      <c r="G1245" s="400"/>
    </row>
    <row r="1246" spans="1:7" x14ac:dyDescent="0.25">
      <c r="A1246" s="363"/>
      <c r="G1246" s="400"/>
    </row>
    <row r="1247" spans="1:7" x14ac:dyDescent="0.25">
      <c r="A1247" s="363"/>
      <c r="G1247" s="400"/>
    </row>
    <row r="1248" spans="1:7" x14ac:dyDescent="0.25">
      <c r="A1248" s="363"/>
      <c r="G1248" s="400"/>
    </row>
    <row r="1249" spans="1:7" x14ac:dyDescent="0.25">
      <c r="A1249" s="363"/>
      <c r="G1249" s="400"/>
    </row>
    <row r="1250" spans="1:7" x14ac:dyDescent="0.25">
      <c r="A1250" s="363"/>
      <c r="G1250" s="400"/>
    </row>
    <row r="1251" spans="1:7" x14ac:dyDescent="0.25">
      <c r="A1251" s="363"/>
      <c r="B1251" s="114"/>
    </row>
    <row r="1252" spans="1:7" x14ac:dyDescent="0.25">
      <c r="A1252" s="363"/>
      <c r="G1252" s="400"/>
    </row>
    <row r="1253" spans="1:7" x14ac:dyDescent="0.25">
      <c r="A1253" s="363"/>
      <c r="G1253" s="400"/>
    </row>
    <row r="1254" spans="1:7" x14ac:dyDescent="0.25">
      <c r="A1254" s="363"/>
      <c r="G1254" s="400"/>
    </row>
    <row r="1255" spans="1:7" x14ac:dyDescent="0.25">
      <c r="A1255" s="363"/>
      <c r="G1255" s="400"/>
    </row>
    <row r="1256" spans="1:7" x14ac:dyDescent="0.25">
      <c r="A1256" s="363"/>
      <c r="G1256" s="400"/>
    </row>
    <row r="1257" spans="1:7" x14ac:dyDescent="0.25">
      <c r="A1257" s="363"/>
      <c r="G1257" s="400"/>
    </row>
    <row r="1258" spans="1:7" x14ac:dyDescent="0.25">
      <c r="A1258" s="363"/>
      <c r="G1258" s="400"/>
    </row>
    <row r="1259" spans="1:7" x14ac:dyDescent="0.25">
      <c r="A1259" s="363"/>
      <c r="G1259" s="400"/>
    </row>
    <row r="1260" spans="1:7" x14ac:dyDescent="0.25">
      <c r="A1260" s="363"/>
      <c r="B1260" s="114"/>
    </row>
    <row r="1261" spans="1:7" x14ac:dyDescent="0.25">
      <c r="A1261" s="363"/>
      <c r="G1261" s="400"/>
    </row>
    <row r="1262" spans="1:7" x14ac:dyDescent="0.25">
      <c r="A1262" s="363"/>
      <c r="G1262" s="400"/>
    </row>
    <row r="1263" spans="1:7" x14ac:dyDescent="0.25">
      <c r="A1263" s="363"/>
      <c r="G1263" s="400"/>
    </row>
    <row r="1264" spans="1:7" x14ac:dyDescent="0.25">
      <c r="A1264" s="363"/>
      <c r="G1264" s="400"/>
    </row>
    <row r="1265" spans="1:7" x14ac:dyDescent="0.25">
      <c r="A1265" s="363"/>
      <c r="G1265" s="400"/>
    </row>
    <row r="1266" spans="1:7" x14ac:dyDescent="0.25">
      <c r="A1266" s="363"/>
      <c r="G1266" s="400"/>
    </row>
    <row r="1267" spans="1:7" x14ac:dyDescent="0.25">
      <c r="A1267" s="363"/>
      <c r="G1267" s="400"/>
    </row>
    <row r="1268" spans="1:7" x14ac:dyDescent="0.25">
      <c r="A1268" s="363"/>
      <c r="G1268" s="400"/>
    </row>
    <row r="1269" spans="1:7" x14ac:dyDescent="0.25">
      <c r="A1269" s="363"/>
      <c r="B1269" s="114"/>
    </row>
    <row r="1270" spans="1:7" x14ac:dyDescent="0.25">
      <c r="A1270" s="363"/>
      <c r="G1270" s="400"/>
    </row>
    <row r="1271" spans="1:7" x14ac:dyDescent="0.25">
      <c r="A1271" s="363"/>
      <c r="G1271" s="400"/>
    </row>
    <row r="1272" spans="1:7" x14ac:dyDescent="0.25">
      <c r="A1272" s="363"/>
      <c r="G1272" s="400"/>
    </row>
    <row r="1273" spans="1:7" x14ac:dyDescent="0.25">
      <c r="A1273" s="363"/>
      <c r="G1273" s="400"/>
    </row>
    <row r="1274" spans="1:7" x14ac:dyDescent="0.25">
      <c r="A1274" s="363"/>
      <c r="G1274" s="400"/>
    </row>
    <row r="1275" spans="1:7" x14ac:dyDescent="0.25">
      <c r="A1275" s="363"/>
      <c r="G1275" s="400"/>
    </row>
    <row r="1276" spans="1:7" x14ac:dyDescent="0.25">
      <c r="A1276" s="363"/>
      <c r="B1276" s="114"/>
    </row>
    <row r="1277" spans="1:7" x14ac:dyDescent="0.25">
      <c r="A1277" s="363"/>
      <c r="G1277" s="400"/>
    </row>
    <row r="1278" spans="1:7" x14ac:dyDescent="0.25">
      <c r="A1278" s="363"/>
      <c r="G1278" s="400"/>
    </row>
    <row r="1279" spans="1:7" x14ac:dyDescent="0.25">
      <c r="A1279" s="363"/>
      <c r="G1279" s="400"/>
    </row>
    <row r="1280" spans="1:7" x14ac:dyDescent="0.25">
      <c r="A1280" s="363"/>
      <c r="G1280" s="400"/>
    </row>
    <row r="1281" spans="1:7" x14ac:dyDescent="0.25">
      <c r="A1281" s="363"/>
      <c r="G1281" s="400"/>
    </row>
    <row r="1282" spans="1:7" x14ac:dyDescent="0.25">
      <c r="A1282" s="363"/>
      <c r="G1282" s="400"/>
    </row>
    <row r="1283" spans="1:7" x14ac:dyDescent="0.25">
      <c r="A1283" s="363"/>
      <c r="G1283" s="400"/>
    </row>
    <row r="1284" spans="1:7" x14ac:dyDescent="0.25">
      <c r="A1284" s="363"/>
      <c r="G1284" s="400"/>
    </row>
    <row r="1285" spans="1:7" x14ac:dyDescent="0.25">
      <c r="A1285" s="363"/>
      <c r="B1285" s="114"/>
    </row>
    <row r="1286" spans="1:7" x14ac:dyDescent="0.25">
      <c r="A1286" s="363"/>
      <c r="B1286" s="378"/>
      <c r="G1286" s="400"/>
    </row>
    <row r="1287" spans="1:7" x14ac:dyDescent="0.25">
      <c r="A1287" s="363"/>
      <c r="G1287" s="400"/>
    </row>
    <row r="1288" spans="1:7" x14ac:dyDescent="0.25">
      <c r="A1288" s="363"/>
      <c r="G1288" s="400"/>
    </row>
    <row r="1289" spans="1:7" x14ac:dyDescent="0.25">
      <c r="A1289" s="363"/>
      <c r="G1289" s="400"/>
    </row>
    <row r="1290" spans="1:7" x14ac:dyDescent="0.25">
      <c r="A1290" s="363"/>
      <c r="G1290" s="400"/>
    </row>
    <row r="1291" spans="1:7" x14ac:dyDescent="0.25">
      <c r="A1291" s="363"/>
      <c r="G1291" s="400"/>
    </row>
    <row r="1292" spans="1:7" x14ac:dyDescent="0.25">
      <c r="A1292" s="363"/>
      <c r="G1292" s="400"/>
    </row>
    <row r="1293" spans="1:7" x14ac:dyDescent="0.25">
      <c r="A1293" s="363"/>
      <c r="G1293" s="400"/>
    </row>
    <row r="1294" spans="1:7" x14ac:dyDescent="0.25">
      <c r="A1294" s="363"/>
      <c r="G1294" s="400"/>
    </row>
    <row r="1295" spans="1:7" x14ac:dyDescent="0.25">
      <c r="A1295" s="363"/>
      <c r="G1295" s="400"/>
    </row>
    <row r="1296" spans="1:7" x14ac:dyDescent="0.25">
      <c r="A1296" s="363"/>
      <c r="B1296" s="114"/>
    </row>
    <row r="1297" spans="1:7" x14ac:dyDescent="0.25">
      <c r="A1297" s="363"/>
      <c r="B1297" s="114"/>
    </row>
    <row r="1298" spans="1:7" x14ac:dyDescent="0.25">
      <c r="A1298" s="363"/>
      <c r="B1298" s="114"/>
    </row>
    <row r="1299" spans="1:7" x14ac:dyDescent="0.25">
      <c r="A1299" s="363"/>
      <c r="G1299" s="400"/>
    </row>
    <row r="1300" spans="1:7" x14ac:dyDescent="0.25">
      <c r="A1300" s="363"/>
      <c r="G1300" s="400"/>
    </row>
    <row r="1301" spans="1:7" x14ac:dyDescent="0.25">
      <c r="A1301" s="363"/>
      <c r="G1301" s="400"/>
    </row>
    <row r="1302" spans="1:7" x14ac:dyDescent="0.25">
      <c r="A1302" s="363"/>
      <c r="G1302" s="400"/>
    </row>
    <row r="1303" spans="1:7" x14ac:dyDescent="0.25">
      <c r="A1303" s="363"/>
      <c r="G1303" s="400"/>
    </row>
    <row r="1304" spans="1:7" x14ac:dyDescent="0.25">
      <c r="A1304" s="363"/>
      <c r="B1304" s="114"/>
    </row>
    <row r="1305" spans="1:7" x14ac:dyDescent="0.25">
      <c r="A1305" s="363"/>
      <c r="G1305" s="400"/>
    </row>
    <row r="1306" spans="1:7" x14ac:dyDescent="0.25">
      <c r="A1306" s="363"/>
      <c r="G1306" s="400"/>
    </row>
    <row r="1307" spans="1:7" x14ac:dyDescent="0.25">
      <c r="A1307" s="363"/>
      <c r="G1307" s="400"/>
    </row>
    <row r="1308" spans="1:7" x14ac:dyDescent="0.25">
      <c r="A1308" s="363"/>
      <c r="G1308" s="400"/>
    </row>
    <row r="1309" spans="1:7" x14ac:dyDescent="0.25">
      <c r="A1309" s="363"/>
      <c r="G1309" s="400"/>
    </row>
    <row r="1310" spans="1:7" x14ac:dyDescent="0.25">
      <c r="A1310" s="363"/>
      <c r="B1310" s="114"/>
      <c r="G1310" s="400"/>
    </row>
    <row r="1311" spans="1:7" x14ac:dyDescent="0.25">
      <c r="A1311" s="363"/>
      <c r="G1311" s="400"/>
    </row>
    <row r="1312" spans="1:7" x14ac:dyDescent="0.25">
      <c r="A1312" s="363"/>
      <c r="B1312" s="114"/>
      <c r="G1312" s="400"/>
    </row>
    <row r="1313" spans="1:7" x14ac:dyDescent="0.25">
      <c r="A1313" s="363"/>
      <c r="G1313" s="400"/>
    </row>
    <row r="1314" spans="1:7" x14ac:dyDescent="0.25">
      <c r="A1314" s="363"/>
      <c r="G1314" s="400"/>
    </row>
    <row r="1315" spans="1:7" x14ac:dyDescent="0.25">
      <c r="B1315" s="114"/>
      <c r="G1315" s="400"/>
    </row>
    <row r="1316" spans="1:7" x14ac:dyDescent="0.25">
      <c r="G1316" s="400"/>
    </row>
    <row r="1317" spans="1:7" x14ac:dyDescent="0.25">
      <c r="G1317" s="400"/>
    </row>
    <row r="1318" spans="1:7" x14ac:dyDescent="0.25">
      <c r="G1318" s="400"/>
    </row>
    <row r="1319" spans="1:7" x14ac:dyDescent="0.25">
      <c r="G1319" s="400"/>
    </row>
    <row r="1320" spans="1:7" x14ac:dyDescent="0.25">
      <c r="B1320" s="114"/>
      <c r="E1320" s="118"/>
      <c r="F1320" s="118"/>
      <c r="G1320" s="400"/>
    </row>
    <row r="1321" spans="1:7" x14ac:dyDescent="0.25">
      <c r="B1321" s="114"/>
      <c r="E1321" s="111"/>
      <c r="F1321" s="111"/>
      <c r="G1321" s="111"/>
    </row>
    <row r="1322" spans="1:7" x14ac:dyDescent="0.25">
      <c r="A1322" s="244"/>
      <c r="B1322" s="114"/>
      <c r="C1322" s="114"/>
      <c r="D1322" s="114"/>
      <c r="E1322" s="115"/>
      <c r="F1322" s="115"/>
      <c r="G1322" s="114"/>
    </row>
    <row r="1323" spans="1:7" x14ac:dyDescent="0.25">
      <c r="A1323" s="244"/>
      <c r="B1323" s="113"/>
      <c r="C1323" s="113"/>
      <c r="D1323" s="113"/>
      <c r="E1323" s="268"/>
      <c r="F1323" s="422"/>
      <c r="G1323" s="253"/>
    </row>
    <row r="1324" spans="1:7" x14ac:dyDescent="0.25">
      <c r="B1324" s="114"/>
      <c r="F1324" s="402"/>
      <c r="G1324" s="254"/>
    </row>
    <row r="1325" spans="1:7" x14ac:dyDescent="0.25">
      <c r="G1325" s="400"/>
    </row>
    <row r="1326" spans="1:7" x14ac:dyDescent="0.25">
      <c r="G1326" s="400"/>
    </row>
    <row r="1327" spans="1:7" x14ac:dyDescent="0.25">
      <c r="G1327" s="400"/>
    </row>
    <row r="1328" spans="1:7" x14ac:dyDescent="0.25">
      <c r="G1328" s="400"/>
    </row>
    <row r="1329" spans="1:7" x14ac:dyDescent="0.25">
      <c r="G1329" s="400"/>
    </row>
    <row r="1330" spans="1:7" x14ac:dyDescent="0.25">
      <c r="G1330" s="400"/>
    </row>
    <row r="1331" spans="1:7" x14ac:dyDescent="0.25">
      <c r="A1331" s="363"/>
      <c r="B1331" s="114"/>
      <c r="G1331" s="254"/>
    </row>
    <row r="1332" spans="1:7" x14ac:dyDescent="0.25">
      <c r="A1332" s="363"/>
      <c r="G1332" s="400"/>
    </row>
    <row r="1333" spans="1:7" x14ac:dyDescent="0.25">
      <c r="A1333" s="363"/>
      <c r="G1333" s="400"/>
    </row>
    <row r="1334" spans="1:7" x14ac:dyDescent="0.25">
      <c r="A1334" s="363"/>
      <c r="G1334" s="400"/>
    </row>
    <row r="1335" spans="1:7" x14ac:dyDescent="0.25">
      <c r="A1335" s="363"/>
      <c r="G1335" s="400"/>
    </row>
    <row r="1336" spans="1:7" x14ac:dyDescent="0.25">
      <c r="A1336" s="363"/>
      <c r="G1336" s="400"/>
    </row>
    <row r="1337" spans="1:7" x14ac:dyDescent="0.25">
      <c r="A1337" s="363"/>
      <c r="G1337" s="400"/>
    </row>
    <row r="1338" spans="1:7" x14ac:dyDescent="0.25">
      <c r="A1338" s="363"/>
      <c r="B1338" s="114"/>
      <c r="G1338" s="254"/>
    </row>
    <row r="1339" spans="1:7" x14ac:dyDescent="0.25">
      <c r="A1339" s="363"/>
      <c r="G1339" s="400"/>
    </row>
    <row r="1340" spans="1:7" x14ac:dyDescent="0.25">
      <c r="A1340" s="363"/>
      <c r="G1340" s="400"/>
    </row>
    <row r="1341" spans="1:7" x14ac:dyDescent="0.25">
      <c r="A1341" s="363"/>
      <c r="G1341" s="400"/>
    </row>
    <row r="1342" spans="1:7" x14ac:dyDescent="0.25">
      <c r="A1342" s="363"/>
      <c r="G1342" s="400"/>
    </row>
    <row r="1343" spans="1:7" x14ac:dyDescent="0.25">
      <c r="A1343" s="363"/>
      <c r="G1343" s="400"/>
    </row>
    <row r="1344" spans="1:7" x14ac:dyDescent="0.25">
      <c r="A1344" s="363"/>
      <c r="G1344" s="400"/>
    </row>
    <row r="1345" spans="1:7" x14ac:dyDescent="0.25">
      <c r="A1345" s="363"/>
      <c r="B1345" s="114"/>
      <c r="G1345" s="254"/>
    </row>
    <row r="1346" spans="1:7" x14ac:dyDescent="0.25">
      <c r="A1346" s="363"/>
      <c r="G1346" s="400"/>
    </row>
    <row r="1347" spans="1:7" x14ac:dyDescent="0.25">
      <c r="A1347" s="363"/>
      <c r="G1347" s="400"/>
    </row>
    <row r="1348" spans="1:7" x14ac:dyDescent="0.25">
      <c r="A1348" s="363"/>
      <c r="G1348" s="400"/>
    </row>
    <row r="1349" spans="1:7" x14ac:dyDescent="0.25">
      <c r="A1349" s="363"/>
      <c r="G1349" s="400"/>
    </row>
    <row r="1350" spans="1:7" x14ac:dyDescent="0.25">
      <c r="A1350" s="363"/>
      <c r="G1350" s="400"/>
    </row>
    <row r="1351" spans="1:7" x14ac:dyDescent="0.25">
      <c r="A1351" s="363"/>
      <c r="G1351" s="400"/>
    </row>
    <row r="1352" spans="1:7" x14ac:dyDescent="0.25">
      <c r="A1352" s="363"/>
      <c r="B1352" s="114"/>
      <c r="G1352" s="254"/>
    </row>
    <row r="1353" spans="1:7" x14ac:dyDescent="0.25">
      <c r="A1353" s="363"/>
      <c r="G1353" s="400"/>
    </row>
    <row r="1354" spans="1:7" x14ac:dyDescent="0.25">
      <c r="A1354" s="363"/>
      <c r="G1354" s="400"/>
    </row>
    <row r="1355" spans="1:7" x14ac:dyDescent="0.25">
      <c r="A1355" s="363"/>
      <c r="G1355" s="400"/>
    </row>
    <row r="1356" spans="1:7" x14ac:dyDescent="0.25">
      <c r="A1356" s="363"/>
      <c r="B1356" s="114"/>
      <c r="G1356" s="254"/>
    </row>
    <row r="1357" spans="1:7" x14ac:dyDescent="0.25">
      <c r="A1357" s="363"/>
      <c r="G1357" s="400"/>
    </row>
    <row r="1358" spans="1:7" x14ac:dyDescent="0.25">
      <c r="A1358" s="363"/>
      <c r="G1358" s="400"/>
    </row>
    <row r="1359" spans="1:7" x14ac:dyDescent="0.25">
      <c r="A1359" s="363"/>
      <c r="B1359" s="114"/>
      <c r="G1359" s="254"/>
    </row>
    <row r="1360" spans="1:7" x14ac:dyDescent="0.25">
      <c r="A1360" s="363"/>
      <c r="G1360" s="400"/>
    </row>
    <row r="1361" spans="1:7" x14ac:dyDescent="0.25">
      <c r="A1361" s="363"/>
      <c r="G1361" s="400"/>
    </row>
    <row r="1362" spans="1:7" x14ac:dyDescent="0.25">
      <c r="A1362" s="363"/>
      <c r="G1362" s="400"/>
    </row>
    <row r="1363" spans="1:7" x14ac:dyDescent="0.25">
      <c r="G1363" s="400"/>
    </row>
    <row r="1364" spans="1:7" x14ac:dyDescent="0.25">
      <c r="G1364" s="400"/>
    </row>
    <row r="1365" spans="1:7" x14ac:dyDescent="0.25">
      <c r="G1365" s="400"/>
    </row>
    <row r="1366" spans="1:7" x14ac:dyDescent="0.25">
      <c r="F1366" s="402"/>
      <c r="G1366" s="400"/>
    </row>
    <row r="1367" spans="1:7" x14ac:dyDescent="0.25">
      <c r="A1367" s="244"/>
      <c r="B1367" s="114"/>
      <c r="C1367" s="123"/>
      <c r="D1367" s="123"/>
      <c r="E1367" s="283"/>
      <c r="F1367" s="283"/>
      <c r="G1367" s="123"/>
    </row>
    <row r="1368" spans="1:7" x14ac:dyDescent="0.25">
      <c r="A1368" s="244"/>
      <c r="B1368" s="113"/>
      <c r="C1368" s="113"/>
      <c r="D1368" s="113"/>
      <c r="E1368" s="268"/>
      <c r="F1368" s="422"/>
      <c r="G1368" s="253"/>
    </row>
    <row r="1369" spans="1:7" x14ac:dyDescent="0.25">
      <c r="B1369" s="114"/>
      <c r="F1369" s="121"/>
      <c r="G1369" s="248"/>
    </row>
    <row r="1370" spans="1:7" x14ac:dyDescent="0.25">
      <c r="B1370" s="114"/>
      <c r="G1370" s="400"/>
    </row>
    <row r="1371" spans="1:7" x14ac:dyDescent="0.25">
      <c r="B1371" s="114"/>
      <c r="G1371" s="400"/>
    </row>
    <row r="1372" spans="1:7" x14ac:dyDescent="0.25">
      <c r="B1372" s="114"/>
      <c r="G1372" s="400"/>
    </row>
    <row r="1373" spans="1:7" x14ac:dyDescent="0.25">
      <c r="B1373" s="114"/>
      <c r="G1373" s="400"/>
    </row>
    <row r="1374" spans="1:7" x14ac:dyDescent="0.25">
      <c r="B1374" s="114"/>
      <c r="G1374" s="400"/>
    </row>
    <row r="1375" spans="1:7" x14ac:dyDescent="0.25">
      <c r="B1375" s="114"/>
      <c r="G1375" s="400"/>
    </row>
    <row r="1376" spans="1:7" x14ac:dyDescent="0.25">
      <c r="B1376" s="114"/>
      <c r="G1376" s="400"/>
    </row>
    <row r="1377" spans="2:7" x14ac:dyDescent="0.25">
      <c r="B1377" s="114"/>
      <c r="G1377" s="400"/>
    </row>
    <row r="1378" spans="2:7" x14ac:dyDescent="0.25">
      <c r="B1378" s="114"/>
      <c r="G1378" s="400"/>
    </row>
    <row r="1379" spans="2:7" x14ac:dyDescent="0.25">
      <c r="B1379" s="114"/>
      <c r="G1379" s="400"/>
    </row>
    <row r="1380" spans="2:7" x14ac:dyDescent="0.25">
      <c r="B1380" s="114"/>
      <c r="G1380" s="400"/>
    </row>
    <row r="1381" spans="2:7" x14ac:dyDescent="0.25">
      <c r="B1381" s="114"/>
      <c r="G1381" s="400"/>
    </row>
    <row r="1382" spans="2:7" x14ac:dyDescent="0.25">
      <c r="B1382" s="114"/>
      <c r="G1382" s="400"/>
    </row>
    <row r="1383" spans="2:7" x14ac:dyDescent="0.25">
      <c r="B1383" s="114"/>
      <c r="G1383" s="400"/>
    </row>
    <row r="1384" spans="2:7" x14ac:dyDescent="0.25">
      <c r="B1384" s="114"/>
      <c r="G1384" s="400"/>
    </row>
    <row r="1385" spans="2:7" x14ac:dyDescent="0.25">
      <c r="B1385" s="114"/>
      <c r="G1385" s="400"/>
    </row>
    <row r="1386" spans="2:7" x14ac:dyDescent="0.25">
      <c r="B1386" s="114"/>
      <c r="G1386" s="400"/>
    </row>
    <row r="1387" spans="2:7" x14ac:dyDescent="0.25">
      <c r="B1387" s="114"/>
      <c r="G1387" s="400"/>
    </row>
    <row r="1388" spans="2:7" x14ac:dyDescent="0.25">
      <c r="B1388" s="114"/>
      <c r="G1388" s="400"/>
    </row>
    <row r="1389" spans="2:7" x14ac:dyDescent="0.25">
      <c r="B1389" s="114"/>
      <c r="G1389" s="400"/>
    </row>
    <row r="1390" spans="2:7" x14ac:dyDescent="0.25">
      <c r="B1390" s="114"/>
      <c r="G1390" s="400"/>
    </row>
    <row r="1391" spans="2:7" x14ac:dyDescent="0.25">
      <c r="B1391" s="114"/>
      <c r="G1391" s="400"/>
    </row>
    <row r="1392" spans="2:7" x14ac:dyDescent="0.25">
      <c r="B1392" s="114"/>
      <c r="G1392" s="400"/>
    </row>
    <row r="1393" spans="1:7" x14ac:dyDescent="0.25">
      <c r="B1393" s="114"/>
      <c r="F1393" s="121"/>
      <c r="G1393" s="400"/>
    </row>
    <row r="1394" spans="1:7" x14ac:dyDescent="0.25">
      <c r="A1394" s="244"/>
      <c r="B1394" s="114"/>
      <c r="C1394" s="123"/>
      <c r="D1394" s="123"/>
      <c r="E1394" s="283"/>
      <c r="F1394" s="283"/>
      <c r="G1394" s="123"/>
    </row>
    <row r="1395" spans="1:7" x14ac:dyDescent="0.25">
      <c r="A1395" s="244"/>
      <c r="B1395" s="113"/>
      <c r="C1395" s="113"/>
      <c r="D1395" s="113"/>
      <c r="E1395" s="268"/>
      <c r="F1395" s="422"/>
      <c r="G1395" s="253"/>
    </row>
    <row r="1396" spans="1:7" x14ac:dyDescent="0.25">
      <c r="A1396" s="244"/>
      <c r="B1396" s="113"/>
      <c r="C1396" s="259"/>
      <c r="D1396" s="259"/>
      <c r="E1396" s="270"/>
      <c r="F1396" s="270"/>
      <c r="G1396" s="256"/>
    </row>
    <row r="1397" spans="1:7" x14ac:dyDescent="0.25">
      <c r="C1397" s="109"/>
      <c r="D1397" s="109"/>
      <c r="G1397" s="243"/>
    </row>
    <row r="1398" spans="1:7" x14ac:dyDescent="0.25">
      <c r="C1398" s="109"/>
      <c r="D1398" s="109"/>
      <c r="G1398" s="243"/>
    </row>
    <row r="1399" spans="1:7" x14ac:dyDescent="0.25">
      <c r="C1399" s="109"/>
      <c r="D1399" s="109"/>
      <c r="G1399" s="243"/>
    </row>
    <row r="1400" spans="1:7" x14ac:dyDescent="0.25">
      <c r="C1400" s="109"/>
      <c r="D1400" s="109"/>
      <c r="G1400" s="243"/>
    </row>
    <row r="1401" spans="1:7" x14ac:dyDescent="0.25">
      <c r="C1401" s="109"/>
      <c r="D1401" s="109"/>
      <c r="G1401" s="243"/>
    </row>
    <row r="1402" spans="1:7" x14ac:dyDescent="0.25">
      <c r="C1402" s="109"/>
      <c r="D1402" s="109"/>
      <c r="G1402" s="243"/>
    </row>
    <row r="1403" spans="1:7" x14ac:dyDescent="0.25">
      <c r="C1403" s="109"/>
      <c r="D1403" s="109"/>
      <c r="G1403" s="243"/>
    </row>
    <row r="1404" spans="1:7" x14ac:dyDescent="0.25">
      <c r="C1404" s="109"/>
      <c r="D1404" s="109"/>
      <c r="G1404" s="243"/>
    </row>
    <row r="1405" spans="1:7" x14ac:dyDescent="0.25">
      <c r="C1405" s="109"/>
      <c r="D1405" s="109"/>
      <c r="G1405" s="243"/>
    </row>
    <row r="1406" spans="1:7" x14ac:dyDescent="0.25">
      <c r="C1406" s="109"/>
      <c r="D1406" s="109"/>
      <c r="G1406" s="243"/>
    </row>
    <row r="1407" spans="1:7" x14ac:dyDescent="0.25">
      <c r="C1407" s="109"/>
      <c r="D1407" s="109"/>
      <c r="G1407" s="243"/>
    </row>
    <row r="1408" spans="1:7" x14ac:dyDescent="0.25">
      <c r="C1408" s="109"/>
      <c r="D1408" s="109"/>
      <c r="G1408" s="243"/>
    </row>
    <row r="1409" spans="1:7" x14ac:dyDescent="0.25">
      <c r="C1409" s="109"/>
      <c r="D1409" s="109"/>
      <c r="G1409" s="243"/>
    </row>
    <row r="1410" spans="1:7" x14ac:dyDescent="0.25">
      <c r="B1410" s="378"/>
      <c r="C1410" s="109"/>
      <c r="D1410" s="109"/>
      <c r="G1410" s="243"/>
    </row>
    <row r="1411" spans="1:7" x14ac:dyDescent="0.25">
      <c r="B1411" s="378"/>
      <c r="C1411" s="109"/>
      <c r="D1411" s="109"/>
      <c r="G1411" s="243"/>
    </row>
    <row r="1412" spans="1:7" x14ac:dyDescent="0.25">
      <c r="A1412" s="244"/>
      <c r="B1412" s="558"/>
      <c r="C1412" s="259"/>
      <c r="D1412" s="259"/>
      <c r="G1412" s="253"/>
    </row>
    <row r="1413" spans="1:7" x14ac:dyDescent="0.25">
      <c r="C1413" s="109"/>
      <c r="D1413" s="109"/>
      <c r="G1413" s="243"/>
    </row>
    <row r="1414" spans="1:7" x14ac:dyDescent="0.25">
      <c r="C1414" s="393"/>
      <c r="D1414" s="393"/>
      <c r="G1414" s="243"/>
    </row>
    <row r="1415" spans="1:7" x14ac:dyDescent="0.25">
      <c r="C1415" s="393"/>
      <c r="D1415" s="393"/>
      <c r="G1415" s="243"/>
    </row>
    <row r="1416" spans="1:7" x14ac:dyDescent="0.25">
      <c r="C1416" s="393"/>
      <c r="D1416" s="393"/>
      <c r="G1416" s="243"/>
    </row>
    <row r="1417" spans="1:7" x14ac:dyDescent="0.25">
      <c r="C1417" s="393"/>
      <c r="D1417" s="393"/>
      <c r="G1417" s="243"/>
    </row>
    <row r="1418" spans="1:7" x14ac:dyDescent="0.25">
      <c r="C1418" s="393"/>
      <c r="D1418" s="393"/>
      <c r="G1418" s="243"/>
    </row>
    <row r="1419" spans="1:7" x14ac:dyDescent="0.25">
      <c r="C1419" s="393"/>
      <c r="D1419" s="393"/>
      <c r="G1419" s="243"/>
    </row>
    <row r="1420" spans="1:7" x14ac:dyDescent="0.25">
      <c r="C1420" s="393"/>
      <c r="D1420" s="393"/>
      <c r="G1420" s="243"/>
    </row>
    <row r="1421" spans="1:7" x14ac:dyDescent="0.25">
      <c r="C1421" s="393"/>
      <c r="D1421" s="393"/>
      <c r="G1421" s="243"/>
    </row>
    <row r="1422" spans="1:7" x14ac:dyDescent="0.25">
      <c r="C1422" s="393"/>
      <c r="D1422" s="393"/>
      <c r="G1422" s="243"/>
    </row>
    <row r="1423" spans="1:7" x14ac:dyDescent="0.25">
      <c r="A1423" s="244"/>
      <c r="B1423" s="114"/>
      <c r="C1423" s="244"/>
      <c r="D1423" s="244"/>
      <c r="G1423" s="253"/>
    </row>
    <row r="1424" spans="1:7" x14ac:dyDescent="0.25">
      <c r="C1424" s="109"/>
      <c r="D1424" s="109"/>
      <c r="G1424" s="243"/>
    </row>
    <row r="1425" spans="1:7" x14ac:dyDescent="0.25">
      <c r="C1425" s="393"/>
      <c r="D1425" s="393"/>
      <c r="G1425" s="243"/>
    </row>
    <row r="1426" spans="1:7" x14ac:dyDescent="0.25">
      <c r="C1426" s="393"/>
      <c r="D1426" s="393"/>
      <c r="G1426" s="243"/>
    </row>
    <row r="1427" spans="1:7" x14ac:dyDescent="0.25">
      <c r="C1427" s="393"/>
      <c r="D1427" s="393"/>
      <c r="G1427" s="243"/>
    </row>
    <row r="1428" spans="1:7" x14ac:dyDescent="0.25">
      <c r="C1428" s="393"/>
      <c r="D1428" s="393"/>
      <c r="G1428" s="243"/>
    </row>
    <row r="1429" spans="1:7" x14ac:dyDescent="0.25">
      <c r="C1429" s="393"/>
      <c r="D1429" s="393"/>
      <c r="G1429" s="243"/>
    </row>
    <row r="1430" spans="1:7" x14ac:dyDescent="0.25">
      <c r="C1430" s="393"/>
      <c r="D1430" s="393"/>
      <c r="G1430" s="243"/>
    </row>
    <row r="1431" spans="1:7" x14ac:dyDescent="0.25">
      <c r="C1431" s="393"/>
      <c r="D1431" s="393"/>
      <c r="G1431" s="243"/>
    </row>
    <row r="1432" spans="1:7" x14ac:dyDescent="0.25">
      <c r="C1432" s="393"/>
      <c r="D1432" s="393"/>
      <c r="G1432" s="243"/>
    </row>
    <row r="1433" spans="1:7" x14ac:dyDescent="0.25">
      <c r="C1433" s="393"/>
      <c r="D1433" s="393"/>
      <c r="G1433" s="243"/>
    </row>
    <row r="1434" spans="1:7" x14ac:dyDescent="0.25">
      <c r="A1434" s="244"/>
      <c r="B1434" s="114"/>
      <c r="C1434" s="393"/>
      <c r="D1434" s="393"/>
      <c r="G1434" s="243"/>
    </row>
    <row r="1435" spans="1:7" x14ac:dyDescent="0.25">
      <c r="C1435" s="393"/>
      <c r="D1435" s="393"/>
      <c r="G1435" s="243"/>
    </row>
    <row r="1436" spans="1:7" x14ac:dyDescent="0.25">
      <c r="C1436" s="393"/>
      <c r="D1436" s="393"/>
      <c r="G1436" s="243"/>
    </row>
    <row r="1437" spans="1:7" x14ac:dyDescent="0.25">
      <c r="C1437" s="393"/>
      <c r="D1437" s="393"/>
      <c r="G1437" s="243"/>
    </row>
    <row r="1438" spans="1:7" x14ac:dyDescent="0.25">
      <c r="C1438" s="393"/>
      <c r="D1438" s="393"/>
      <c r="G1438" s="243"/>
    </row>
    <row r="1439" spans="1:7" x14ac:dyDescent="0.25">
      <c r="C1439" s="393"/>
      <c r="D1439" s="393"/>
      <c r="G1439" s="243"/>
    </row>
    <row r="1440" spans="1:7" x14ac:dyDescent="0.25">
      <c r="C1440" s="393"/>
      <c r="D1440" s="393"/>
      <c r="G1440" s="243"/>
    </row>
    <row r="1441" spans="1:7" x14ac:dyDescent="0.25">
      <c r="C1441" s="393"/>
      <c r="D1441" s="393"/>
      <c r="G1441" s="243"/>
    </row>
    <row r="1442" spans="1:7" x14ac:dyDescent="0.25">
      <c r="A1442" s="244"/>
      <c r="B1442" s="114"/>
      <c r="C1442" s="244"/>
      <c r="D1442" s="244"/>
      <c r="G1442" s="274"/>
    </row>
    <row r="1443" spans="1:7" x14ac:dyDescent="0.25">
      <c r="C1443" s="393"/>
      <c r="D1443" s="393"/>
      <c r="G1443" s="243"/>
    </row>
    <row r="1444" spans="1:7" x14ac:dyDescent="0.25">
      <c r="C1444" s="393"/>
      <c r="D1444" s="393"/>
      <c r="G1444" s="243"/>
    </row>
    <row r="1445" spans="1:7" x14ac:dyDescent="0.25">
      <c r="C1445" s="393"/>
      <c r="D1445" s="393"/>
      <c r="G1445" s="243"/>
    </row>
    <row r="1446" spans="1:7" x14ac:dyDescent="0.25">
      <c r="C1446" s="393"/>
      <c r="D1446" s="393"/>
      <c r="G1446" s="243"/>
    </row>
    <row r="1447" spans="1:7" x14ac:dyDescent="0.25">
      <c r="C1447" s="393"/>
      <c r="D1447" s="393"/>
      <c r="G1447" s="243"/>
    </row>
    <row r="1448" spans="1:7" x14ac:dyDescent="0.25">
      <c r="C1448" s="393"/>
      <c r="D1448" s="393"/>
      <c r="G1448" s="243"/>
    </row>
    <row r="1449" spans="1:7" x14ac:dyDescent="0.25">
      <c r="C1449" s="393"/>
      <c r="D1449" s="393"/>
      <c r="G1449" s="243"/>
    </row>
    <row r="1450" spans="1:7" x14ac:dyDescent="0.25">
      <c r="C1450" s="393"/>
      <c r="D1450" s="393"/>
      <c r="G1450" s="243"/>
    </row>
    <row r="1451" spans="1:7" x14ac:dyDescent="0.25">
      <c r="C1451" s="393"/>
      <c r="D1451" s="393"/>
      <c r="G1451" s="243"/>
    </row>
    <row r="1452" spans="1:7" x14ac:dyDescent="0.25">
      <c r="A1452" s="244"/>
      <c r="B1452" s="114"/>
      <c r="C1452" s="244"/>
      <c r="D1452" s="244"/>
      <c r="G1452" s="274"/>
    </row>
    <row r="1453" spans="1:7" x14ac:dyDescent="0.25">
      <c r="C1453" s="393"/>
      <c r="D1453" s="393"/>
      <c r="G1453" s="243"/>
    </row>
    <row r="1454" spans="1:7" x14ac:dyDescent="0.25">
      <c r="C1454" s="393"/>
      <c r="D1454" s="393"/>
      <c r="G1454" s="243"/>
    </row>
    <row r="1455" spans="1:7" x14ac:dyDescent="0.25">
      <c r="C1455" s="393"/>
      <c r="D1455" s="393"/>
      <c r="G1455" s="243"/>
    </row>
    <row r="1456" spans="1:7" x14ac:dyDescent="0.25">
      <c r="C1456" s="393"/>
      <c r="D1456" s="393"/>
      <c r="G1456" s="243"/>
    </row>
    <row r="1457" spans="1:7" x14ac:dyDescent="0.25">
      <c r="C1457" s="393"/>
      <c r="D1457" s="393"/>
      <c r="G1457" s="243"/>
    </row>
    <row r="1458" spans="1:7" x14ac:dyDescent="0.25">
      <c r="C1458" s="393"/>
      <c r="D1458" s="393"/>
      <c r="G1458" s="243"/>
    </row>
    <row r="1459" spans="1:7" x14ac:dyDescent="0.25">
      <c r="C1459" s="393"/>
      <c r="D1459" s="393"/>
      <c r="G1459" s="243"/>
    </row>
    <row r="1460" spans="1:7" x14ac:dyDescent="0.25">
      <c r="C1460" s="393"/>
      <c r="D1460" s="393"/>
      <c r="G1460" s="243"/>
    </row>
    <row r="1461" spans="1:7" x14ac:dyDescent="0.25">
      <c r="C1461" s="393"/>
      <c r="D1461" s="393"/>
      <c r="G1461" s="243"/>
    </row>
    <row r="1462" spans="1:7" x14ac:dyDescent="0.25">
      <c r="C1462" s="393"/>
      <c r="D1462" s="393"/>
      <c r="G1462" s="243"/>
    </row>
    <row r="1463" spans="1:7" x14ac:dyDescent="0.25">
      <c r="A1463" s="244"/>
      <c r="B1463" s="114"/>
      <c r="C1463" s="244"/>
      <c r="D1463" s="244"/>
      <c r="G1463" s="274"/>
    </row>
    <row r="1464" spans="1:7" x14ac:dyDescent="0.25">
      <c r="C1464" s="393"/>
      <c r="D1464" s="393"/>
      <c r="G1464" s="243"/>
    </row>
    <row r="1465" spans="1:7" x14ac:dyDescent="0.25">
      <c r="C1465" s="393"/>
      <c r="D1465" s="393"/>
      <c r="G1465" s="243"/>
    </row>
    <row r="1466" spans="1:7" x14ac:dyDescent="0.25">
      <c r="C1466" s="393"/>
      <c r="D1466" s="393"/>
      <c r="G1466" s="243"/>
    </row>
    <row r="1467" spans="1:7" x14ac:dyDescent="0.25">
      <c r="C1467" s="393"/>
      <c r="D1467" s="393"/>
      <c r="G1467" s="243"/>
    </row>
    <row r="1468" spans="1:7" x14ac:dyDescent="0.25">
      <c r="C1468" s="393"/>
      <c r="D1468" s="393"/>
      <c r="G1468" s="243"/>
    </row>
    <row r="1469" spans="1:7" x14ac:dyDescent="0.25">
      <c r="C1469" s="393"/>
      <c r="D1469" s="393"/>
      <c r="G1469" s="243"/>
    </row>
    <row r="1470" spans="1:7" x14ac:dyDescent="0.25">
      <c r="C1470" s="393"/>
      <c r="D1470" s="393"/>
      <c r="G1470" s="243"/>
    </row>
    <row r="1471" spans="1:7" x14ac:dyDescent="0.25">
      <c r="C1471" s="393"/>
      <c r="D1471" s="393"/>
      <c r="G1471" s="243"/>
    </row>
    <row r="1472" spans="1:7" x14ac:dyDescent="0.25">
      <c r="C1472" s="393"/>
      <c r="D1472" s="393"/>
      <c r="G1472" s="243"/>
    </row>
    <row r="1473" spans="1:7" x14ac:dyDescent="0.25">
      <c r="A1473" s="244"/>
      <c r="B1473" s="114"/>
      <c r="C1473" s="244"/>
      <c r="D1473" s="244"/>
      <c r="G1473" s="274"/>
    </row>
    <row r="1474" spans="1:7" x14ac:dyDescent="0.25">
      <c r="C1474" s="393"/>
      <c r="D1474" s="393"/>
      <c r="G1474" s="243"/>
    </row>
    <row r="1475" spans="1:7" x14ac:dyDescent="0.25">
      <c r="C1475" s="393"/>
      <c r="D1475" s="393"/>
      <c r="G1475" s="243"/>
    </row>
    <row r="1476" spans="1:7" x14ac:dyDescent="0.25">
      <c r="C1476" s="393"/>
      <c r="D1476" s="393"/>
      <c r="G1476" s="243"/>
    </row>
    <row r="1477" spans="1:7" x14ac:dyDescent="0.25">
      <c r="C1477" s="393"/>
      <c r="D1477" s="393"/>
      <c r="G1477" s="243"/>
    </row>
    <row r="1478" spans="1:7" x14ac:dyDescent="0.25">
      <c r="C1478" s="393"/>
      <c r="D1478" s="393"/>
      <c r="G1478" s="243"/>
    </row>
    <row r="1479" spans="1:7" x14ac:dyDescent="0.25">
      <c r="C1479" s="393"/>
      <c r="D1479" s="393"/>
      <c r="G1479" s="243"/>
    </row>
    <row r="1480" spans="1:7" x14ac:dyDescent="0.25">
      <c r="C1480" s="393"/>
      <c r="D1480" s="393"/>
      <c r="G1480" s="243"/>
    </row>
    <row r="1481" spans="1:7" x14ac:dyDescent="0.25">
      <c r="A1481" s="244"/>
      <c r="B1481" s="114"/>
      <c r="C1481" s="244"/>
      <c r="D1481" s="244"/>
      <c r="G1481" s="274"/>
    </row>
    <row r="1482" spans="1:7" x14ac:dyDescent="0.25">
      <c r="C1482" s="393"/>
      <c r="D1482" s="393"/>
      <c r="G1482" s="243"/>
    </row>
    <row r="1483" spans="1:7" x14ac:dyDescent="0.25">
      <c r="C1483" s="393"/>
      <c r="D1483" s="393"/>
      <c r="G1483" s="243"/>
    </row>
    <row r="1484" spans="1:7" x14ac:dyDescent="0.25">
      <c r="C1484" s="393"/>
      <c r="D1484" s="393"/>
      <c r="G1484" s="243"/>
    </row>
    <row r="1485" spans="1:7" x14ac:dyDescent="0.25">
      <c r="C1485" s="393"/>
      <c r="D1485" s="393"/>
      <c r="G1485" s="243"/>
    </row>
    <row r="1486" spans="1:7" x14ac:dyDescent="0.25">
      <c r="C1486" s="393"/>
      <c r="D1486" s="393"/>
      <c r="G1486" s="243"/>
    </row>
    <row r="1487" spans="1:7" x14ac:dyDescent="0.25">
      <c r="C1487" s="393"/>
      <c r="D1487" s="393"/>
      <c r="G1487" s="243"/>
    </row>
    <row r="1488" spans="1:7" x14ac:dyDescent="0.25">
      <c r="C1488" s="393"/>
      <c r="D1488" s="393"/>
      <c r="G1488" s="243"/>
    </row>
    <row r="1489" spans="1:7" x14ac:dyDescent="0.25">
      <c r="A1489" s="244"/>
      <c r="B1489" s="114"/>
      <c r="C1489" s="244"/>
      <c r="D1489" s="244"/>
      <c r="G1489" s="274"/>
    </row>
    <row r="1490" spans="1:7" x14ac:dyDescent="0.25">
      <c r="C1490" s="393"/>
      <c r="D1490" s="393"/>
      <c r="G1490" s="243"/>
    </row>
    <row r="1491" spans="1:7" x14ac:dyDescent="0.25">
      <c r="C1491" s="393"/>
      <c r="D1491" s="393"/>
      <c r="G1491" s="243"/>
    </row>
    <row r="1492" spans="1:7" x14ac:dyDescent="0.25">
      <c r="A1492" s="244"/>
      <c r="B1492" s="114"/>
      <c r="C1492" s="244"/>
      <c r="D1492" s="244"/>
      <c r="G1492" s="274"/>
    </row>
    <row r="1493" spans="1:7" x14ac:dyDescent="0.25">
      <c r="C1493" s="393"/>
      <c r="D1493" s="393"/>
      <c r="G1493" s="243"/>
    </row>
    <row r="1494" spans="1:7" x14ac:dyDescent="0.25">
      <c r="C1494" s="393"/>
      <c r="D1494" s="393"/>
      <c r="G1494" s="243"/>
    </row>
    <row r="1495" spans="1:7" x14ac:dyDescent="0.25">
      <c r="A1495" s="244"/>
      <c r="B1495" s="114"/>
      <c r="C1495" s="244"/>
      <c r="D1495" s="244"/>
      <c r="G1495" s="274"/>
    </row>
    <row r="1496" spans="1:7" x14ac:dyDescent="0.25">
      <c r="C1496" s="393"/>
      <c r="D1496" s="393"/>
      <c r="G1496" s="243"/>
    </row>
    <row r="1497" spans="1:7" x14ac:dyDescent="0.25">
      <c r="C1497" s="393"/>
      <c r="D1497" s="393"/>
      <c r="G1497" s="243"/>
    </row>
    <row r="1498" spans="1:7" x14ac:dyDescent="0.25">
      <c r="C1498" s="393"/>
      <c r="D1498" s="393"/>
      <c r="G1498" s="243"/>
    </row>
    <row r="1499" spans="1:7" x14ac:dyDescent="0.25">
      <c r="C1499" s="393"/>
      <c r="D1499" s="393"/>
      <c r="G1499" s="243"/>
    </row>
    <row r="1500" spans="1:7" x14ac:dyDescent="0.25">
      <c r="C1500" s="393"/>
      <c r="D1500" s="393"/>
      <c r="G1500" s="243"/>
    </row>
    <row r="1501" spans="1:7" x14ac:dyDescent="0.25">
      <c r="C1501" s="393"/>
      <c r="D1501" s="393"/>
      <c r="G1501" s="243"/>
    </row>
    <row r="1502" spans="1:7" x14ac:dyDescent="0.25">
      <c r="C1502" s="393"/>
      <c r="D1502" s="393"/>
      <c r="G1502" s="243"/>
    </row>
    <row r="1503" spans="1:7" x14ac:dyDescent="0.25">
      <c r="C1503" s="393"/>
      <c r="D1503" s="393"/>
      <c r="G1503" s="243"/>
    </row>
    <row r="1504" spans="1:7" x14ac:dyDescent="0.25">
      <c r="C1504" s="393"/>
      <c r="D1504" s="393"/>
      <c r="G1504" s="243"/>
    </row>
    <row r="1505" spans="1:7" x14ac:dyDescent="0.25">
      <c r="C1505" s="393"/>
      <c r="D1505" s="393"/>
      <c r="G1505" s="243"/>
    </row>
    <row r="1506" spans="1:7" x14ac:dyDescent="0.25">
      <c r="C1506" s="393"/>
      <c r="D1506" s="393"/>
      <c r="G1506" s="243"/>
    </row>
    <row r="1507" spans="1:7" x14ac:dyDescent="0.25">
      <c r="A1507" s="244"/>
      <c r="B1507" s="114"/>
      <c r="C1507" s="244"/>
      <c r="D1507" s="244"/>
      <c r="G1507" s="274"/>
    </row>
    <row r="1508" spans="1:7" x14ac:dyDescent="0.25">
      <c r="C1508" s="393"/>
      <c r="D1508" s="393"/>
      <c r="G1508" s="243"/>
    </row>
    <row r="1509" spans="1:7" x14ac:dyDescent="0.25">
      <c r="C1509" s="393"/>
      <c r="D1509" s="393"/>
      <c r="G1509" s="243"/>
    </row>
    <row r="1510" spans="1:7" x14ac:dyDescent="0.25">
      <c r="C1510" s="393"/>
      <c r="D1510" s="393"/>
      <c r="G1510" s="243"/>
    </row>
    <row r="1511" spans="1:7" x14ac:dyDescent="0.25">
      <c r="C1511" s="393"/>
      <c r="D1511" s="393"/>
      <c r="G1511" s="243"/>
    </row>
    <row r="1512" spans="1:7" x14ac:dyDescent="0.25">
      <c r="C1512" s="393"/>
      <c r="D1512" s="393"/>
      <c r="G1512" s="243"/>
    </row>
    <row r="1513" spans="1:7" x14ac:dyDescent="0.25">
      <c r="C1513" s="393"/>
      <c r="D1513" s="393"/>
      <c r="G1513" s="243"/>
    </row>
    <row r="1514" spans="1:7" x14ac:dyDescent="0.25">
      <c r="C1514" s="393"/>
      <c r="D1514" s="393"/>
      <c r="G1514" s="243"/>
    </row>
    <row r="1515" spans="1:7" x14ac:dyDescent="0.25">
      <c r="C1515" s="393"/>
      <c r="D1515" s="393"/>
      <c r="G1515" s="243"/>
    </row>
    <row r="1516" spans="1:7" x14ac:dyDescent="0.25">
      <c r="C1516" s="393"/>
      <c r="D1516" s="393"/>
      <c r="G1516" s="243"/>
    </row>
    <row r="1517" spans="1:7" x14ac:dyDescent="0.25">
      <c r="C1517" s="393"/>
      <c r="D1517" s="393"/>
      <c r="G1517" s="243"/>
    </row>
    <row r="1518" spans="1:7" x14ac:dyDescent="0.25">
      <c r="C1518" s="393"/>
      <c r="D1518" s="393"/>
      <c r="G1518" s="243"/>
    </row>
    <row r="1519" spans="1:7" x14ac:dyDescent="0.25">
      <c r="C1519" s="393"/>
      <c r="D1519" s="393"/>
      <c r="G1519" s="243"/>
    </row>
    <row r="1520" spans="1:7" s="471" customFormat="1" x14ac:dyDescent="0.25">
      <c r="A1520" s="244"/>
      <c r="B1520" s="114"/>
      <c r="C1520" s="244"/>
      <c r="D1520" s="244"/>
      <c r="E1520" s="119"/>
      <c r="F1520" s="119"/>
      <c r="G1520" s="274"/>
    </row>
    <row r="1521" spans="1:7" s="471" customFormat="1" x14ac:dyDescent="0.25">
      <c r="A1521" s="393"/>
      <c r="B1521" s="352"/>
      <c r="C1521" s="393"/>
      <c r="D1521" s="393"/>
      <c r="E1521" s="119"/>
      <c r="F1521" s="119"/>
      <c r="G1521" s="243"/>
    </row>
    <row r="1522" spans="1:7" s="471" customFormat="1" x14ac:dyDescent="0.25">
      <c r="A1522" s="393"/>
      <c r="B1522" s="352"/>
      <c r="C1522" s="393"/>
      <c r="D1522" s="393"/>
      <c r="E1522" s="119"/>
      <c r="F1522" s="119"/>
      <c r="G1522" s="243"/>
    </row>
    <row r="1523" spans="1:7" s="471" customFormat="1" x14ac:dyDescent="0.25">
      <c r="A1523" s="393"/>
      <c r="B1523" s="352"/>
      <c r="C1523" s="393"/>
      <c r="D1523" s="393"/>
      <c r="E1523" s="119"/>
      <c r="F1523" s="119"/>
      <c r="G1523" s="243"/>
    </row>
    <row r="1524" spans="1:7" s="471" customFormat="1" x14ac:dyDescent="0.25">
      <c r="A1524" s="393"/>
      <c r="B1524" s="352"/>
      <c r="C1524" s="393"/>
      <c r="D1524" s="393"/>
      <c r="E1524" s="119"/>
      <c r="F1524" s="119"/>
      <c r="G1524" s="243"/>
    </row>
    <row r="1525" spans="1:7" s="471" customFormat="1" x14ac:dyDescent="0.25">
      <c r="A1525" s="393"/>
      <c r="B1525" s="352"/>
      <c r="C1525" s="393"/>
      <c r="D1525" s="393"/>
      <c r="E1525" s="119"/>
      <c r="F1525" s="119"/>
      <c r="G1525" s="243"/>
    </row>
    <row r="1526" spans="1:7" s="471" customFormat="1" x14ac:dyDescent="0.25">
      <c r="A1526" s="393"/>
      <c r="B1526" s="352"/>
      <c r="C1526" s="393"/>
      <c r="D1526" s="393"/>
      <c r="E1526" s="119"/>
      <c r="F1526" s="119"/>
      <c r="G1526" s="243"/>
    </row>
    <row r="1527" spans="1:7" s="471" customFormat="1" x14ac:dyDescent="0.25">
      <c r="A1527" s="393"/>
      <c r="B1527" s="352"/>
      <c r="C1527" s="393"/>
      <c r="D1527" s="393"/>
      <c r="E1527" s="119"/>
      <c r="F1527" s="119"/>
      <c r="G1527" s="243"/>
    </row>
    <row r="1528" spans="1:7" s="471" customFormat="1" x14ac:dyDescent="0.25">
      <c r="A1528" s="393"/>
      <c r="B1528" s="352"/>
      <c r="C1528" s="393"/>
      <c r="D1528" s="393"/>
      <c r="E1528" s="119"/>
      <c r="F1528" s="119"/>
      <c r="G1528" s="243"/>
    </row>
    <row r="1529" spans="1:7" s="471" customFormat="1" x14ac:dyDescent="0.25">
      <c r="A1529" s="393"/>
      <c r="B1529" s="352"/>
      <c r="C1529" s="393"/>
      <c r="D1529" s="393"/>
      <c r="E1529" s="119"/>
      <c r="F1529" s="119"/>
      <c r="G1529" s="243"/>
    </row>
    <row r="1530" spans="1:7" s="471" customFormat="1" x14ac:dyDescent="0.25">
      <c r="A1530" s="393"/>
      <c r="B1530" s="352"/>
      <c r="C1530" s="393"/>
      <c r="D1530" s="393"/>
      <c r="E1530" s="119"/>
      <c r="F1530" s="119"/>
      <c r="G1530" s="243"/>
    </row>
    <row r="1531" spans="1:7" s="471" customFormat="1" x14ac:dyDescent="0.25">
      <c r="A1531" s="393"/>
      <c r="B1531" s="352"/>
      <c r="C1531" s="393"/>
      <c r="D1531" s="393"/>
      <c r="E1531" s="119"/>
      <c r="F1531" s="119"/>
      <c r="G1531" s="243"/>
    </row>
    <row r="1532" spans="1:7" s="471" customFormat="1" x14ac:dyDescent="0.25">
      <c r="A1532" s="393"/>
      <c r="B1532" s="352"/>
      <c r="C1532" s="393"/>
      <c r="D1532" s="393"/>
      <c r="E1532" s="119"/>
      <c r="F1532" s="119"/>
      <c r="G1532" s="243"/>
    </row>
    <row r="1533" spans="1:7" s="471" customFormat="1" x14ac:dyDescent="0.25">
      <c r="A1533" s="393"/>
      <c r="B1533" s="352"/>
      <c r="C1533" s="393"/>
      <c r="D1533" s="393"/>
      <c r="E1533" s="119"/>
      <c r="F1533" s="119"/>
      <c r="G1533" s="243"/>
    </row>
    <row r="1534" spans="1:7" s="471" customFormat="1" x14ac:dyDescent="0.25">
      <c r="A1534" s="393"/>
      <c r="B1534" s="352"/>
      <c r="C1534" s="393"/>
      <c r="D1534" s="393"/>
      <c r="E1534" s="119"/>
      <c r="F1534" s="119"/>
      <c r="G1534" s="243"/>
    </row>
    <row r="1535" spans="1:7" s="471" customFormat="1" x14ac:dyDescent="0.25">
      <c r="A1535" s="393"/>
      <c r="B1535" s="352"/>
      <c r="C1535" s="393"/>
      <c r="D1535" s="393"/>
      <c r="E1535" s="119"/>
      <c r="F1535" s="119"/>
      <c r="G1535" s="243"/>
    </row>
    <row r="1536" spans="1:7" s="471" customFormat="1" x14ac:dyDescent="0.25">
      <c r="A1536" s="393"/>
      <c r="B1536" s="352"/>
      <c r="C1536" s="393"/>
      <c r="D1536" s="393"/>
      <c r="E1536" s="119"/>
      <c r="F1536" s="119"/>
      <c r="G1536" s="243"/>
    </row>
    <row r="1537" spans="1:7" s="471" customFormat="1" x14ac:dyDescent="0.25">
      <c r="A1537" s="393"/>
      <c r="B1537" s="352"/>
      <c r="C1537" s="393"/>
      <c r="D1537" s="393"/>
      <c r="E1537" s="119"/>
      <c r="F1537" s="119"/>
      <c r="G1537" s="243"/>
    </row>
    <row r="1538" spans="1:7" s="471" customFormat="1" x14ac:dyDescent="0.25">
      <c r="A1538" s="393"/>
      <c r="B1538" s="352"/>
      <c r="C1538" s="393"/>
      <c r="D1538" s="393"/>
      <c r="E1538" s="119"/>
      <c r="F1538" s="119"/>
      <c r="G1538" s="243"/>
    </row>
    <row r="1539" spans="1:7" s="471" customFormat="1" x14ac:dyDescent="0.25">
      <c r="A1539" s="393"/>
      <c r="B1539" s="352"/>
      <c r="C1539" s="393"/>
      <c r="D1539" s="393"/>
      <c r="E1539" s="119"/>
      <c r="F1539" s="119"/>
      <c r="G1539" s="243"/>
    </row>
    <row r="1540" spans="1:7" s="471" customFormat="1" x14ac:dyDescent="0.25">
      <c r="A1540" s="393"/>
      <c r="B1540" s="352"/>
      <c r="C1540" s="393"/>
      <c r="D1540" s="393"/>
      <c r="E1540" s="119"/>
      <c r="F1540" s="119"/>
      <c r="G1540" s="243"/>
    </row>
    <row r="1541" spans="1:7" s="471" customFormat="1" x14ac:dyDescent="0.25">
      <c r="A1541" s="393"/>
      <c r="B1541" s="352"/>
      <c r="E1541" s="376"/>
      <c r="F1541" s="121"/>
      <c r="G1541" s="363"/>
    </row>
    <row r="1542" spans="1:7" s="471" customFormat="1" x14ac:dyDescent="0.25">
      <c r="A1542" s="393"/>
      <c r="B1542" s="352"/>
      <c r="C1542" s="363"/>
      <c r="D1542" s="363"/>
      <c r="E1542" s="121"/>
      <c r="F1542" s="121"/>
      <c r="G1542" s="363"/>
    </row>
    <row r="1543" spans="1:7" s="471" customFormat="1" x14ac:dyDescent="0.25">
      <c r="A1543" s="393"/>
      <c r="B1543" s="352"/>
      <c r="C1543" s="256"/>
      <c r="D1543" s="256"/>
      <c r="E1543" s="119"/>
      <c r="F1543" s="119"/>
    </row>
    <row r="1544" spans="1:7" s="471" customFormat="1" x14ac:dyDescent="0.25">
      <c r="A1544" s="393"/>
      <c r="B1544" s="352"/>
      <c r="C1544" s="256"/>
      <c r="D1544" s="256"/>
      <c r="E1544" s="121"/>
      <c r="F1544" s="121"/>
      <c r="G1544" s="363"/>
    </row>
    <row r="1545" spans="1:7" s="471" customFormat="1" x14ac:dyDescent="0.25">
      <c r="A1545" s="393"/>
      <c r="B1545" s="352"/>
      <c r="C1545" s="256"/>
      <c r="D1545" s="256"/>
      <c r="E1545" s="121"/>
      <c r="F1545" s="121"/>
      <c r="G1545" s="363"/>
    </row>
    <row r="1546" spans="1:7" s="471" customFormat="1" x14ac:dyDescent="0.25">
      <c r="A1546" s="393"/>
      <c r="B1546" s="352"/>
      <c r="C1546" s="256"/>
      <c r="D1546" s="256"/>
      <c r="E1546" s="121"/>
      <c r="F1546" s="121"/>
      <c r="G1546" s="363"/>
    </row>
    <row r="1547" spans="1:7" s="471" customFormat="1" x14ac:dyDescent="0.25">
      <c r="A1547" s="393"/>
      <c r="B1547" s="352"/>
      <c r="C1547" s="123"/>
      <c r="D1547" s="123"/>
      <c r="E1547" s="121"/>
      <c r="F1547" s="121"/>
      <c r="G1547" s="363"/>
    </row>
    <row r="1548" spans="1:7" s="471" customFormat="1" x14ac:dyDescent="0.25">
      <c r="A1548" s="114"/>
      <c r="B1548" s="352"/>
      <c r="C1548" s="363"/>
      <c r="D1548" s="363"/>
      <c r="E1548" s="121"/>
      <c r="F1548" s="121"/>
      <c r="G1548" s="363"/>
    </row>
    <row r="1549" spans="1:7" s="471" customFormat="1" x14ac:dyDescent="0.25">
      <c r="A1549" s="113"/>
      <c r="B1549" s="110"/>
      <c r="E1549" s="119"/>
      <c r="F1549" s="119"/>
    </row>
    <row r="1550" spans="1:7" s="471" customFormat="1" x14ac:dyDescent="0.25">
      <c r="A1550" s="244"/>
      <c r="B1550" s="113"/>
      <c r="C1550" s="113"/>
      <c r="D1550" s="113"/>
      <c r="E1550" s="268"/>
      <c r="F1550" s="422"/>
      <c r="G1550" s="429"/>
    </row>
    <row r="1551" spans="1:7" s="471" customFormat="1" x14ac:dyDescent="0.25">
      <c r="A1551" s="244"/>
      <c r="B1551" s="114"/>
      <c r="C1551" s="123"/>
      <c r="D1551" s="123"/>
      <c r="E1551" s="283"/>
      <c r="F1551" s="283"/>
      <c r="G1551" s="123"/>
    </row>
    <row r="1552" spans="1:7" s="471" customFormat="1" x14ac:dyDescent="0.25">
      <c r="A1552" s="393"/>
      <c r="B1552" s="114"/>
      <c r="E1552" s="119"/>
      <c r="F1552" s="402"/>
      <c r="G1552" s="254"/>
    </row>
    <row r="1553" spans="1:7" s="471" customFormat="1" x14ac:dyDescent="0.25">
      <c r="A1553" s="393"/>
      <c r="B1553" s="352"/>
      <c r="E1553" s="376"/>
      <c r="F1553" s="402"/>
      <c r="G1553" s="400"/>
    </row>
    <row r="1554" spans="1:7" s="471" customFormat="1" x14ac:dyDescent="0.25">
      <c r="A1554" s="244"/>
      <c r="B1554" s="114"/>
      <c r="E1554" s="119"/>
      <c r="F1554" s="402"/>
      <c r="G1554" s="254"/>
    </row>
    <row r="1555" spans="1:7" s="471" customFormat="1" x14ac:dyDescent="0.25">
      <c r="A1555" s="393"/>
      <c r="B1555" s="352"/>
      <c r="E1555" s="119"/>
      <c r="F1555" s="119"/>
      <c r="G1555" s="400"/>
    </row>
    <row r="1556" spans="1:7" s="471" customFormat="1" x14ac:dyDescent="0.25">
      <c r="A1556" s="393"/>
      <c r="B1556" s="352"/>
      <c r="E1556" s="119"/>
      <c r="F1556" s="119"/>
      <c r="G1556" s="400"/>
    </row>
    <row r="1557" spans="1:7" s="471" customFormat="1" x14ac:dyDescent="0.25">
      <c r="A1557" s="393"/>
      <c r="B1557" s="352"/>
      <c r="E1557" s="119"/>
      <c r="F1557" s="119"/>
      <c r="G1557" s="400"/>
    </row>
    <row r="1558" spans="1:7" s="471" customFormat="1" x14ac:dyDescent="0.25">
      <c r="A1558" s="393"/>
      <c r="B1558" s="352"/>
      <c r="E1558" s="119"/>
      <c r="F1558" s="119"/>
      <c r="G1558" s="400"/>
    </row>
    <row r="1559" spans="1:7" s="471" customFormat="1" x14ac:dyDescent="0.25">
      <c r="A1559" s="393"/>
      <c r="B1559" s="352"/>
      <c r="E1559" s="119"/>
      <c r="F1559" s="119"/>
      <c r="G1559" s="400"/>
    </row>
    <row r="1560" spans="1:7" s="471" customFormat="1" x14ac:dyDescent="0.25">
      <c r="A1560" s="393"/>
      <c r="B1560" s="352"/>
      <c r="E1560" s="119"/>
      <c r="F1560" s="119"/>
      <c r="G1560" s="400"/>
    </row>
    <row r="1561" spans="1:7" s="471" customFormat="1" x14ac:dyDescent="0.25">
      <c r="A1561" s="393"/>
      <c r="B1561" s="352"/>
      <c r="E1561" s="119"/>
      <c r="F1561" s="119"/>
      <c r="G1561" s="400"/>
    </row>
    <row r="1562" spans="1:7" s="471" customFormat="1" x14ac:dyDescent="0.25">
      <c r="A1562" s="393"/>
      <c r="B1562" s="352"/>
      <c r="E1562" s="119"/>
      <c r="F1562" s="119"/>
      <c r="G1562" s="400"/>
    </row>
    <row r="1563" spans="1:7" s="471" customFormat="1" x14ac:dyDescent="0.25">
      <c r="A1563" s="393"/>
      <c r="B1563" s="352"/>
      <c r="E1563" s="119"/>
      <c r="F1563" s="119"/>
      <c r="G1563" s="400"/>
    </row>
    <row r="1564" spans="1:7" s="471" customFormat="1" x14ac:dyDescent="0.25">
      <c r="A1564" s="393"/>
      <c r="B1564" s="352"/>
      <c r="E1564" s="119"/>
      <c r="F1564" s="119"/>
      <c r="G1564" s="400"/>
    </row>
    <row r="1565" spans="1:7" s="471" customFormat="1" x14ac:dyDescent="0.25">
      <c r="A1565" s="393"/>
      <c r="B1565" s="352"/>
      <c r="E1565" s="119"/>
      <c r="F1565" s="119"/>
      <c r="G1565" s="400"/>
    </row>
    <row r="1566" spans="1:7" s="471" customFormat="1" x14ac:dyDescent="0.25">
      <c r="A1566" s="393"/>
      <c r="B1566" s="352"/>
      <c r="E1566" s="119"/>
      <c r="F1566" s="119"/>
      <c r="G1566" s="400"/>
    </row>
    <row r="1567" spans="1:7" s="471" customFormat="1" x14ac:dyDescent="0.25">
      <c r="A1567" s="393"/>
      <c r="B1567" s="352"/>
      <c r="E1567" s="119"/>
      <c r="F1567" s="119"/>
      <c r="G1567" s="400"/>
    </row>
    <row r="1568" spans="1:7" s="471" customFormat="1" x14ac:dyDescent="0.25">
      <c r="A1568" s="393"/>
      <c r="B1568" s="352"/>
      <c r="E1568" s="119"/>
      <c r="F1568" s="119"/>
      <c r="G1568" s="400"/>
    </row>
    <row r="1569" spans="1:7" s="471" customFormat="1" x14ac:dyDescent="0.25">
      <c r="A1569" s="393"/>
      <c r="B1569" s="352"/>
      <c r="E1569" s="119"/>
      <c r="F1569" s="119"/>
      <c r="G1569" s="400"/>
    </row>
    <row r="1570" spans="1:7" s="471" customFormat="1" x14ac:dyDescent="0.25">
      <c r="A1570" s="393"/>
      <c r="B1570" s="352"/>
      <c r="E1570" s="119"/>
      <c r="F1570" s="119"/>
      <c r="G1570" s="400"/>
    </row>
    <row r="1571" spans="1:7" s="471" customFormat="1" x14ac:dyDescent="0.25">
      <c r="A1571" s="393"/>
      <c r="B1571" s="352"/>
      <c r="E1571" s="119"/>
      <c r="F1571" s="119"/>
      <c r="G1571" s="400"/>
    </row>
    <row r="1572" spans="1:7" s="471" customFormat="1" x14ac:dyDescent="0.25">
      <c r="A1572" s="393"/>
      <c r="B1572" s="352"/>
      <c r="E1572" s="119"/>
      <c r="F1572" s="119"/>
      <c r="G1572" s="400"/>
    </row>
    <row r="1573" spans="1:7" s="471" customFormat="1" x14ac:dyDescent="0.25">
      <c r="A1573" s="393"/>
      <c r="B1573" s="352"/>
      <c r="E1573" s="119"/>
      <c r="F1573" s="119"/>
      <c r="G1573" s="400"/>
    </row>
    <row r="1574" spans="1:7" s="471" customFormat="1" x14ac:dyDescent="0.25">
      <c r="A1574" s="393"/>
      <c r="B1574" s="352"/>
      <c r="E1574" s="119"/>
      <c r="F1574" s="119"/>
      <c r="G1574" s="400"/>
    </row>
    <row r="1575" spans="1:7" s="471" customFormat="1" x14ac:dyDescent="0.25">
      <c r="A1575" s="393"/>
      <c r="B1575" s="352"/>
      <c r="E1575" s="119"/>
      <c r="F1575" s="119"/>
      <c r="G1575" s="400"/>
    </row>
    <row r="1576" spans="1:7" s="471" customFormat="1" x14ac:dyDescent="0.25">
      <c r="A1576" s="393"/>
      <c r="B1576" s="114"/>
      <c r="E1576" s="119"/>
      <c r="F1576" s="119"/>
      <c r="G1576" s="254"/>
    </row>
    <row r="1577" spans="1:7" s="471" customFormat="1" x14ac:dyDescent="0.25">
      <c r="A1577" s="393"/>
      <c r="B1577" s="352"/>
      <c r="E1577" s="119"/>
      <c r="F1577" s="119"/>
      <c r="G1577" s="400"/>
    </row>
    <row r="1578" spans="1:7" s="471" customFormat="1" x14ac:dyDescent="0.25">
      <c r="A1578" s="393"/>
      <c r="B1578" s="352"/>
      <c r="E1578" s="119"/>
      <c r="F1578" s="119"/>
      <c r="G1578" s="400"/>
    </row>
    <row r="1579" spans="1:7" s="471" customFormat="1" x14ac:dyDescent="0.25">
      <c r="A1579" s="393"/>
      <c r="B1579" s="352"/>
      <c r="E1579" s="119"/>
      <c r="F1579" s="119"/>
      <c r="G1579" s="400"/>
    </row>
    <row r="1580" spans="1:7" s="471" customFormat="1" x14ac:dyDescent="0.25">
      <c r="A1580" s="393"/>
      <c r="B1580" s="352"/>
      <c r="E1580" s="119"/>
      <c r="F1580" s="119"/>
      <c r="G1580" s="400"/>
    </row>
    <row r="1581" spans="1:7" s="471" customFormat="1" x14ac:dyDescent="0.25">
      <c r="A1581" s="393"/>
      <c r="B1581" s="352"/>
      <c r="E1581" s="119"/>
      <c r="F1581" s="119"/>
      <c r="G1581" s="400"/>
    </row>
    <row r="1582" spans="1:7" s="471" customFormat="1" x14ac:dyDescent="0.25">
      <c r="A1582" s="393"/>
      <c r="B1582" s="352"/>
      <c r="E1582" s="119"/>
      <c r="F1582" s="119"/>
      <c r="G1582" s="400"/>
    </row>
    <row r="1583" spans="1:7" s="471" customFormat="1" x14ac:dyDescent="0.25">
      <c r="A1583" s="393"/>
      <c r="B1583" s="352"/>
      <c r="E1583" s="119"/>
      <c r="F1583" s="119"/>
      <c r="G1583" s="400"/>
    </row>
    <row r="1584" spans="1:7" s="471" customFormat="1" x14ac:dyDescent="0.25">
      <c r="A1584" s="393"/>
      <c r="B1584" s="352"/>
      <c r="E1584" s="119"/>
      <c r="F1584" s="119"/>
      <c r="G1584" s="400"/>
    </row>
    <row r="1585" spans="1:7" s="471" customFormat="1" x14ac:dyDescent="0.25">
      <c r="A1585" s="393"/>
      <c r="B1585" s="352"/>
      <c r="E1585" s="119"/>
      <c r="F1585" s="119"/>
      <c r="G1585" s="400"/>
    </row>
    <row r="1586" spans="1:7" s="471" customFormat="1" x14ac:dyDescent="0.25">
      <c r="A1586" s="393"/>
      <c r="B1586" s="352"/>
      <c r="E1586" s="119"/>
      <c r="F1586" s="119"/>
      <c r="G1586" s="400"/>
    </row>
    <row r="1587" spans="1:7" s="471" customFormat="1" x14ac:dyDescent="0.25">
      <c r="A1587" s="393"/>
      <c r="B1587" s="352"/>
      <c r="E1587" s="119"/>
      <c r="F1587" s="119"/>
      <c r="G1587" s="400"/>
    </row>
    <row r="1588" spans="1:7" s="471" customFormat="1" x14ac:dyDescent="0.25">
      <c r="A1588" s="393"/>
      <c r="B1588" s="352"/>
      <c r="E1588" s="119"/>
      <c r="F1588" s="119"/>
      <c r="G1588" s="400"/>
    </row>
    <row r="1589" spans="1:7" s="471" customFormat="1" x14ac:dyDescent="0.25">
      <c r="A1589" s="393"/>
      <c r="B1589" s="352"/>
      <c r="E1589" s="119"/>
      <c r="F1589" s="119"/>
      <c r="G1589" s="400"/>
    </row>
    <row r="1590" spans="1:7" s="471" customFormat="1" x14ac:dyDescent="0.25">
      <c r="A1590" s="393"/>
      <c r="B1590" s="352"/>
      <c r="E1590" s="119"/>
      <c r="F1590" s="119"/>
      <c r="G1590" s="400"/>
    </row>
    <row r="1591" spans="1:7" s="471" customFormat="1" x14ac:dyDescent="0.25">
      <c r="A1591" s="393"/>
      <c r="B1591" s="352"/>
      <c r="E1591" s="119"/>
      <c r="F1591" s="119"/>
      <c r="G1591" s="400"/>
    </row>
    <row r="1592" spans="1:7" s="471" customFormat="1" x14ac:dyDescent="0.25">
      <c r="A1592" s="393"/>
      <c r="B1592" s="352"/>
      <c r="E1592" s="119"/>
      <c r="F1592" s="119"/>
      <c r="G1592" s="400"/>
    </row>
    <row r="1593" spans="1:7" s="471" customFormat="1" x14ac:dyDescent="0.25">
      <c r="A1593" s="393"/>
      <c r="B1593" s="352"/>
      <c r="E1593" s="119"/>
      <c r="F1593" s="119"/>
      <c r="G1593" s="400"/>
    </row>
    <row r="1594" spans="1:7" s="471" customFormat="1" x14ac:dyDescent="0.25">
      <c r="A1594" s="393"/>
      <c r="B1594" s="352"/>
      <c r="E1594" s="119"/>
      <c r="F1594" s="119"/>
      <c r="G1594" s="400"/>
    </row>
    <row r="1595" spans="1:7" s="471" customFormat="1" x14ac:dyDescent="0.25">
      <c r="A1595" s="393"/>
      <c r="B1595" s="352"/>
      <c r="E1595" s="119"/>
      <c r="F1595" s="119"/>
      <c r="G1595" s="400"/>
    </row>
    <row r="1596" spans="1:7" s="471" customFormat="1" x14ac:dyDescent="0.25">
      <c r="A1596" s="393"/>
      <c r="B1596" s="352"/>
      <c r="E1596" s="119"/>
      <c r="F1596" s="119"/>
      <c r="G1596" s="400"/>
    </row>
    <row r="1597" spans="1:7" s="471" customFormat="1" x14ac:dyDescent="0.25">
      <c r="A1597" s="393"/>
      <c r="B1597" s="352"/>
      <c r="E1597" s="119"/>
      <c r="F1597" s="119"/>
      <c r="G1597" s="400"/>
    </row>
    <row r="1598" spans="1:7" s="471" customFormat="1" x14ac:dyDescent="0.25">
      <c r="A1598" s="393"/>
      <c r="B1598" s="352"/>
      <c r="E1598" s="119"/>
      <c r="F1598" s="119"/>
      <c r="G1598" s="400"/>
    </row>
    <row r="1599" spans="1:7" s="471" customFormat="1" x14ac:dyDescent="0.25">
      <c r="A1599" s="393"/>
      <c r="B1599" s="352"/>
      <c r="E1599" s="119"/>
      <c r="F1599" s="119"/>
      <c r="G1599" s="400"/>
    </row>
    <row r="1600" spans="1:7" s="471" customFormat="1" x14ac:dyDescent="0.25">
      <c r="A1600" s="393"/>
      <c r="B1600" s="352"/>
      <c r="E1600" s="119"/>
      <c r="F1600" s="119"/>
      <c r="G1600" s="400"/>
    </row>
    <row r="1601" spans="1:7" s="471" customFormat="1" x14ac:dyDescent="0.25">
      <c r="A1601" s="393"/>
      <c r="B1601" s="352"/>
      <c r="E1601" s="119"/>
      <c r="F1601" s="119"/>
      <c r="G1601" s="254"/>
    </row>
    <row r="1602" spans="1:7" s="471" customFormat="1" x14ac:dyDescent="0.25">
      <c r="A1602" s="393"/>
      <c r="B1602" s="352"/>
      <c r="E1602" s="119"/>
      <c r="F1602" s="119"/>
      <c r="G1602" s="400"/>
    </row>
    <row r="1603" spans="1:7" s="471" customFormat="1" x14ac:dyDescent="0.25">
      <c r="A1603" s="393"/>
      <c r="B1603" s="352"/>
      <c r="E1603" s="119"/>
      <c r="F1603" s="119"/>
      <c r="G1603" s="400"/>
    </row>
    <row r="1604" spans="1:7" s="471" customFormat="1" x14ac:dyDescent="0.25">
      <c r="A1604" s="393"/>
      <c r="B1604" s="352"/>
      <c r="E1604" s="119"/>
      <c r="F1604" s="119"/>
      <c r="G1604" s="400"/>
    </row>
    <row r="1605" spans="1:7" s="471" customFormat="1" x14ac:dyDescent="0.25">
      <c r="A1605" s="393"/>
      <c r="B1605" s="352"/>
      <c r="E1605" s="119"/>
      <c r="F1605" s="119"/>
      <c r="G1605" s="400"/>
    </row>
    <row r="1606" spans="1:7" s="471" customFormat="1" x14ac:dyDescent="0.25">
      <c r="A1606" s="393"/>
      <c r="B1606" s="352"/>
      <c r="E1606" s="119"/>
      <c r="F1606" s="119"/>
      <c r="G1606" s="400"/>
    </row>
    <row r="1607" spans="1:7" s="471" customFormat="1" x14ac:dyDescent="0.25">
      <c r="A1607" s="393"/>
      <c r="B1607" s="352"/>
      <c r="E1607" s="119"/>
      <c r="F1607" s="119"/>
      <c r="G1607" s="400"/>
    </row>
    <row r="1608" spans="1:7" s="471" customFormat="1" x14ac:dyDescent="0.25">
      <c r="A1608" s="393"/>
      <c r="B1608" s="352"/>
      <c r="E1608" s="119"/>
      <c r="F1608" s="119"/>
      <c r="G1608" s="400"/>
    </row>
    <row r="1609" spans="1:7" s="471" customFormat="1" x14ac:dyDescent="0.25">
      <c r="A1609" s="393"/>
      <c r="B1609" s="352"/>
      <c r="E1609" s="119"/>
      <c r="F1609" s="119"/>
      <c r="G1609" s="400"/>
    </row>
    <row r="1610" spans="1:7" s="471" customFormat="1" x14ac:dyDescent="0.25">
      <c r="A1610" s="393"/>
      <c r="B1610" s="352"/>
      <c r="E1610" s="119"/>
      <c r="F1610" s="119"/>
      <c r="G1610" s="400"/>
    </row>
    <row r="1611" spans="1:7" s="471" customFormat="1" x14ac:dyDescent="0.25">
      <c r="A1611" s="393"/>
      <c r="B1611" s="352"/>
      <c r="E1611" s="119"/>
      <c r="F1611" s="119"/>
      <c r="G1611" s="400"/>
    </row>
    <row r="1612" spans="1:7" s="471" customFormat="1" x14ac:dyDescent="0.25">
      <c r="A1612" s="393"/>
      <c r="B1612" s="352"/>
      <c r="E1612" s="119"/>
      <c r="F1612" s="119"/>
      <c r="G1612" s="400"/>
    </row>
    <row r="1613" spans="1:7" s="471" customFormat="1" x14ac:dyDescent="0.25">
      <c r="A1613" s="393"/>
      <c r="B1613" s="352"/>
      <c r="E1613" s="119"/>
      <c r="F1613" s="119"/>
      <c r="G1613" s="400"/>
    </row>
    <row r="1614" spans="1:7" s="471" customFormat="1" x14ac:dyDescent="0.25">
      <c r="A1614" s="393"/>
      <c r="B1614" s="352"/>
      <c r="E1614" s="119"/>
      <c r="F1614" s="119"/>
      <c r="G1614" s="400"/>
    </row>
    <row r="1615" spans="1:7" s="471" customFormat="1" x14ac:dyDescent="0.25">
      <c r="A1615" s="393"/>
      <c r="B1615" s="352"/>
      <c r="E1615" s="119"/>
      <c r="F1615" s="119"/>
      <c r="G1615" s="400"/>
    </row>
    <row r="1616" spans="1:7" s="471" customFormat="1" x14ac:dyDescent="0.25">
      <c r="A1616" s="393"/>
      <c r="B1616" s="352"/>
      <c r="E1616" s="119"/>
      <c r="F1616" s="119"/>
      <c r="G1616" s="400"/>
    </row>
    <row r="1617" spans="1:7" s="471" customFormat="1" x14ac:dyDescent="0.25">
      <c r="A1617" s="393"/>
      <c r="B1617" s="352"/>
      <c r="E1617" s="119"/>
      <c r="F1617" s="119"/>
      <c r="G1617" s="400"/>
    </row>
    <row r="1618" spans="1:7" s="471" customFormat="1" x14ac:dyDescent="0.25">
      <c r="A1618" s="393"/>
      <c r="B1618" s="352"/>
      <c r="E1618" s="119"/>
      <c r="F1618" s="119"/>
      <c r="G1618" s="400"/>
    </row>
    <row r="1619" spans="1:7" s="471" customFormat="1" x14ac:dyDescent="0.25">
      <c r="A1619" s="393"/>
      <c r="B1619" s="352"/>
      <c r="E1619" s="119"/>
      <c r="F1619" s="119"/>
      <c r="G1619" s="400"/>
    </row>
    <row r="1620" spans="1:7" s="471" customFormat="1" x14ac:dyDescent="0.25">
      <c r="A1620" s="393"/>
      <c r="B1620" s="352"/>
      <c r="E1620" s="119"/>
      <c r="F1620" s="119"/>
      <c r="G1620" s="400"/>
    </row>
    <row r="1621" spans="1:7" s="471" customFormat="1" x14ac:dyDescent="0.25">
      <c r="A1621" s="393"/>
      <c r="B1621" s="352"/>
      <c r="E1621" s="119"/>
      <c r="F1621" s="119"/>
      <c r="G1621" s="400"/>
    </row>
    <row r="1622" spans="1:7" s="471" customFormat="1" x14ac:dyDescent="0.25">
      <c r="A1622" s="393"/>
      <c r="B1622" s="352"/>
      <c r="E1622" s="119"/>
      <c r="F1622" s="119"/>
      <c r="G1622" s="400"/>
    </row>
    <row r="1623" spans="1:7" s="471" customFormat="1" x14ac:dyDescent="0.25">
      <c r="A1623" s="393"/>
      <c r="B1623" s="352"/>
      <c r="E1623" s="119"/>
      <c r="F1623" s="119"/>
      <c r="G1623" s="400"/>
    </row>
    <row r="1624" spans="1:7" s="471" customFormat="1" x14ac:dyDescent="0.25">
      <c r="A1624" s="393"/>
      <c r="B1624" s="352"/>
      <c r="E1624" s="119"/>
      <c r="F1624" s="119"/>
      <c r="G1624" s="400"/>
    </row>
    <row r="1625" spans="1:7" s="471" customFormat="1" x14ac:dyDescent="0.25">
      <c r="A1625" s="393"/>
      <c r="B1625" s="352"/>
      <c r="E1625" s="119"/>
      <c r="F1625" s="119"/>
      <c r="G1625" s="400"/>
    </row>
    <row r="1626" spans="1:7" s="471" customFormat="1" x14ac:dyDescent="0.25">
      <c r="A1626" s="393"/>
      <c r="B1626" s="352"/>
      <c r="E1626" s="119"/>
      <c r="F1626" s="119"/>
      <c r="G1626" s="400"/>
    </row>
    <row r="1627" spans="1:7" s="471" customFormat="1" x14ac:dyDescent="0.25">
      <c r="A1627" s="393"/>
      <c r="B1627" s="352"/>
      <c r="E1627" s="119"/>
      <c r="F1627" s="119"/>
      <c r="G1627" s="400"/>
    </row>
    <row r="1628" spans="1:7" s="471" customFormat="1" x14ac:dyDescent="0.25">
      <c r="A1628" s="393"/>
      <c r="B1628" s="352"/>
      <c r="E1628" s="119"/>
      <c r="F1628" s="119"/>
      <c r="G1628" s="400"/>
    </row>
    <row r="1629" spans="1:7" s="471" customFormat="1" x14ac:dyDescent="0.25">
      <c r="A1629" s="393"/>
      <c r="B1629" s="352"/>
      <c r="E1629" s="119"/>
      <c r="F1629" s="119"/>
      <c r="G1629" s="400"/>
    </row>
    <row r="1630" spans="1:7" s="471" customFormat="1" x14ac:dyDescent="0.25">
      <c r="A1630" s="393"/>
      <c r="B1630" s="352"/>
      <c r="E1630" s="119"/>
      <c r="F1630" s="119"/>
      <c r="G1630" s="400"/>
    </row>
    <row r="1631" spans="1:7" s="471" customFormat="1" x14ac:dyDescent="0.25">
      <c r="A1631" s="393"/>
      <c r="B1631" s="352"/>
      <c r="E1631" s="119"/>
      <c r="F1631" s="119"/>
      <c r="G1631" s="400"/>
    </row>
    <row r="1632" spans="1:7" s="471" customFormat="1" x14ac:dyDescent="0.25">
      <c r="A1632" s="393"/>
      <c r="B1632" s="352"/>
      <c r="E1632" s="119"/>
      <c r="F1632" s="119"/>
      <c r="G1632" s="400"/>
    </row>
    <row r="1633" spans="1:7" s="471" customFormat="1" x14ac:dyDescent="0.25">
      <c r="A1633" s="393"/>
      <c r="B1633" s="352"/>
      <c r="E1633" s="119"/>
      <c r="F1633" s="119"/>
      <c r="G1633" s="400"/>
    </row>
    <row r="1634" spans="1:7" s="471" customFormat="1" x14ac:dyDescent="0.25">
      <c r="A1634" s="393"/>
      <c r="B1634" s="352"/>
      <c r="E1634" s="119"/>
      <c r="F1634" s="119"/>
      <c r="G1634" s="400"/>
    </row>
    <row r="1635" spans="1:7" s="471" customFormat="1" x14ac:dyDescent="0.25">
      <c r="A1635" s="393"/>
      <c r="B1635" s="352"/>
      <c r="E1635" s="119"/>
      <c r="F1635" s="119"/>
      <c r="G1635" s="400"/>
    </row>
    <row r="1636" spans="1:7" s="471" customFormat="1" x14ac:dyDescent="0.25">
      <c r="A1636" s="393"/>
      <c r="B1636" s="352"/>
      <c r="E1636" s="119"/>
      <c r="F1636" s="119"/>
      <c r="G1636" s="400"/>
    </row>
    <row r="1637" spans="1:7" s="471" customFormat="1" x14ac:dyDescent="0.25">
      <c r="A1637" s="393"/>
      <c r="B1637" s="352"/>
      <c r="E1637" s="119"/>
      <c r="F1637" s="119"/>
      <c r="G1637" s="400"/>
    </row>
    <row r="1638" spans="1:7" s="471" customFormat="1" x14ac:dyDescent="0.25">
      <c r="A1638" s="393"/>
      <c r="B1638" s="352"/>
      <c r="E1638" s="119"/>
      <c r="F1638" s="119"/>
      <c r="G1638" s="400"/>
    </row>
    <row r="1639" spans="1:7" s="471" customFormat="1" x14ac:dyDescent="0.25">
      <c r="A1639" s="393"/>
      <c r="B1639" s="352"/>
      <c r="E1639" s="119"/>
      <c r="F1639" s="119"/>
      <c r="G1639" s="400"/>
    </row>
    <row r="1640" spans="1:7" s="471" customFormat="1" x14ac:dyDescent="0.25">
      <c r="A1640" s="393"/>
      <c r="B1640" s="352"/>
      <c r="E1640" s="119"/>
      <c r="F1640" s="119"/>
      <c r="G1640" s="400"/>
    </row>
    <row r="1641" spans="1:7" s="471" customFormat="1" x14ac:dyDescent="0.25">
      <c r="A1641" s="393"/>
      <c r="B1641" s="352"/>
      <c r="E1641" s="119"/>
      <c r="F1641" s="119"/>
      <c r="G1641" s="400"/>
    </row>
    <row r="1642" spans="1:7" s="471" customFormat="1" x14ac:dyDescent="0.25">
      <c r="A1642" s="393"/>
      <c r="B1642" s="352"/>
      <c r="E1642" s="119"/>
      <c r="F1642" s="119"/>
      <c r="G1642" s="400"/>
    </row>
    <row r="1643" spans="1:7" s="471" customFormat="1" x14ac:dyDescent="0.25">
      <c r="A1643" s="393"/>
      <c r="B1643" s="352"/>
      <c r="E1643" s="119"/>
      <c r="F1643" s="119"/>
      <c r="G1643" s="400"/>
    </row>
    <row r="1644" spans="1:7" s="471" customFormat="1" x14ac:dyDescent="0.25">
      <c r="A1644" s="393"/>
      <c r="B1644" s="352"/>
      <c r="E1644" s="119"/>
      <c r="F1644" s="119"/>
      <c r="G1644" s="400"/>
    </row>
    <row r="1645" spans="1:7" s="471" customFormat="1" x14ac:dyDescent="0.25">
      <c r="A1645" s="393"/>
      <c r="B1645" s="352"/>
      <c r="E1645" s="119"/>
      <c r="F1645" s="119"/>
      <c r="G1645" s="400"/>
    </row>
    <row r="1646" spans="1:7" s="471" customFormat="1" x14ac:dyDescent="0.25">
      <c r="A1646" s="393"/>
      <c r="B1646" s="352"/>
      <c r="E1646" s="119"/>
      <c r="F1646" s="119"/>
      <c r="G1646" s="400"/>
    </row>
    <row r="1647" spans="1:7" s="471" customFormat="1" x14ac:dyDescent="0.25">
      <c r="A1647" s="393"/>
      <c r="B1647" s="352"/>
      <c r="E1647" s="119"/>
      <c r="F1647" s="119"/>
      <c r="G1647" s="400"/>
    </row>
    <row r="1648" spans="1:7" s="471" customFormat="1" x14ac:dyDescent="0.25">
      <c r="A1648" s="393"/>
      <c r="B1648" s="352"/>
      <c r="E1648" s="119"/>
      <c r="F1648" s="119"/>
      <c r="G1648" s="400"/>
    </row>
    <row r="1649" spans="1:7" s="471" customFormat="1" x14ac:dyDescent="0.25">
      <c r="A1649" s="393"/>
      <c r="B1649" s="352"/>
      <c r="E1649" s="119"/>
      <c r="F1649" s="119"/>
      <c r="G1649" s="400"/>
    </row>
    <row r="1650" spans="1:7" s="471" customFormat="1" x14ac:dyDescent="0.25">
      <c r="A1650" s="393"/>
      <c r="B1650" s="352"/>
      <c r="E1650" s="119"/>
      <c r="F1650" s="119"/>
      <c r="G1650" s="400"/>
    </row>
    <row r="1651" spans="1:7" s="471" customFormat="1" x14ac:dyDescent="0.25">
      <c r="A1651" s="393"/>
      <c r="B1651" s="352"/>
      <c r="E1651" s="119"/>
      <c r="F1651" s="119"/>
      <c r="G1651" s="400"/>
    </row>
    <row r="1652" spans="1:7" s="471" customFormat="1" x14ac:dyDescent="0.25">
      <c r="A1652" s="393"/>
      <c r="B1652" s="352"/>
      <c r="E1652" s="119"/>
      <c r="F1652" s="119"/>
      <c r="G1652" s="400"/>
    </row>
    <row r="1653" spans="1:7" s="471" customFormat="1" x14ac:dyDescent="0.25">
      <c r="A1653" s="393"/>
      <c r="B1653" s="352"/>
      <c r="E1653" s="119"/>
      <c r="F1653" s="119"/>
      <c r="G1653" s="400"/>
    </row>
    <row r="1654" spans="1:7" s="471" customFormat="1" x14ac:dyDescent="0.25">
      <c r="A1654" s="393"/>
      <c r="B1654" s="352"/>
      <c r="E1654" s="119"/>
      <c r="F1654" s="119"/>
      <c r="G1654" s="400"/>
    </row>
    <row r="1655" spans="1:7" s="471" customFormat="1" x14ac:dyDescent="0.25">
      <c r="A1655" s="393"/>
      <c r="B1655" s="352"/>
      <c r="E1655" s="119"/>
      <c r="F1655" s="119"/>
      <c r="G1655" s="400"/>
    </row>
    <row r="1656" spans="1:7" s="471" customFormat="1" x14ac:dyDescent="0.25">
      <c r="A1656" s="393"/>
      <c r="B1656" s="352"/>
      <c r="E1656" s="119"/>
      <c r="F1656" s="119"/>
      <c r="G1656" s="400"/>
    </row>
    <row r="1657" spans="1:7" s="471" customFormat="1" x14ac:dyDescent="0.25">
      <c r="A1657" s="393"/>
      <c r="B1657" s="352"/>
      <c r="E1657" s="119"/>
      <c r="F1657" s="119"/>
      <c r="G1657" s="400"/>
    </row>
    <row r="1658" spans="1:7" s="471" customFormat="1" x14ac:dyDescent="0.25">
      <c r="A1658" s="393"/>
      <c r="B1658" s="352"/>
      <c r="E1658" s="119"/>
      <c r="F1658" s="119"/>
      <c r="G1658" s="400"/>
    </row>
    <row r="1659" spans="1:7" s="471" customFormat="1" x14ac:dyDescent="0.25">
      <c r="A1659" s="393"/>
      <c r="B1659" s="352"/>
      <c r="E1659" s="119"/>
      <c r="F1659" s="402"/>
      <c r="G1659" s="400"/>
    </row>
    <row r="1660" spans="1:7" s="471" customFormat="1" x14ac:dyDescent="0.25">
      <c r="A1660" s="393"/>
      <c r="B1660" s="352"/>
      <c r="E1660" s="376"/>
      <c r="F1660" s="121"/>
      <c r="G1660" s="363"/>
    </row>
    <row r="1661" spans="1:7" s="471" customFormat="1" x14ac:dyDescent="0.25">
      <c r="A1661" s="393"/>
      <c r="B1661" s="352"/>
      <c r="C1661" s="363"/>
      <c r="D1661" s="363"/>
      <c r="E1661" s="121"/>
      <c r="F1661" s="121"/>
      <c r="G1661" s="363"/>
    </row>
    <row r="1662" spans="1:7" s="471" customFormat="1" x14ac:dyDescent="0.25">
      <c r="A1662" s="393"/>
      <c r="B1662" s="352"/>
      <c r="C1662" s="256"/>
      <c r="D1662" s="256"/>
      <c r="E1662" s="119"/>
      <c r="F1662" s="119"/>
    </row>
    <row r="1663" spans="1:7" s="471" customFormat="1" x14ac:dyDescent="0.25">
      <c r="A1663" s="393"/>
      <c r="B1663" s="352"/>
      <c r="C1663" s="256"/>
      <c r="D1663" s="256"/>
      <c r="E1663" s="121"/>
      <c r="F1663" s="121"/>
      <c r="G1663" s="363"/>
    </row>
    <row r="1664" spans="1:7" s="471" customFormat="1" x14ac:dyDescent="0.25">
      <c r="A1664" s="393"/>
      <c r="B1664" s="352"/>
      <c r="C1664" s="256"/>
      <c r="D1664" s="256"/>
      <c r="E1664" s="121"/>
      <c r="F1664" s="121"/>
      <c r="G1664" s="363"/>
    </row>
    <row r="1665" spans="1:7" s="471" customFormat="1" x14ac:dyDescent="0.25">
      <c r="A1665" s="393"/>
      <c r="B1665" s="352"/>
      <c r="C1665" s="256"/>
      <c r="D1665" s="256"/>
      <c r="E1665" s="121"/>
      <c r="F1665" s="121"/>
      <c r="G1665" s="363"/>
    </row>
    <row r="1666" spans="1:7" s="471" customFormat="1" x14ac:dyDescent="0.25">
      <c r="A1666" s="393"/>
      <c r="B1666" s="352"/>
      <c r="C1666" s="256"/>
      <c r="D1666" s="256"/>
      <c r="E1666" s="119"/>
      <c r="F1666" s="119"/>
    </row>
    <row r="1667" spans="1:7" s="471" customFormat="1" x14ac:dyDescent="0.25">
      <c r="A1667" s="393"/>
      <c r="B1667" s="114"/>
      <c r="C1667" s="363"/>
      <c r="D1667" s="363"/>
      <c r="E1667" s="121"/>
      <c r="F1667" s="121"/>
      <c r="G1667" s="363"/>
    </row>
    <row r="1668" spans="1:7" s="471" customFormat="1" x14ac:dyDescent="0.25">
      <c r="A1668" s="244"/>
      <c r="B1668" s="114"/>
      <c r="C1668" s="363"/>
      <c r="D1668" s="363"/>
      <c r="E1668" s="121"/>
      <c r="F1668" s="121"/>
      <c r="G1668" s="363"/>
    </row>
    <row r="1669" spans="1:7" s="471" customFormat="1" x14ac:dyDescent="0.25">
      <c r="A1669" s="393"/>
      <c r="B1669" s="352"/>
      <c r="E1669" s="376"/>
      <c r="F1669" s="119"/>
      <c r="G1669" s="400"/>
    </row>
    <row r="1670" spans="1:7" s="471" customFormat="1" x14ac:dyDescent="0.25">
      <c r="A1670" s="393"/>
      <c r="B1670" s="352"/>
      <c r="E1670" s="376"/>
      <c r="F1670" s="119"/>
      <c r="G1670" s="400"/>
    </row>
    <row r="1671" spans="1:7" s="471" customFormat="1" x14ac:dyDescent="0.25">
      <c r="A1671" s="393"/>
      <c r="B1671" s="352"/>
      <c r="E1671" s="376"/>
      <c r="F1671" s="119"/>
      <c r="G1671" s="400"/>
    </row>
    <row r="1672" spans="1:7" s="471" customFormat="1" x14ac:dyDescent="0.25">
      <c r="A1672" s="393"/>
      <c r="B1672" s="352"/>
      <c r="E1672" s="376"/>
      <c r="F1672" s="119"/>
      <c r="G1672" s="400"/>
    </row>
    <row r="1673" spans="1:7" s="471" customFormat="1" x14ac:dyDescent="0.25">
      <c r="A1673" s="393"/>
      <c r="B1673" s="352"/>
      <c r="E1673" s="376"/>
      <c r="F1673" s="119"/>
      <c r="G1673" s="400"/>
    </row>
    <row r="1674" spans="1:7" s="471" customFormat="1" x14ac:dyDescent="0.25">
      <c r="A1674" s="393"/>
      <c r="B1674" s="352"/>
      <c r="E1674" s="376"/>
      <c r="F1674" s="119"/>
      <c r="G1674" s="400"/>
    </row>
    <row r="1675" spans="1:7" s="471" customFormat="1" x14ac:dyDescent="0.25">
      <c r="A1675" s="393"/>
      <c r="B1675" s="255"/>
      <c r="E1675" s="376"/>
      <c r="F1675" s="119"/>
      <c r="G1675" s="400"/>
    </row>
    <row r="1676" spans="1:7" s="471" customFormat="1" x14ac:dyDescent="0.25">
      <c r="A1676" s="393"/>
      <c r="B1676" s="255"/>
      <c r="E1676" s="376"/>
      <c r="F1676" s="119"/>
      <c r="G1676" s="400"/>
    </row>
    <row r="1677" spans="1:7" s="471" customFormat="1" x14ac:dyDescent="0.25">
      <c r="A1677" s="393"/>
      <c r="B1677" s="255"/>
      <c r="E1677" s="111"/>
      <c r="F1677" s="119"/>
      <c r="G1677" s="400"/>
    </row>
    <row r="1678" spans="1:7" s="471" customFormat="1" x14ac:dyDescent="0.25">
      <c r="A1678" s="393"/>
      <c r="B1678" s="255"/>
      <c r="E1678" s="111"/>
      <c r="F1678" s="119"/>
      <c r="G1678" s="400"/>
    </row>
    <row r="1679" spans="1:7" s="471" customFormat="1" x14ac:dyDescent="0.25">
      <c r="A1679" s="393"/>
      <c r="B1679" s="255"/>
      <c r="E1679" s="111"/>
      <c r="F1679" s="119"/>
      <c r="G1679" s="400"/>
    </row>
    <row r="1680" spans="1:7" s="471" customFormat="1" x14ac:dyDescent="0.25">
      <c r="A1680" s="393"/>
      <c r="B1680" s="255"/>
      <c r="E1680" s="111"/>
      <c r="F1680" s="119"/>
      <c r="G1680" s="400"/>
    </row>
    <row r="1681" spans="1:7" s="471" customFormat="1" x14ac:dyDescent="0.25">
      <c r="A1681" s="393"/>
      <c r="B1681" s="255"/>
      <c r="E1681" s="111"/>
      <c r="F1681" s="119"/>
      <c r="G1681" s="400"/>
    </row>
    <row r="1682" spans="1:7" s="471" customFormat="1" x14ac:dyDescent="0.25">
      <c r="A1682" s="393"/>
      <c r="B1682" s="255"/>
      <c r="E1682" s="111"/>
      <c r="F1682" s="119"/>
      <c r="G1682" s="400"/>
    </row>
    <row r="1683" spans="1:7" s="471" customFormat="1" x14ac:dyDescent="0.25">
      <c r="A1683" s="393"/>
      <c r="B1683" s="255"/>
      <c r="E1683" s="111"/>
      <c r="F1683" s="119"/>
      <c r="G1683" s="400"/>
    </row>
    <row r="1684" spans="1:7" s="471" customFormat="1" x14ac:dyDescent="0.25">
      <c r="A1684" s="393"/>
      <c r="B1684" s="255"/>
      <c r="E1684" s="111"/>
      <c r="F1684" s="119"/>
      <c r="G1684" s="400"/>
    </row>
    <row r="1685" spans="1:7" s="471" customFormat="1" x14ac:dyDescent="0.25">
      <c r="A1685" s="393"/>
      <c r="B1685" s="255"/>
      <c r="E1685" s="111"/>
      <c r="F1685" s="119"/>
      <c r="G1685" s="400"/>
    </row>
    <row r="1686" spans="1:7" s="471" customFormat="1" x14ac:dyDescent="0.25">
      <c r="A1686" s="393"/>
      <c r="B1686" s="255"/>
      <c r="E1686" s="111"/>
      <c r="F1686" s="119"/>
      <c r="G1686" s="400"/>
    </row>
    <row r="1687" spans="1:7" s="471" customFormat="1" x14ac:dyDescent="0.25">
      <c r="A1687" s="393"/>
      <c r="B1687" s="255"/>
      <c r="E1687" s="111"/>
      <c r="F1687" s="119"/>
      <c r="G1687" s="400"/>
    </row>
    <row r="1688" spans="1:7" s="471" customFormat="1" x14ac:dyDescent="0.25">
      <c r="A1688" s="393"/>
      <c r="B1688" s="255"/>
      <c r="E1688" s="111"/>
      <c r="F1688" s="119"/>
      <c r="G1688" s="400"/>
    </row>
    <row r="1689" spans="1:7" s="471" customFormat="1" x14ac:dyDescent="0.25">
      <c r="A1689" s="393"/>
      <c r="B1689" s="255"/>
      <c r="E1689" s="111"/>
      <c r="F1689" s="119"/>
      <c r="G1689" s="400"/>
    </row>
    <row r="1690" spans="1:7" s="471" customFormat="1" x14ac:dyDescent="0.25">
      <c r="A1690" s="393"/>
      <c r="B1690" s="255"/>
      <c r="E1690" s="111"/>
      <c r="F1690" s="119"/>
      <c r="G1690" s="400"/>
    </row>
    <row r="1691" spans="1:7" s="471" customFormat="1" x14ac:dyDescent="0.25">
      <c r="A1691" s="393"/>
      <c r="B1691" s="255"/>
      <c r="E1691" s="111"/>
      <c r="F1691" s="119"/>
      <c r="G1691" s="400"/>
    </row>
    <row r="1692" spans="1:7" s="471" customFormat="1" x14ac:dyDescent="0.25">
      <c r="A1692" s="393"/>
      <c r="B1692" s="255"/>
      <c r="E1692" s="111"/>
      <c r="F1692" s="119"/>
      <c r="G1692" s="400"/>
    </row>
    <row r="1693" spans="1:7" s="471" customFormat="1" x14ac:dyDescent="0.25">
      <c r="A1693" s="393"/>
      <c r="B1693" s="255"/>
      <c r="E1693" s="111"/>
      <c r="F1693" s="119"/>
      <c r="G1693" s="400"/>
    </row>
    <row r="1694" spans="1:7" s="471" customFormat="1" x14ac:dyDescent="0.25">
      <c r="A1694" s="393"/>
      <c r="B1694" s="255"/>
      <c r="E1694" s="111"/>
      <c r="F1694" s="119"/>
      <c r="G1694" s="400"/>
    </row>
    <row r="1695" spans="1:7" s="471" customFormat="1" x14ac:dyDescent="0.25">
      <c r="A1695" s="393"/>
      <c r="B1695" s="255"/>
      <c r="E1695" s="111"/>
      <c r="F1695" s="119"/>
      <c r="G1695" s="400"/>
    </row>
    <row r="1696" spans="1:7" s="471" customFormat="1" x14ac:dyDescent="0.25">
      <c r="A1696" s="393"/>
      <c r="B1696" s="255"/>
      <c r="E1696" s="111"/>
      <c r="F1696" s="119"/>
      <c r="G1696" s="400"/>
    </row>
    <row r="1697" spans="1:7" s="471" customFormat="1" x14ac:dyDescent="0.25">
      <c r="A1697" s="393"/>
      <c r="B1697" s="255"/>
      <c r="E1697" s="111"/>
      <c r="F1697" s="119"/>
      <c r="G1697" s="400"/>
    </row>
    <row r="1698" spans="1:7" s="471" customFormat="1" x14ac:dyDescent="0.25">
      <c r="A1698" s="393"/>
      <c r="B1698" s="255"/>
      <c r="E1698" s="111"/>
      <c r="F1698" s="119"/>
      <c r="G1698" s="400"/>
    </row>
    <row r="1699" spans="1:7" s="471" customFormat="1" x14ac:dyDescent="0.25">
      <c r="A1699" s="393"/>
      <c r="B1699" s="255"/>
      <c r="E1699" s="111"/>
      <c r="F1699" s="119"/>
      <c r="G1699" s="400"/>
    </row>
    <row r="1700" spans="1:7" s="471" customFormat="1" x14ac:dyDescent="0.25">
      <c r="A1700" s="393"/>
      <c r="B1700" s="352"/>
      <c r="E1700" s="111"/>
      <c r="F1700" s="119"/>
      <c r="G1700" s="400"/>
    </row>
    <row r="1701" spans="1:7" s="471" customFormat="1" x14ac:dyDescent="0.25">
      <c r="A1701" s="393"/>
      <c r="B1701" s="255"/>
      <c r="E1701" s="111"/>
      <c r="F1701" s="119"/>
      <c r="G1701" s="400"/>
    </row>
    <row r="1702" spans="1:7" s="471" customFormat="1" x14ac:dyDescent="0.25">
      <c r="A1702" s="393"/>
      <c r="B1702" s="255"/>
      <c r="E1702" s="111"/>
      <c r="F1702" s="119"/>
      <c r="G1702" s="400"/>
    </row>
    <row r="1703" spans="1:7" s="471" customFormat="1" x14ac:dyDescent="0.25">
      <c r="A1703" s="393"/>
      <c r="B1703" s="255"/>
      <c r="E1703" s="111"/>
      <c r="F1703" s="119"/>
      <c r="G1703" s="400"/>
    </row>
    <row r="1704" spans="1:7" s="471" customFormat="1" x14ac:dyDescent="0.25">
      <c r="A1704" s="393"/>
      <c r="B1704" s="255"/>
      <c r="E1704" s="111"/>
      <c r="F1704" s="119"/>
      <c r="G1704" s="400"/>
    </row>
    <row r="1705" spans="1:7" s="471" customFormat="1" x14ac:dyDescent="0.25">
      <c r="A1705" s="393"/>
      <c r="B1705" s="255"/>
      <c r="E1705" s="111"/>
      <c r="F1705" s="119"/>
      <c r="G1705" s="400"/>
    </row>
    <row r="1706" spans="1:7" s="471" customFormat="1" x14ac:dyDescent="0.25">
      <c r="A1706" s="393"/>
      <c r="B1706" s="255"/>
      <c r="E1706" s="111"/>
      <c r="F1706" s="119"/>
      <c r="G1706" s="400"/>
    </row>
    <row r="1707" spans="1:7" s="471" customFormat="1" x14ac:dyDescent="0.25">
      <c r="A1707" s="393"/>
      <c r="B1707" s="255"/>
      <c r="E1707" s="111"/>
      <c r="F1707" s="119"/>
      <c r="G1707" s="400"/>
    </row>
    <row r="1708" spans="1:7" s="471" customFormat="1" x14ac:dyDescent="0.25">
      <c r="A1708" s="393"/>
      <c r="B1708" s="255"/>
      <c r="E1708" s="111"/>
      <c r="F1708" s="119"/>
      <c r="G1708" s="400"/>
    </row>
    <row r="1709" spans="1:7" s="471" customFormat="1" x14ac:dyDescent="0.25">
      <c r="A1709" s="393"/>
      <c r="B1709" s="255"/>
      <c r="E1709" s="111"/>
      <c r="F1709" s="119"/>
      <c r="G1709" s="400"/>
    </row>
    <row r="1710" spans="1:7" s="471" customFormat="1" x14ac:dyDescent="0.25">
      <c r="A1710" s="393"/>
      <c r="B1710" s="255"/>
      <c r="E1710" s="111"/>
      <c r="F1710" s="119"/>
      <c r="G1710" s="400"/>
    </row>
    <row r="1711" spans="1:7" s="471" customFormat="1" x14ac:dyDescent="0.25">
      <c r="A1711" s="393"/>
      <c r="B1711" s="255"/>
      <c r="E1711" s="111"/>
      <c r="F1711" s="119"/>
      <c r="G1711" s="400"/>
    </row>
    <row r="1712" spans="1:7" x14ac:dyDescent="0.25">
      <c r="B1712" s="255"/>
      <c r="E1712" s="111"/>
      <c r="G1712" s="400"/>
    </row>
    <row r="1713" spans="1:7" x14ac:dyDescent="0.25">
      <c r="A1713" s="244"/>
      <c r="B1713" s="114"/>
      <c r="C1713" s="123"/>
      <c r="D1713" s="123"/>
      <c r="E1713" s="283"/>
      <c r="F1713" s="283"/>
      <c r="G1713" s="123"/>
    </row>
    <row r="1714" spans="1:7" x14ac:dyDescent="0.25">
      <c r="A1714" s="244"/>
      <c r="B1714" s="558"/>
      <c r="C1714" s="244"/>
      <c r="D1714" s="244"/>
      <c r="E1714" s="268"/>
      <c r="F1714" s="268"/>
      <c r="G1714" s="253"/>
    </row>
    <row r="1715" spans="1:7" x14ac:dyDescent="0.25">
      <c r="B1715" s="378"/>
      <c r="C1715" s="393"/>
      <c r="D1715" s="393"/>
      <c r="G1715" s="243"/>
    </row>
    <row r="1716" spans="1:7" x14ac:dyDescent="0.25">
      <c r="B1716" s="275"/>
      <c r="C1716" s="393"/>
      <c r="D1716" s="393"/>
      <c r="G1716" s="243"/>
    </row>
    <row r="1717" spans="1:7" x14ac:dyDescent="0.25">
      <c r="B1717" s="378"/>
      <c r="C1717" s="393"/>
      <c r="D1717" s="393"/>
      <c r="G1717" s="243"/>
    </row>
    <row r="1718" spans="1:7" x14ac:dyDescent="0.25">
      <c r="B1718" s="378"/>
      <c r="C1718" s="393"/>
      <c r="D1718" s="393"/>
      <c r="G1718" s="243"/>
    </row>
    <row r="1719" spans="1:7" x14ac:dyDescent="0.25">
      <c r="C1719" s="393"/>
      <c r="D1719" s="393"/>
      <c r="G1719" s="243"/>
    </row>
    <row r="1720" spans="1:7" x14ac:dyDescent="0.25">
      <c r="C1720" s="393"/>
      <c r="D1720" s="393"/>
      <c r="G1720" s="243"/>
    </row>
    <row r="1721" spans="1:7" x14ac:dyDescent="0.25">
      <c r="C1721" s="393"/>
      <c r="D1721" s="393"/>
      <c r="G1721" s="243"/>
    </row>
    <row r="1722" spans="1:7" x14ac:dyDescent="0.25">
      <c r="C1722" s="393"/>
      <c r="D1722" s="393"/>
      <c r="G1722" s="243"/>
    </row>
    <row r="1723" spans="1:7" x14ac:dyDescent="0.25">
      <c r="C1723" s="393"/>
      <c r="D1723" s="393"/>
      <c r="G1723" s="243"/>
    </row>
    <row r="1724" spans="1:7" x14ac:dyDescent="0.25">
      <c r="C1724" s="393"/>
      <c r="D1724" s="393"/>
      <c r="G1724" s="243"/>
    </row>
    <row r="1725" spans="1:7" x14ac:dyDescent="0.25">
      <c r="C1725" s="393"/>
      <c r="D1725" s="393"/>
      <c r="G1725" s="243"/>
    </row>
    <row r="1726" spans="1:7" x14ac:dyDescent="0.25">
      <c r="C1726" s="393"/>
      <c r="D1726" s="393"/>
      <c r="G1726" s="243"/>
    </row>
    <row r="1727" spans="1:7" x14ac:dyDescent="0.25">
      <c r="C1727" s="393"/>
      <c r="D1727" s="393"/>
      <c r="G1727" s="243"/>
    </row>
    <row r="1728" spans="1:7" s="471" customFormat="1" x14ac:dyDescent="0.25">
      <c r="A1728" s="393"/>
      <c r="B1728" s="352"/>
      <c r="C1728" s="393"/>
      <c r="D1728" s="393"/>
      <c r="E1728" s="119"/>
      <c r="F1728" s="119"/>
      <c r="G1728" s="243"/>
    </row>
    <row r="1729" spans="1:7" s="471" customFormat="1" x14ac:dyDescent="0.25">
      <c r="A1729" s="393"/>
      <c r="B1729" s="352"/>
      <c r="C1729" s="393"/>
      <c r="D1729" s="393"/>
      <c r="E1729" s="119"/>
      <c r="F1729" s="119"/>
      <c r="G1729" s="243"/>
    </row>
    <row r="1730" spans="1:7" s="471" customFormat="1" x14ac:dyDescent="0.25">
      <c r="A1730" s="393"/>
      <c r="B1730" s="352"/>
      <c r="C1730" s="393"/>
      <c r="D1730" s="393"/>
      <c r="E1730" s="119"/>
      <c r="F1730" s="119"/>
      <c r="G1730" s="243"/>
    </row>
    <row r="1731" spans="1:7" s="471" customFormat="1" x14ac:dyDescent="0.25">
      <c r="A1731" s="393"/>
      <c r="B1731" s="352"/>
      <c r="C1731" s="393"/>
      <c r="D1731" s="393"/>
      <c r="E1731" s="119"/>
      <c r="F1731" s="119"/>
      <c r="G1731" s="243"/>
    </row>
    <row r="1732" spans="1:7" s="471" customFormat="1" x14ac:dyDescent="0.25">
      <c r="A1732" s="393"/>
      <c r="B1732" s="352"/>
      <c r="C1732" s="393"/>
      <c r="D1732" s="393"/>
      <c r="E1732" s="119"/>
      <c r="F1732" s="119"/>
      <c r="G1732" s="243"/>
    </row>
    <row r="1733" spans="1:7" s="471" customFormat="1" x14ac:dyDescent="0.25">
      <c r="A1733" s="393"/>
      <c r="B1733" s="352"/>
      <c r="C1733" s="393"/>
      <c r="D1733" s="393"/>
      <c r="E1733" s="119"/>
      <c r="F1733" s="119"/>
      <c r="G1733" s="243"/>
    </row>
    <row r="1734" spans="1:7" s="471" customFormat="1" x14ac:dyDescent="0.25">
      <c r="A1734" s="393"/>
      <c r="B1734" s="352"/>
      <c r="C1734" s="393"/>
      <c r="D1734" s="393"/>
      <c r="E1734" s="119"/>
      <c r="F1734" s="119"/>
      <c r="G1734" s="243"/>
    </row>
    <row r="1735" spans="1:7" s="471" customFormat="1" x14ac:dyDescent="0.25">
      <c r="A1735" s="393"/>
      <c r="B1735" s="352"/>
      <c r="C1735" s="393"/>
      <c r="D1735" s="393"/>
      <c r="E1735" s="119"/>
      <c r="F1735" s="119"/>
      <c r="G1735" s="243"/>
    </row>
    <row r="1736" spans="1:7" s="471" customFormat="1" x14ac:dyDescent="0.25">
      <c r="A1736" s="393"/>
      <c r="B1736" s="352"/>
      <c r="C1736" s="393"/>
      <c r="D1736" s="393"/>
      <c r="E1736" s="119"/>
      <c r="F1736" s="119"/>
      <c r="G1736" s="243"/>
    </row>
    <row r="1737" spans="1:7" s="471" customFormat="1" x14ac:dyDescent="0.25">
      <c r="A1737" s="393"/>
      <c r="B1737" s="352"/>
      <c r="C1737" s="393"/>
      <c r="D1737" s="393"/>
      <c r="E1737" s="119"/>
      <c r="F1737" s="119"/>
      <c r="G1737" s="243"/>
    </row>
    <row r="1738" spans="1:7" s="471" customFormat="1" x14ac:dyDescent="0.25">
      <c r="A1738" s="393"/>
      <c r="B1738" s="352"/>
      <c r="C1738" s="393"/>
      <c r="D1738" s="393"/>
      <c r="E1738" s="119"/>
      <c r="F1738" s="119"/>
      <c r="G1738" s="243"/>
    </row>
    <row r="1739" spans="1:7" s="471" customFormat="1" x14ac:dyDescent="0.25">
      <c r="A1739" s="393"/>
      <c r="B1739" s="352"/>
      <c r="C1739" s="393"/>
      <c r="D1739" s="393"/>
      <c r="E1739" s="119"/>
      <c r="F1739" s="119"/>
      <c r="G1739" s="243"/>
    </row>
    <row r="1740" spans="1:7" s="471" customFormat="1" x14ac:dyDescent="0.25">
      <c r="A1740" s="393"/>
      <c r="B1740" s="352"/>
      <c r="C1740" s="393"/>
      <c r="D1740" s="393"/>
      <c r="E1740" s="119"/>
      <c r="F1740" s="119"/>
      <c r="G1740" s="243"/>
    </row>
    <row r="1741" spans="1:7" s="471" customFormat="1" x14ac:dyDescent="0.25">
      <c r="A1741" s="393"/>
      <c r="B1741" s="352"/>
      <c r="C1741" s="393"/>
      <c r="D1741" s="393"/>
      <c r="E1741" s="119"/>
      <c r="F1741" s="119"/>
      <c r="G1741" s="243"/>
    </row>
    <row r="1742" spans="1:7" s="471" customFormat="1" x14ac:dyDescent="0.25">
      <c r="A1742" s="393"/>
      <c r="B1742" s="352"/>
      <c r="C1742" s="393"/>
      <c r="D1742" s="393"/>
      <c r="E1742" s="119"/>
      <c r="F1742" s="119"/>
      <c r="G1742" s="243"/>
    </row>
    <row r="1743" spans="1:7" s="471" customFormat="1" x14ac:dyDescent="0.25">
      <c r="A1743" s="393"/>
      <c r="B1743" s="352"/>
      <c r="C1743" s="393"/>
      <c r="D1743" s="393"/>
      <c r="E1743" s="119"/>
      <c r="F1743" s="119"/>
      <c r="G1743" s="243"/>
    </row>
    <row r="1744" spans="1:7" s="471" customFormat="1" x14ac:dyDescent="0.25">
      <c r="A1744" s="393"/>
      <c r="B1744" s="352"/>
      <c r="C1744" s="393"/>
      <c r="D1744" s="393"/>
      <c r="E1744" s="119"/>
      <c r="F1744" s="119"/>
      <c r="G1744" s="243"/>
    </row>
    <row r="1745" spans="1:7" s="471" customFormat="1" x14ac:dyDescent="0.25">
      <c r="A1745" s="393"/>
      <c r="B1745" s="352"/>
      <c r="C1745" s="393"/>
      <c r="D1745" s="393"/>
      <c r="E1745" s="119"/>
      <c r="F1745" s="119"/>
      <c r="G1745" s="243"/>
    </row>
    <row r="1746" spans="1:7" s="471" customFormat="1" x14ac:dyDescent="0.25">
      <c r="A1746" s="244"/>
      <c r="B1746" s="558"/>
      <c r="C1746" s="244"/>
      <c r="D1746" s="244"/>
      <c r="E1746" s="119"/>
      <c r="F1746" s="119"/>
      <c r="G1746" s="253"/>
    </row>
    <row r="1747" spans="1:7" s="471" customFormat="1" x14ac:dyDescent="0.25">
      <c r="A1747" s="393"/>
      <c r="B1747" s="352"/>
      <c r="C1747" s="393"/>
      <c r="D1747" s="393"/>
      <c r="E1747" s="119"/>
      <c r="F1747" s="119"/>
      <c r="G1747" s="243"/>
    </row>
    <row r="1748" spans="1:7" s="471" customFormat="1" x14ac:dyDescent="0.25">
      <c r="A1748" s="393"/>
      <c r="B1748" s="352"/>
      <c r="C1748" s="393"/>
      <c r="D1748" s="393"/>
      <c r="E1748" s="119"/>
      <c r="F1748" s="119"/>
      <c r="G1748" s="243"/>
    </row>
    <row r="1749" spans="1:7" s="471" customFormat="1" x14ac:dyDescent="0.25">
      <c r="A1749" s="393"/>
      <c r="B1749" s="352"/>
      <c r="C1749" s="393"/>
      <c r="D1749" s="393"/>
      <c r="E1749" s="119"/>
      <c r="F1749" s="119"/>
      <c r="G1749" s="243"/>
    </row>
    <row r="1750" spans="1:7" s="471" customFormat="1" x14ac:dyDescent="0.25">
      <c r="A1750" s="393"/>
      <c r="B1750" s="352"/>
      <c r="C1750" s="393"/>
      <c r="D1750" s="393"/>
      <c r="E1750" s="119"/>
      <c r="F1750" s="119"/>
      <c r="G1750" s="243"/>
    </row>
    <row r="1751" spans="1:7" s="471" customFormat="1" x14ac:dyDescent="0.25">
      <c r="A1751" s="393"/>
      <c r="B1751" s="352"/>
      <c r="C1751" s="393"/>
      <c r="D1751" s="393"/>
      <c r="E1751" s="119"/>
      <c r="F1751" s="119"/>
      <c r="G1751" s="243"/>
    </row>
    <row r="1752" spans="1:7" s="471" customFormat="1" x14ac:dyDescent="0.25">
      <c r="A1752" s="393"/>
      <c r="B1752" s="352"/>
      <c r="C1752" s="393"/>
      <c r="D1752" s="393"/>
      <c r="E1752" s="119"/>
      <c r="F1752" s="119"/>
      <c r="G1752" s="243"/>
    </row>
    <row r="1753" spans="1:7" s="471" customFormat="1" x14ac:dyDescent="0.25">
      <c r="A1753" s="393"/>
      <c r="B1753" s="352"/>
      <c r="C1753" s="393"/>
      <c r="D1753" s="393"/>
      <c r="E1753" s="119"/>
      <c r="F1753" s="119"/>
      <c r="G1753" s="243"/>
    </row>
    <row r="1754" spans="1:7" s="471" customFormat="1" x14ac:dyDescent="0.25">
      <c r="A1754" s="393"/>
      <c r="B1754" s="352"/>
      <c r="C1754" s="393"/>
      <c r="D1754" s="393"/>
      <c r="E1754" s="119"/>
      <c r="F1754" s="119"/>
      <c r="G1754" s="243"/>
    </row>
    <row r="1755" spans="1:7" s="471" customFormat="1" x14ac:dyDescent="0.25">
      <c r="A1755" s="393"/>
      <c r="B1755" s="352"/>
      <c r="C1755" s="393"/>
      <c r="D1755" s="393"/>
      <c r="E1755" s="119"/>
      <c r="F1755" s="119"/>
      <c r="G1755" s="243"/>
    </row>
    <row r="1756" spans="1:7" s="471" customFormat="1" x14ac:dyDescent="0.25">
      <c r="A1756" s="393"/>
      <c r="B1756" s="352"/>
      <c r="C1756" s="393"/>
      <c r="D1756" s="393"/>
      <c r="E1756" s="119"/>
      <c r="F1756" s="119"/>
      <c r="G1756" s="243"/>
    </row>
    <row r="1757" spans="1:7" s="471" customFormat="1" x14ac:dyDescent="0.25">
      <c r="A1757" s="393"/>
      <c r="B1757" s="352"/>
      <c r="C1757" s="393"/>
      <c r="D1757" s="393"/>
      <c r="E1757" s="119"/>
      <c r="F1757" s="119"/>
      <c r="G1757" s="243"/>
    </row>
    <row r="1758" spans="1:7" s="471" customFormat="1" x14ac:dyDescent="0.25">
      <c r="A1758" s="244"/>
      <c r="B1758" s="558"/>
      <c r="C1758" s="244"/>
      <c r="D1758" s="244"/>
      <c r="E1758" s="119"/>
      <c r="F1758" s="119"/>
      <c r="G1758" s="253"/>
    </row>
    <row r="1759" spans="1:7" s="471" customFormat="1" x14ac:dyDescent="0.25">
      <c r="A1759" s="393"/>
      <c r="B1759" s="352"/>
      <c r="C1759" s="393"/>
      <c r="D1759" s="393"/>
      <c r="E1759" s="119"/>
      <c r="F1759" s="119"/>
      <c r="G1759" s="243"/>
    </row>
    <row r="1760" spans="1:7" s="471" customFormat="1" x14ac:dyDescent="0.25">
      <c r="A1760" s="393"/>
      <c r="B1760" s="352"/>
      <c r="C1760" s="393"/>
      <c r="D1760" s="393"/>
      <c r="E1760" s="119"/>
      <c r="F1760" s="119"/>
      <c r="G1760" s="243"/>
    </row>
    <row r="1761" spans="1:7" s="471" customFormat="1" x14ac:dyDescent="0.25">
      <c r="A1761" s="393"/>
      <c r="B1761" s="352"/>
      <c r="C1761" s="393"/>
      <c r="D1761" s="393"/>
      <c r="E1761" s="119"/>
      <c r="F1761" s="119"/>
      <c r="G1761" s="243"/>
    </row>
    <row r="1762" spans="1:7" s="471" customFormat="1" x14ac:dyDescent="0.25">
      <c r="A1762" s="393"/>
      <c r="B1762" s="352"/>
      <c r="C1762" s="393"/>
      <c r="D1762" s="393"/>
      <c r="E1762" s="119"/>
      <c r="F1762" s="119"/>
      <c r="G1762" s="243"/>
    </row>
    <row r="1763" spans="1:7" s="471" customFormat="1" x14ac:dyDescent="0.25">
      <c r="A1763" s="393"/>
      <c r="B1763" s="352"/>
      <c r="C1763" s="393"/>
      <c r="D1763" s="393"/>
      <c r="E1763" s="119"/>
      <c r="F1763" s="119"/>
      <c r="G1763" s="243"/>
    </row>
    <row r="1764" spans="1:7" s="471" customFormat="1" x14ac:dyDescent="0.25">
      <c r="A1764" s="393"/>
      <c r="B1764" s="352"/>
      <c r="C1764" s="393"/>
      <c r="D1764" s="393"/>
      <c r="E1764" s="119"/>
      <c r="F1764" s="119"/>
      <c r="G1764" s="243"/>
    </row>
    <row r="1765" spans="1:7" s="471" customFormat="1" x14ac:dyDescent="0.25">
      <c r="A1765" s="393"/>
      <c r="B1765" s="352"/>
      <c r="C1765" s="393"/>
      <c r="D1765" s="393"/>
      <c r="E1765" s="119"/>
      <c r="F1765" s="119"/>
      <c r="G1765" s="243"/>
    </row>
    <row r="1766" spans="1:7" s="471" customFormat="1" x14ac:dyDescent="0.25">
      <c r="A1766" s="393"/>
      <c r="B1766" s="352"/>
      <c r="C1766" s="393"/>
      <c r="D1766" s="393"/>
      <c r="E1766" s="119"/>
      <c r="F1766" s="119"/>
      <c r="G1766" s="243"/>
    </row>
    <row r="1767" spans="1:7" s="471" customFormat="1" x14ac:dyDescent="0.25">
      <c r="A1767" s="393"/>
      <c r="B1767" s="352"/>
      <c r="C1767" s="393"/>
      <c r="D1767" s="393"/>
      <c r="E1767" s="119"/>
      <c r="F1767" s="119"/>
      <c r="G1767" s="243"/>
    </row>
    <row r="1768" spans="1:7" s="471" customFormat="1" x14ac:dyDescent="0.25">
      <c r="A1768" s="393"/>
      <c r="B1768" s="352"/>
      <c r="C1768" s="393"/>
      <c r="D1768" s="393"/>
      <c r="E1768" s="119"/>
      <c r="F1768" s="119"/>
      <c r="G1768" s="243"/>
    </row>
    <row r="1769" spans="1:7" s="471" customFormat="1" x14ac:dyDescent="0.25">
      <c r="A1769" s="393"/>
      <c r="B1769" s="352"/>
      <c r="C1769" s="393"/>
      <c r="D1769" s="393"/>
      <c r="E1769" s="119"/>
      <c r="F1769" s="119"/>
      <c r="G1769" s="243"/>
    </row>
    <row r="1770" spans="1:7" s="471" customFormat="1" x14ac:dyDescent="0.25">
      <c r="A1770" s="393"/>
      <c r="B1770" s="352"/>
      <c r="C1770" s="393"/>
      <c r="D1770" s="393"/>
      <c r="E1770" s="119"/>
      <c r="F1770" s="119"/>
      <c r="G1770" s="243"/>
    </row>
    <row r="1771" spans="1:7" s="471" customFormat="1" x14ac:dyDescent="0.25">
      <c r="A1771" s="393"/>
      <c r="B1771" s="352"/>
      <c r="C1771" s="393"/>
      <c r="D1771" s="393"/>
      <c r="E1771" s="119"/>
      <c r="F1771" s="119"/>
      <c r="G1771" s="243"/>
    </row>
    <row r="1772" spans="1:7" s="471" customFormat="1" x14ac:dyDescent="0.25">
      <c r="A1772" s="393"/>
      <c r="B1772" s="352"/>
      <c r="C1772" s="393"/>
      <c r="D1772" s="393"/>
      <c r="E1772" s="119"/>
      <c r="F1772" s="119"/>
      <c r="G1772" s="243"/>
    </row>
    <row r="1773" spans="1:7" s="471" customFormat="1" x14ac:dyDescent="0.25">
      <c r="A1773" s="393"/>
      <c r="B1773" s="352"/>
      <c r="C1773" s="393"/>
      <c r="D1773" s="393"/>
      <c r="E1773" s="119"/>
      <c r="F1773" s="119"/>
      <c r="G1773" s="243"/>
    </row>
    <row r="1774" spans="1:7" s="471" customFormat="1" x14ac:dyDescent="0.25">
      <c r="A1774" s="393"/>
      <c r="B1774" s="352"/>
      <c r="C1774" s="393"/>
      <c r="D1774" s="393"/>
      <c r="E1774" s="119"/>
      <c r="F1774" s="119"/>
      <c r="G1774" s="243"/>
    </row>
    <row r="1775" spans="1:7" s="471" customFormat="1" x14ac:dyDescent="0.25">
      <c r="A1775" s="393"/>
      <c r="B1775" s="352"/>
      <c r="C1775" s="393"/>
      <c r="D1775" s="393"/>
      <c r="E1775" s="119"/>
      <c r="F1775" s="119"/>
      <c r="G1775" s="243"/>
    </row>
    <row r="1776" spans="1:7" s="471" customFormat="1" x14ac:dyDescent="0.25">
      <c r="A1776" s="393"/>
      <c r="B1776" s="352"/>
      <c r="C1776" s="393"/>
      <c r="D1776" s="393"/>
      <c r="E1776" s="119"/>
      <c r="F1776" s="119"/>
      <c r="G1776" s="243"/>
    </row>
    <row r="1777" spans="1:7" s="471" customFormat="1" x14ac:dyDescent="0.25">
      <c r="A1777" s="393"/>
      <c r="B1777" s="352"/>
      <c r="C1777" s="393"/>
      <c r="D1777" s="393"/>
      <c r="E1777" s="119"/>
      <c r="F1777" s="119"/>
      <c r="G1777" s="243"/>
    </row>
    <row r="1778" spans="1:7" s="471" customFormat="1" x14ac:dyDescent="0.25">
      <c r="A1778" s="393"/>
      <c r="B1778" s="352"/>
      <c r="C1778" s="393"/>
      <c r="D1778" s="393"/>
      <c r="E1778" s="119"/>
      <c r="F1778" s="119"/>
      <c r="G1778" s="243"/>
    </row>
    <row r="1779" spans="1:7" s="471" customFormat="1" x14ac:dyDescent="0.25">
      <c r="A1779" s="393"/>
      <c r="B1779" s="352"/>
      <c r="C1779" s="393"/>
      <c r="D1779" s="393"/>
      <c r="E1779" s="119"/>
      <c r="F1779" s="119"/>
      <c r="G1779" s="243"/>
    </row>
    <row r="1780" spans="1:7" s="471" customFormat="1" x14ac:dyDescent="0.25">
      <c r="A1780" s="393"/>
      <c r="B1780" s="352"/>
      <c r="C1780" s="393"/>
      <c r="D1780" s="393"/>
      <c r="E1780" s="119"/>
      <c r="F1780" s="119"/>
      <c r="G1780" s="243"/>
    </row>
    <row r="1781" spans="1:7" s="471" customFormat="1" x14ac:dyDescent="0.25">
      <c r="A1781" s="393"/>
      <c r="B1781" s="352"/>
      <c r="C1781" s="393"/>
      <c r="D1781" s="393"/>
      <c r="E1781" s="119"/>
      <c r="F1781" s="119"/>
      <c r="G1781" s="243"/>
    </row>
    <row r="1782" spans="1:7" s="471" customFormat="1" x14ac:dyDescent="0.25">
      <c r="A1782" s="393"/>
      <c r="B1782" s="352"/>
      <c r="C1782" s="393"/>
      <c r="D1782" s="393"/>
      <c r="E1782" s="119"/>
      <c r="F1782" s="119"/>
      <c r="G1782" s="243"/>
    </row>
    <row r="1783" spans="1:7" s="471" customFormat="1" x14ac:dyDescent="0.25">
      <c r="A1783" s="393"/>
      <c r="B1783" s="352"/>
      <c r="C1783" s="393"/>
      <c r="D1783" s="393"/>
      <c r="E1783" s="119"/>
      <c r="F1783" s="119"/>
      <c r="G1783" s="243"/>
    </row>
    <row r="1784" spans="1:7" s="471" customFormat="1" x14ac:dyDescent="0.25">
      <c r="A1784" s="393"/>
      <c r="B1784" s="352"/>
      <c r="C1784" s="393"/>
      <c r="D1784" s="393"/>
      <c r="E1784" s="119"/>
      <c r="F1784" s="119"/>
      <c r="G1784" s="243"/>
    </row>
    <row r="1785" spans="1:7" s="471" customFormat="1" x14ac:dyDescent="0.25">
      <c r="A1785" s="393"/>
      <c r="B1785" s="352"/>
      <c r="C1785" s="393"/>
      <c r="D1785" s="393"/>
      <c r="E1785" s="119"/>
      <c r="F1785" s="119"/>
      <c r="G1785" s="243"/>
    </row>
    <row r="1786" spans="1:7" s="471" customFormat="1" x14ac:dyDescent="0.25">
      <c r="A1786" s="393"/>
      <c r="B1786" s="352"/>
      <c r="C1786" s="393"/>
      <c r="D1786" s="393"/>
      <c r="E1786" s="119"/>
      <c r="F1786" s="119"/>
      <c r="G1786" s="243"/>
    </row>
    <row r="1787" spans="1:7" s="471" customFormat="1" x14ac:dyDescent="0.25">
      <c r="A1787" s="393"/>
      <c r="B1787" s="352"/>
      <c r="C1787" s="393"/>
      <c r="D1787" s="393"/>
      <c r="E1787" s="119"/>
      <c r="F1787" s="119"/>
      <c r="G1787" s="243"/>
    </row>
    <row r="1788" spans="1:7" s="471" customFormat="1" x14ac:dyDescent="0.25">
      <c r="A1788" s="393"/>
      <c r="B1788" s="352"/>
      <c r="C1788" s="393"/>
      <c r="D1788" s="393"/>
      <c r="E1788" s="119"/>
      <c r="F1788" s="119"/>
      <c r="G1788" s="243"/>
    </row>
    <row r="1789" spans="1:7" s="471" customFormat="1" x14ac:dyDescent="0.25">
      <c r="A1789" s="393"/>
      <c r="B1789" s="110"/>
      <c r="C1789" s="393"/>
      <c r="D1789" s="393"/>
      <c r="E1789" s="119"/>
      <c r="F1789" s="119"/>
      <c r="G1789" s="243"/>
    </row>
    <row r="1790" spans="1:7" s="471" customFormat="1" x14ac:dyDescent="0.25">
      <c r="A1790" s="393"/>
      <c r="B1790" s="352"/>
      <c r="C1790" s="393"/>
      <c r="D1790" s="393"/>
      <c r="E1790" s="119"/>
      <c r="F1790" s="119"/>
      <c r="G1790" s="243"/>
    </row>
    <row r="1791" spans="1:7" s="471" customFormat="1" x14ac:dyDescent="0.25">
      <c r="A1791" s="393"/>
      <c r="B1791" s="352"/>
      <c r="C1791" s="393"/>
      <c r="D1791" s="393"/>
      <c r="E1791" s="119"/>
      <c r="F1791" s="119"/>
      <c r="G1791" s="243"/>
    </row>
    <row r="1792" spans="1:7" x14ac:dyDescent="0.25">
      <c r="C1792" s="393"/>
      <c r="D1792" s="393"/>
      <c r="G1792" s="243"/>
    </row>
    <row r="1793" spans="1:7" x14ac:dyDescent="0.25">
      <c r="C1793" s="393"/>
      <c r="D1793" s="393"/>
      <c r="G1793" s="243"/>
    </row>
    <row r="1794" spans="1:7" x14ac:dyDescent="0.25">
      <c r="C1794" s="393"/>
      <c r="D1794" s="393"/>
      <c r="G1794" s="243"/>
    </row>
    <row r="1796" spans="1:7" x14ac:dyDescent="0.25">
      <c r="A1796" s="363"/>
      <c r="C1796" s="363"/>
      <c r="D1796" s="363"/>
      <c r="E1796" s="121"/>
      <c r="F1796" s="121"/>
      <c r="G1796" s="363"/>
    </row>
    <row r="1798" spans="1:7" x14ac:dyDescent="0.25">
      <c r="A1798" s="259"/>
      <c r="B1798" s="114"/>
      <c r="C1798" s="123"/>
      <c r="D1798" s="123"/>
      <c r="E1798" s="283"/>
      <c r="F1798" s="283"/>
      <c r="G1798" s="123"/>
    </row>
    <row r="1799" spans="1:7" x14ac:dyDescent="0.25">
      <c r="A1799" s="244"/>
      <c r="B1799" s="558"/>
      <c r="E1799" s="376"/>
      <c r="G1799" s="400"/>
    </row>
    <row r="1800" spans="1:7" x14ac:dyDescent="0.25">
      <c r="A1800" s="249"/>
      <c r="B1800" s="276"/>
      <c r="C1800" s="263"/>
      <c r="D1800" s="263"/>
      <c r="E1800" s="431"/>
      <c r="F1800" s="277"/>
      <c r="G1800" s="433"/>
    </row>
    <row r="1801" spans="1:7" x14ac:dyDescent="0.25">
      <c r="B1801" s="378"/>
      <c r="G1801" s="400"/>
    </row>
    <row r="1802" spans="1:7" x14ac:dyDescent="0.25">
      <c r="B1802" s="378"/>
      <c r="G1802" s="400"/>
    </row>
    <row r="1803" spans="1:7" x14ac:dyDescent="0.25">
      <c r="B1803" s="378"/>
      <c r="G1803" s="400"/>
    </row>
    <row r="1804" spans="1:7" x14ac:dyDescent="0.25">
      <c r="B1804" s="378"/>
      <c r="G1804" s="400"/>
    </row>
    <row r="1805" spans="1:7" x14ac:dyDescent="0.25">
      <c r="A1805" s="249"/>
      <c r="B1805" s="276"/>
      <c r="C1805" s="263"/>
      <c r="D1805" s="263"/>
      <c r="G1805" s="433"/>
    </row>
    <row r="1806" spans="1:7" x14ac:dyDescent="0.25">
      <c r="B1806" s="378"/>
      <c r="G1806" s="400"/>
    </row>
    <row r="1807" spans="1:7" x14ac:dyDescent="0.25">
      <c r="B1807" s="378"/>
      <c r="G1807" s="400"/>
    </row>
    <row r="1808" spans="1:7" s="471" customFormat="1" x14ac:dyDescent="0.25">
      <c r="A1808" s="393"/>
      <c r="B1808" s="378"/>
      <c r="E1808" s="119"/>
      <c r="F1808" s="119"/>
      <c r="G1808" s="400"/>
    </row>
    <row r="1809" spans="1:7" s="471" customFormat="1" x14ac:dyDescent="0.25">
      <c r="A1809" s="393"/>
      <c r="B1809" s="378"/>
      <c r="E1809" s="119"/>
      <c r="F1809" s="119"/>
      <c r="G1809" s="400"/>
    </row>
    <row r="1810" spans="1:7" s="471" customFormat="1" x14ac:dyDescent="0.25">
      <c r="A1810" s="393"/>
      <c r="B1810" s="378"/>
      <c r="E1810" s="119"/>
      <c r="F1810" s="119"/>
      <c r="G1810" s="400"/>
    </row>
    <row r="1811" spans="1:7" s="471" customFormat="1" x14ac:dyDescent="0.25">
      <c r="A1811" s="393"/>
      <c r="B1811" s="378"/>
      <c r="E1811" s="119"/>
      <c r="F1811" s="119"/>
      <c r="G1811" s="400"/>
    </row>
    <row r="1812" spans="1:7" s="471" customFormat="1" x14ac:dyDescent="0.25">
      <c r="A1812" s="249"/>
      <c r="B1812" s="276"/>
      <c r="C1812" s="263"/>
      <c r="D1812" s="263"/>
      <c r="E1812" s="119"/>
      <c r="F1812" s="119"/>
      <c r="G1812" s="433"/>
    </row>
    <row r="1813" spans="1:7" s="471" customFormat="1" x14ac:dyDescent="0.25">
      <c r="A1813" s="393"/>
      <c r="B1813" s="378"/>
      <c r="E1813" s="119"/>
      <c r="F1813" s="119"/>
      <c r="G1813" s="400"/>
    </row>
    <row r="1814" spans="1:7" s="471" customFormat="1" x14ac:dyDescent="0.25">
      <c r="A1814" s="393"/>
      <c r="B1814" s="378"/>
      <c r="E1814" s="119"/>
      <c r="F1814" s="119"/>
      <c r="G1814" s="400"/>
    </row>
    <row r="1815" spans="1:7" s="471" customFormat="1" x14ac:dyDescent="0.25">
      <c r="A1815" s="249"/>
      <c r="B1815" s="276"/>
      <c r="C1815" s="263"/>
      <c r="D1815" s="263"/>
      <c r="E1815" s="119"/>
      <c r="F1815" s="119"/>
      <c r="G1815" s="433"/>
    </row>
    <row r="1816" spans="1:7" s="471" customFormat="1" x14ac:dyDescent="0.25">
      <c r="A1816" s="393"/>
      <c r="B1816" s="378"/>
      <c r="E1816" s="119"/>
      <c r="F1816" s="119"/>
      <c r="G1816" s="400"/>
    </row>
    <row r="1817" spans="1:7" s="471" customFormat="1" x14ac:dyDescent="0.25">
      <c r="A1817" s="393"/>
      <c r="B1817" s="378"/>
      <c r="E1817" s="119"/>
      <c r="F1817" s="119"/>
      <c r="G1817" s="400"/>
    </row>
    <row r="1818" spans="1:7" s="471" customFormat="1" x14ac:dyDescent="0.25">
      <c r="A1818" s="393"/>
      <c r="B1818" s="378"/>
      <c r="E1818" s="119"/>
      <c r="F1818" s="119"/>
      <c r="G1818" s="400"/>
    </row>
    <row r="1819" spans="1:7" s="471" customFormat="1" x14ac:dyDescent="0.25">
      <c r="A1819" s="393"/>
      <c r="B1819" s="378"/>
      <c r="E1819" s="119"/>
      <c r="F1819" s="119"/>
      <c r="G1819" s="400"/>
    </row>
    <row r="1820" spans="1:7" s="471" customFormat="1" x14ac:dyDescent="0.25">
      <c r="A1820" s="393"/>
      <c r="B1820" s="378"/>
      <c r="E1820" s="119"/>
      <c r="F1820" s="119"/>
      <c r="G1820" s="400"/>
    </row>
    <row r="1821" spans="1:7" s="471" customFormat="1" x14ac:dyDescent="0.25">
      <c r="A1821" s="393"/>
      <c r="B1821" s="378"/>
      <c r="E1821" s="119"/>
      <c r="F1821" s="119"/>
      <c r="G1821" s="400"/>
    </row>
    <row r="1822" spans="1:7" s="471" customFormat="1" x14ac:dyDescent="0.25">
      <c r="A1822" s="249"/>
      <c r="B1822" s="276"/>
      <c r="C1822" s="263"/>
      <c r="D1822" s="263"/>
      <c r="E1822" s="119"/>
      <c r="F1822" s="119"/>
      <c r="G1822" s="433"/>
    </row>
    <row r="1823" spans="1:7" s="471" customFormat="1" x14ac:dyDescent="0.25">
      <c r="A1823" s="393"/>
      <c r="B1823" s="378"/>
      <c r="E1823" s="119"/>
      <c r="F1823" s="119"/>
      <c r="G1823" s="400"/>
    </row>
    <row r="1824" spans="1:7" s="471" customFormat="1" x14ac:dyDescent="0.25">
      <c r="A1824" s="393"/>
      <c r="B1824" s="378"/>
      <c r="E1824" s="119"/>
      <c r="F1824" s="119"/>
      <c r="G1824" s="400"/>
    </row>
    <row r="1825" spans="1:7" s="471" customFormat="1" x14ac:dyDescent="0.25">
      <c r="A1825" s="393"/>
      <c r="B1825" s="378"/>
      <c r="E1825" s="119"/>
      <c r="F1825" s="119"/>
      <c r="G1825" s="400"/>
    </row>
    <row r="1826" spans="1:7" s="471" customFormat="1" x14ac:dyDescent="0.25">
      <c r="A1826" s="393"/>
      <c r="B1826" s="378"/>
      <c r="E1826" s="119"/>
      <c r="F1826" s="119"/>
      <c r="G1826" s="400"/>
    </row>
    <row r="1827" spans="1:7" s="471" customFormat="1" x14ac:dyDescent="0.25">
      <c r="A1827" s="249"/>
      <c r="B1827" s="276"/>
      <c r="C1827" s="263"/>
      <c r="D1827" s="263"/>
      <c r="E1827" s="119"/>
      <c r="F1827" s="119"/>
      <c r="G1827" s="433"/>
    </row>
    <row r="1828" spans="1:7" s="471" customFormat="1" x14ac:dyDescent="0.25">
      <c r="A1828" s="393"/>
      <c r="B1828" s="378"/>
      <c r="E1828" s="119"/>
      <c r="F1828" s="119"/>
      <c r="G1828" s="400"/>
    </row>
    <row r="1829" spans="1:7" s="471" customFormat="1" x14ac:dyDescent="0.25">
      <c r="A1829" s="393"/>
      <c r="B1829" s="378"/>
      <c r="E1829" s="119"/>
      <c r="F1829" s="119"/>
      <c r="G1829" s="400"/>
    </row>
    <row r="1830" spans="1:7" s="471" customFormat="1" x14ac:dyDescent="0.25">
      <c r="A1830" s="393"/>
      <c r="B1830" s="378"/>
      <c r="E1830" s="119"/>
      <c r="F1830" s="119"/>
      <c r="G1830" s="400"/>
    </row>
    <row r="1831" spans="1:7" s="471" customFormat="1" x14ac:dyDescent="0.25">
      <c r="A1831" s="393"/>
      <c r="B1831" s="378"/>
      <c r="E1831" s="119"/>
      <c r="F1831" s="119"/>
      <c r="G1831" s="400"/>
    </row>
    <row r="1832" spans="1:7" s="471" customFormat="1" x14ac:dyDescent="0.25">
      <c r="A1832" s="393"/>
      <c r="B1832" s="378"/>
      <c r="E1832" s="119"/>
      <c r="F1832" s="119"/>
      <c r="G1832" s="400"/>
    </row>
    <row r="1833" spans="1:7" s="471" customFormat="1" x14ac:dyDescent="0.25">
      <c r="A1833" s="393"/>
      <c r="B1833" s="378"/>
      <c r="E1833" s="119"/>
      <c r="F1833" s="119"/>
      <c r="G1833" s="400"/>
    </row>
    <row r="1834" spans="1:7" s="471" customFormat="1" x14ac:dyDescent="0.25">
      <c r="A1834" s="393"/>
      <c r="B1834" s="378"/>
      <c r="E1834" s="119"/>
      <c r="F1834" s="119"/>
      <c r="G1834" s="400"/>
    </row>
    <row r="1835" spans="1:7" s="471" customFormat="1" x14ac:dyDescent="0.25">
      <c r="A1835" s="393"/>
      <c r="B1835" s="378"/>
      <c r="E1835" s="119"/>
      <c r="F1835" s="119"/>
      <c r="G1835" s="400"/>
    </row>
    <row r="1836" spans="1:7" s="471" customFormat="1" x14ac:dyDescent="0.25">
      <c r="A1836" s="249"/>
      <c r="B1836" s="276"/>
      <c r="C1836" s="263"/>
      <c r="D1836" s="263"/>
      <c r="E1836" s="119"/>
      <c r="F1836" s="119"/>
      <c r="G1836" s="433"/>
    </row>
    <row r="1837" spans="1:7" s="471" customFormat="1" x14ac:dyDescent="0.25">
      <c r="A1837" s="393"/>
      <c r="B1837" s="378"/>
      <c r="E1837" s="119"/>
      <c r="F1837" s="119"/>
      <c r="G1837" s="400"/>
    </row>
    <row r="1838" spans="1:7" s="471" customFormat="1" x14ac:dyDescent="0.25">
      <c r="A1838" s="393"/>
      <c r="B1838" s="378"/>
      <c r="E1838" s="119"/>
      <c r="F1838" s="119"/>
      <c r="G1838" s="400"/>
    </row>
    <row r="1839" spans="1:7" s="471" customFormat="1" x14ac:dyDescent="0.25">
      <c r="A1839" s="393"/>
      <c r="B1839" s="378"/>
      <c r="E1839" s="119"/>
      <c r="F1839" s="119"/>
      <c r="G1839" s="400"/>
    </row>
    <row r="1840" spans="1:7" s="471" customFormat="1" x14ac:dyDescent="0.25">
      <c r="A1840" s="393"/>
      <c r="B1840" s="378"/>
      <c r="E1840" s="119"/>
      <c r="F1840" s="119"/>
      <c r="G1840" s="400"/>
    </row>
    <row r="1841" spans="1:7" s="471" customFormat="1" x14ac:dyDescent="0.25">
      <c r="A1841" s="393"/>
      <c r="B1841" s="378"/>
      <c r="E1841" s="119"/>
      <c r="F1841" s="119"/>
      <c r="G1841" s="400"/>
    </row>
    <row r="1842" spans="1:7" s="471" customFormat="1" x14ac:dyDescent="0.25">
      <c r="A1842" s="393"/>
      <c r="B1842" s="378"/>
      <c r="E1842" s="119"/>
      <c r="F1842" s="119"/>
      <c r="G1842" s="400"/>
    </row>
    <row r="1843" spans="1:7" s="471" customFormat="1" x14ac:dyDescent="0.25">
      <c r="A1843" s="393"/>
      <c r="B1843" s="378"/>
      <c r="E1843" s="119"/>
      <c r="F1843" s="119"/>
      <c r="G1843" s="400"/>
    </row>
    <row r="1844" spans="1:7" s="471" customFormat="1" x14ac:dyDescent="0.25">
      <c r="A1844" s="393"/>
      <c r="B1844" s="378"/>
      <c r="E1844" s="119"/>
      <c r="F1844" s="119"/>
      <c r="G1844" s="400"/>
    </row>
    <row r="1845" spans="1:7" s="471" customFormat="1" x14ac:dyDescent="0.25">
      <c r="A1845" s="393"/>
      <c r="B1845" s="378"/>
      <c r="E1845" s="119"/>
      <c r="F1845" s="119"/>
      <c r="G1845" s="400"/>
    </row>
    <row r="1846" spans="1:7" s="471" customFormat="1" x14ac:dyDescent="0.25">
      <c r="A1846" s="249"/>
      <c r="B1846" s="276"/>
      <c r="C1846" s="263"/>
      <c r="D1846" s="263"/>
      <c r="E1846" s="119"/>
      <c r="F1846" s="119"/>
      <c r="G1846" s="433"/>
    </row>
    <row r="1847" spans="1:7" s="471" customFormat="1" x14ac:dyDescent="0.25">
      <c r="A1847" s="393"/>
      <c r="B1847" s="378"/>
      <c r="E1847" s="119"/>
      <c r="F1847" s="119"/>
      <c r="G1847" s="400"/>
    </row>
    <row r="1848" spans="1:7" s="471" customFormat="1" x14ac:dyDescent="0.25">
      <c r="A1848" s="393"/>
      <c r="B1848" s="378"/>
      <c r="E1848" s="119"/>
      <c r="F1848" s="119"/>
      <c r="G1848" s="400"/>
    </row>
    <row r="1849" spans="1:7" s="471" customFormat="1" x14ac:dyDescent="0.25">
      <c r="A1849" s="393"/>
      <c r="B1849" s="378"/>
      <c r="E1849" s="119"/>
      <c r="F1849" s="119"/>
      <c r="G1849" s="400"/>
    </row>
    <row r="1850" spans="1:7" s="471" customFormat="1" x14ac:dyDescent="0.25">
      <c r="A1850" s="393"/>
      <c r="B1850" s="378"/>
      <c r="E1850" s="119"/>
      <c r="F1850" s="119"/>
      <c r="G1850" s="400"/>
    </row>
    <row r="1851" spans="1:7" s="471" customFormat="1" x14ac:dyDescent="0.25">
      <c r="A1851" s="393"/>
      <c r="B1851" s="378"/>
      <c r="E1851" s="119"/>
      <c r="F1851" s="119"/>
      <c r="G1851" s="400"/>
    </row>
    <row r="1852" spans="1:7" s="471" customFormat="1" x14ac:dyDescent="0.25">
      <c r="A1852" s="393"/>
      <c r="B1852" s="378"/>
      <c r="E1852" s="119"/>
      <c r="F1852" s="119"/>
      <c r="G1852" s="400"/>
    </row>
    <row r="1853" spans="1:7" s="471" customFormat="1" x14ac:dyDescent="0.25">
      <c r="A1853" s="393"/>
      <c r="B1853" s="378"/>
      <c r="E1853" s="119"/>
      <c r="F1853" s="119"/>
      <c r="G1853" s="400"/>
    </row>
    <row r="1854" spans="1:7" s="471" customFormat="1" x14ac:dyDescent="0.25">
      <c r="A1854" s="393"/>
      <c r="B1854" s="378"/>
      <c r="E1854" s="119"/>
      <c r="F1854" s="119"/>
      <c r="G1854" s="400"/>
    </row>
    <row r="1855" spans="1:7" s="471" customFormat="1" x14ac:dyDescent="0.25">
      <c r="A1855" s="393"/>
      <c r="B1855" s="378"/>
      <c r="E1855" s="119"/>
      <c r="F1855" s="119"/>
      <c r="G1855" s="400"/>
    </row>
  </sheetData>
  <autoFilter ref="A13:G469" xr:uid="{00000000-0009-0000-0000-000014000000}"/>
  <mergeCells count="42">
    <mergeCell ref="B162:G162"/>
    <mergeCell ref="B181:G181"/>
    <mergeCell ref="B198:G198"/>
    <mergeCell ref="F1:G1"/>
    <mergeCell ref="C5:G5"/>
    <mergeCell ref="C6:G6"/>
    <mergeCell ref="C8:G8"/>
    <mergeCell ref="B66:G66"/>
    <mergeCell ref="B41:G41"/>
    <mergeCell ref="B53:G53"/>
    <mergeCell ref="B209:G209"/>
    <mergeCell ref="A196:G196"/>
    <mergeCell ref="A11:G11"/>
    <mergeCell ref="B14:G14"/>
    <mergeCell ref="B15:G15"/>
    <mergeCell ref="B40:G40"/>
    <mergeCell ref="A65:G65"/>
    <mergeCell ref="B83:G83"/>
    <mergeCell ref="B94:G94"/>
    <mergeCell ref="B105:G105"/>
    <mergeCell ref="B115:G115"/>
    <mergeCell ref="B123:G123"/>
    <mergeCell ref="B131:G131"/>
    <mergeCell ref="B134:G134"/>
    <mergeCell ref="B137:G137"/>
    <mergeCell ref="B149:G149"/>
    <mergeCell ref="B344:G344"/>
    <mergeCell ref="B384:G384"/>
    <mergeCell ref="B392:G392"/>
    <mergeCell ref="B210:G210"/>
    <mergeCell ref="B239:G239"/>
    <mergeCell ref="B306:G306"/>
    <mergeCell ref="B261:G261"/>
    <mergeCell ref="B299:G299"/>
    <mergeCell ref="B307:G307"/>
    <mergeCell ref="B468:G468"/>
    <mergeCell ref="B420:G420"/>
    <mergeCell ref="B427:G427"/>
    <mergeCell ref="B458:G458"/>
    <mergeCell ref="B409:G409"/>
    <mergeCell ref="B411:G411"/>
    <mergeCell ref="B415:G415"/>
  </mergeCells>
  <pageMargins left="0.70866141732283472" right="0.70866141732283472" top="0.74803149606299213" bottom="0.74803149606299213" header="0.31496062992125984" footer="0.31496062992125984"/>
  <pageSetup paperSize="9" scale="85" fitToHeight="2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32"/>
  <sheetViews>
    <sheetView view="pageBreakPreview" zoomScale="80" zoomScaleNormal="75" zoomScaleSheetLayoutView="80" workbookViewId="0">
      <pane ySplit="13" topLeftCell="A14" activePane="bottomLeft" state="frozen"/>
      <selection activeCell="F45" sqref="F45"/>
      <selection pane="bottomLeft" activeCell="A11" sqref="A11:G11"/>
    </sheetView>
  </sheetViews>
  <sheetFormatPr defaultRowHeight="12.75" x14ac:dyDescent="0.25"/>
  <cols>
    <col min="1" max="1" width="11.7109375" style="18" customWidth="1"/>
    <col min="2" max="2" width="76" style="18" customWidth="1"/>
    <col min="3" max="4" width="16.28515625" style="18" customWidth="1"/>
    <col min="5" max="5" width="19.7109375" style="18" customWidth="1"/>
    <col min="6" max="7" width="14.85546875" style="18" customWidth="1"/>
    <col min="8" max="16384" width="9.140625" style="18"/>
  </cols>
  <sheetData>
    <row r="1" spans="1:7" s="8" customFormat="1" ht="15" x14ac:dyDescent="0.25">
      <c r="A1" s="139"/>
      <c r="B1" s="295"/>
      <c r="C1" s="220"/>
      <c r="D1" s="220"/>
      <c r="E1" s="222"/>
      <c r="F1" s="598" t="s">
        <v>1472</v>
      </c>
      <c r="G1" s="598"/>
    </row>
    <row r="2" spans="1:7" s="8" customFormat="1" ht="18.75" customHeight="1" x14ac:dyDescent="0.25">
      <c r="A2" s="161"/>
      <c r="B2" s="143"/>
      <c r="C2" s="604" t="s">
        <v>4689</v>
      </c>
      <c r="D2" s="604"/>
      <c r="E2" s="604"/>
      <c r="F2" s="604"/>
      <c r="G2" s="604"/>
    </row>
    <row r="3" spans="1:7" s="8" customFormat="1" ht="18.75" hidden="1" customHeight="1" x14ac:dyDescent="0.25">
      <c r="A3" s="161"/>
      <c r="B3" s="143"/>
      <c r="C3" s="284"/>
      <c r="D3" s="284"/>
      <c r="E3" s="284"/>
      <c r="F3" s="284"/>
      <c r="G3" s="284"/>
    </row>
    <row r="4" spans="1:7" s="8" customFormat="1" ht="15" hidden="1" x14ac:dyDescent="0.25">
      <c r="A4" s="161"/>
      <c r="B4" s="143"/>
      <c r="C4" s="221"/>
      <c r="D4" s="221"/>
      <c r="E4" s="160"/>
      <c r="F4" s="160"/>
      <c r="G4" s="160"/>
    </row>
    <row r="5" spans="1:7" s="8" customFormat="1" ht="15" hidden="1" x14ac:dyDescent="0.25">
      <c r="A5" s="161"/>
      <c r="B5" s="143"/>
      <c r="C5" s="583" t="s">
        <v>663</v>
      </c>
      <c r="D5" s="583"/>
      <c r="E5" s="583"/>
      <c r="F5" s="583"/>
      <c r="G5" s="583"/>
    </row>
    <row r="6" spans="1:7" s="8" customFormat="1" ht="15" hidden="1" x14ac:dyDescent="0.25">
      <c r="A6" s="161"/>
      <c r="B6" s="143"/>
      <c r="C6" s="584" t="s">
        <v>4688</v>
      </c>
      <c r="D6" s="584"/>
      <c r="E6" s="584"/>
      <c r="F6" s="584"/>
      <c r="G6" s="584"/>
    </row>
    <row r="7" spans="1:7" s="8" customFormat="1" ht="15" hidden="1" x14ac:dyDescent="0.25">
      <c r="A7" s="161"/>
      <c r="B7" s="143"/>
      <c r="C7" s="160"/>
      <c r="D7" s="160"/>
      <c r="E7" s="160"/>
      <c r="F7" s="160"/>
      <c r="G7" s="220"/>
    </row>
    <row r="8" spans="1:7" s="8" customFormat="1" ht="15" hidden="1" x14ac:dyDescent="0.25">
      <c r="A8" s="139"/>
      <c r="B8" s="295"/>
      <c r="C8" s="584" t="s">
        <v>3752</v>
      </c>
      <c r="D8" s="584"/>
      <c r="E8" s="584"/>
      <c r="F8" s="584"/>
      <c r="G8" s="584"/>
    </row>
    <row r="9" spans="1:7" s="8" customFormat="1" x14ac:dyDescent="0.25">
      <c r="A9" s="139"/>
      <c r="B9" s="295"/>
      <c r="C9" s="142"/>
      <c r="D9" s="142"/>
      <c r="E9" s="336"/>
      <c r="F9" s="336"/>
      <c r="G9" s="336"/>
    </row>
    <row r="10" spans="1:7" x14ac:dyDescent="0.25">
      <c r="A10" s="139"/>
      <c r="B10" s="153"/>
      <c r="C10" s="285"/>
      <c r="D10" s="285"/>
      <c r="E10" s="285"/>
      <c r="F10" s="285"/>
      <c r="G10" s="285"/>
    </row>
    <row r="11" spans="1:7" ht="51.75" customHeight="1" x14ac:dyDescent="0.25">
      <c r="A11" s="600" t="s">
        <v>4706</v>
      </c>
      <c r="B11" s="600"/>
      <c r="C11" s="600"/>
      <c r="D11" s="600"/>
      <c r="E11" s="600"/>
      <c r="F11" s="600"/>
      <c r="G11" s="600"/>
    </row>
    <row r="12" spans="1:7" x14ac:dyDescent="0.25">
      <c r="A12" s="234"/>
      <c r="B12" s="234"/>
      <c r="C12" s="234"/>
      <c r="D12" s="234"/>
      <c r="E12" s="234"/>
      <c r="F12" s="234"/>
      <c r="G12" s="234"/>
    </row>
    <row r="13" spans="1:7" ht="45" customHeight="1" x14ac:dyDescent="0.25">
      <c r="A13" s="337" t="s">
        <v>0</v>
      </c>
      <c r="B13" s="338" t="s">
        <v>1</v>
      </c>
      <c r="C13" s="338" t="s">
        <v>27</v>
      </c>
      <c r="D13" s="473" t="s">
        <v>4504</v>
      </c>
      <c r="E13" s="384" t="s">
        <v>4506</v>
      </c>
      <c r="F13" s="339" t="s">
        <v>4505</v>
      </c>
      <c r="G13" s="108" t="s">
        <v>350</v>
      </c>
    </row>
    <row r="14" spans="1:7" s="6" customFormat="1" ht="15.75" customHeight="1" x14ac:dyDescent="0.25">
      <c r="A14" s="223" t="s">
        <v>88</v>
      </c>
      <c r="B14" s="563" t="s">
        <v>275</v>
      </c>
      <c r="C14" s="564"/>
      <c r="D14" s="564"/>
      <c r="E14" s="564"/>
      <c r="F14" s="564"/>
      <c r="G14" s="565"/>
    </row>
    <row r="15" spans="1:7" ht="17.25" customHeight="1" x14ac:dyDescent="0.25">
      <c r="A15" s="337" t="s">
        <v>91</v>
      </c>
      <c r="B15" s="571" t="s">
        <v>1451</v>
      </c>
      <c r="C15" s="572"/>
      <c r="D15" s="572"/>
      <c r="E15" s="572"/>
      <c r="F15" s="572"/>
      <c r="G15" s="573"/>
    </row>
    <row r="16" spans="1:7" ht="17.25" customHeight="1" x14ac:dyDescent="0.25">
      <c r="A16" s="330" t="s">
        <v>100</v>
      </c>
      <c r="B16" s="37" t="s">
        <v>1452</v>
      </c>
      <c r="C16" s="461" t="s">
        <v>1453</v>
      </c>
      <c r="D16" s="390">
        <v>216.39</v>
      </c>
      <c r="E16" s="390">
        <v>47.61</v>
      </c>
      <c r="F16" s="390">
        <v>264</v>
      </c>
      <c r="G16" s="395">
        <v>0.22</v>
      </c>
    </row>
    <row r="17" spans="1:7" ht="17.25" customHeight="1" x14ac:dyDescent="0.25">
      <c r="A17" s="330" t="s">
        <v>668</v>
      </c>
      <c r="B17" s="37" t="s">
        <v>1455</v>
      </c>
      <c r="C17" s="461" t="s">
        <v>1453</v>
      </c>
      <c r="D17" s="390">
        <v>133.61000000000001</v>
      </c>
      <c r="E17" s="390">
        <v>29.39</v>
      </c>
      <c r="F17" s="390">
        <v>163</v>
      </c>
      <c r="G17" s="395">
        <v>0.22</v>
      </c>
    </row>
    <row r="18" spans="1:7" ht="17.25" customHeight="1" x14ac:dyDescent="0.25">
      <c r="A18" s="330" t="s">
        <v>669</v>
      </c>
      <c r="B18" s="37" t="s">
        <v>1456</v>
      </c>
      <c r="C18" s="461" t="s">
        <v>1453</v>
      </c>
      <c r="D18" s="390">
        <v>133.61000000000001</v>
      </c>
      <c r="E18" s="390">
        <v>29.39</v>
      </c>
      <c r="F18" s="390">
        <v>163</v>
      </c>
      <c r="G18" s="395">
        <v>0.22</v>
      </c>
    </row>
    <row r="19" spans="1:7" ht="17.25" customHeight="1" x14ac:dyDescent="0.25">
      <c r="A19" s="330" t="s">
        <v>670</v>
      </c>
      <c r="B19" s="37" t="s">
        <v>1458</v>
      </c>
      <c r="C19" s="461" t="s">
        <v>1459</v>
      </c>
      <c r="D19" s="390">
        <v>133.61000000000001</v>
      </c>
      <c r="E19" s="390">
        <v>29.39</v>
      </c>
      <c r="F19" s="390">
        <v>163</v>
      </c>
      <c r="G19" s="395">
        <v>0.22</v>
      </c>
    </row>
    <row r="20" spans="1:7" ht="17.25" customHeight="1" x14ac:dyDescent="0.25">
      <c r="A20" s="330" t="s">
        <v>745</v>
      </c>
      <c r="B20" s="37" t="s">
        <v>1460</v>
      </c>
      <c r="C20" s="461" t="s">
        <v>1453</v>
      </c>
      <c r="D20" s="19" t="s">
        <v>395</v>
      </c>
      <c r="E20" s="390"/>
      <c r="F20" s="19" t="s">
        <v>395</v>
      </c>
      <c r="G20" s="395"/>
    </row>
    <row r="21" spans="1:7" ht="24.75" customHeight="1" x14ac:dyDescent="0.25">
      <c r="A21" s="330" t="s">
        <v>746</v>
      </c>
      <c r="B21" s="37" t="s">
        <v>1461</v>
      </c>
      <c r="C21" s="461" t="s">
        <v>1462</v>
      </c>
      <c r="D21" s="390">
        <v>300</v>
      </c>
      <c r="E21" s="390">
        <v>66</v>
      </c>
      <c r="F21" s="390">
        <v>366</v>
      </c>
      <c r="G21" s="395">
        <v>0.22</v>
      </c>
    </row>
    <row r="22" spans="1:7" ht="25.5" x14ac:dyDescent="0.25">
      <c r="A22" s="330" t="s">
        <v>747</v>
      </c>
      <c r="B22" s="37" t="s">
        <v>1463</v>
      </c>
      <c r="C22" s="461" t="s">
        <v>1462</v>
      </c>
      <c r="D22" s="390">
        <v>383.61</v>
      </c>
      <c r="E22" s="390">
        <v>84.39</v>
      </c>
      <c r="F22" s="390">
        <v>468</v>
      </c>
      <c r="G22" s="395">
        <v>0.22</v>
      </c>
    </row>
    <row r="23" spans="1:7" ht="16.5" customHeight="1" x14ac:dyDescent="0.25">
      <c r="A23" s="337" t="s">
        <v>92</v>
      </c>
      <c r="B23" s="571" t="s">
        <v>1464</v>
      </c>
      <c r="C23" s="572"/>
      <c r="D23" s="572"/>
      <c r="E23" s="572"/>
      <c r="F23" s="572"/>
      <c r="G23" s="573"/>
    </row>
    <row r="24" spans="1:7" ht="25.5" x14ac:dyDescent="0.25">
      <c r="A24" s="330" t="s">
        <v>99</v>
      </c>
      <c r="B24" s="37" t="s">
        <v>1465</v>
      </c>
      <c r="C24" s="461" t="s">
        <v>274</v>
      </c>
      <c r="D24" s="390">
        <v>295</v>
      </c>
      <c r="E24" s="390">
        <v>29.5</v>
      </c>
      <c r="F24" s="390">
        <v>324.5</v>
      </c>
      <c r="G24" s="395">
        <v>0.1</v>
      </c>
    </row>
    <row r="25" spans="1:7" ht="17.25" customHeight="1" x14ac:dyDescent="0.25">
      <c r="A25" s="330" t="s">
        <v>101</v>
      </c>
      <c r="B25" s="37" t="s">
        <v>1466</v>
      </c>
      <c r="C25" s="461" t="s">
        <v>274</v>
      </c>
      <c r="D25" s="390">
        <v>180</v>
      </c>
      <c r="E25" s="390">
        <v>18</v>
      </c>
      <c r="F25" s="390">
        <v>198</v>
      </c>
      <c r="G25" s="395">
        <v>0.1</v>
      </c>
    </row>
    <row r="26" spans="1:7" ht="17.25" customHeight="1" x14ac:dyDescent="0.25">
      <c r="A26" s="330" t="s">
        <v>102</v>
      </c>
      <c r="B26" s="37" t="s">
        <v>1467</v>
      </c>
      <c r="C26" s="461" t="s">
        <v>274</v>
      </c>
      <c r="D26" s="390">
        <v>400</v>
      </c>
      <c r="E26" s="390">
        <v>40</v>
      </c>
      <c r="F26" s="390">
        <v>440</v>
      </c>
      <c r="G26" s="395">
        <v>0.1</v>
      </c>
    </row>
    <row r="27" spans="1:7" ht="17.25" customHeight="1" x14ac:dyDescent="0.25">
      <c r="A27" s="330" t="s">
        <v>671</v>
      </c>
      <c r="B27" s="37" t="s">
        <v>1468</v>
      </c>
      <c r="C27" s="461" t="s">
        <v>274</v>
      </c>
      <c r="D27" s="390">
        <v>50</v>
      </c>
      <c r="E27" s="390">
        <v>5</v>
      </c>
      <c r="F27" s="390">
        <v>55</v>
      </c>
      <c r="G27" s="395">
        <v>0.1</v>
      </c>
    </row>
    <row r="28" spans="1:7" x14ac:dyDescent="0.25">
      <c r="A28" s="290" t="s">
        <v>1469</v>
      </c>
      <c r="C28" s="38"/>
      <c r="D28" s="38"/>
      <c r="E28" s="38"/>
      <c r="F28" s="38"/>
      <c r="G28" s="38"/>
    </row>
    <row r="29" spans="1:7" s="20" customFormat="1" x14ac:dyDescent="0.25">
      <c r="A29" s="213" t="s">
        <v>1470</v>
      </c>
      <c r="B29" s="213"/>
      <c r="C29" s="39"/>
      <c r="D29" s="39"/>
      <c r="E29" s="39"/>
      <c r="F29" s="39"/>
      <c r="G29" s="39"/>
    </row>
    <row r="30" spans="1:7" s="20" customFormat="1" x14ac:dyDescent="0.25">
      <c r="A30" s="213" t="s">
        <v>2584</v>
      </c>
      <c r="C30" s="39"/>
      <c r="D30" s="39"/>
      <c r="E30" s="39"/>
      <c r="F30" s="39"/>
      <c r="G30" s="39"/>
    </row>
    <row r="31" spans="1:7" s="20" customFormat="1" x14ac:dyDescent="0.25">
      <c r="A31" s="213" t="s">
        <v>2585</v>
      </c>
      <c r="C31" s="39"/>
      <c r="D31" s="39"/>
      <c r="E31" s="39"/>
      <c r="F31" s="39"/>
      <c r="G31" s="39"/>
    </row>
    <row r="32" spans="1:7" s="20" customFormat="1" x14ac:dyDescent="0.25">
      <c r="A32" s="213" t="s">
        <v>1471</v>
      </c>
      <c r="C32" s="234"/>
      <c r="D32" s="234"/>
      <c r="E32" s="199"/>
      <c r="F32" s="199"/>
      <c r="G32" s="40"/>
    </row>
  </sheetData>
  <mergeCells count="9">
    <mergeCell ref="B14:G14"/>
    <mergeCell ref="B15:G15"/>
    <mergeCell ref="B23:G23"/>
    <mergeCell ref="A11:G11"/>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7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G1616"/>
  <sheetViews>
    <sheetView view="pageBreakPreview" zoomScale="80" zoomScaleNormal="46" zoomScaleSheetLayoutView="80" workbookViewId="0">
      <pane ySplit="13" topLeftCell="A14" activePane="bottomLeft" state="frozen"/>
      <selection activeCell="F45" sqref="F45"/>
      <selection pane="bottomLeft" activeCell="B27" sqref="B27:G27"/>
    </sheetView>
  </sheetViews>
  <sheetFormatPr defaultColWidth="9.140625" defaultRowHeight="12.75" x14ac:dyDescent="0.25"/>
  <cols>
    <col min="1" max="1" width="11.7109375" style="139" customWidth="1"/>
    <col min="2" max="2" width="75.5703125" style="153" customWidth="1"/>
    <col min="3" max="4" width="16.28515625" style="285" customWidth="1"/>
    <col min="5" max="5" width="19.7109375" style="285" customWidth="1"/>
    <col min="6" max="7" width="14.85546875" style="285" customWidth="1"/>
    <col min="8" max="16384" width="9.140625" style="8"/>
  </cols>
  <sheetData>
    <row r="1" spans="1:7" ht="15" x14ac:dyDescent="0.25">
      <c r="B1" s="295"/>
      <c r="C1" s="220"/>
      <c r="D1" s="220"/>
      <c r="E1" s="222"/>
      <c r="F1" s="598" t="s">
        <v>2298</v>
      </c>
      <c r="G1" s="598"/>
    </row>
    <row r="2" spans="1:7" ht="15" customHeight="1" x14ac:dyDescent="0.25">
      <c r="A2" s="161"/>
      <c r="B2" s="143"/>
      <c r="C2" s="604" t="s">
        <v>4689</v>
      </c>
      <c r="D2" s="604"/>
      <c r="E2" s="604"/>
      <c r="F2" s="604"/>
      <c r="G2" s="604"/>
    </row>
    <row r="3" spans="1:7" ht="15" hidden="1" x14ac:dyDescent="0.25">
      <c r="A3" s="161"/>
      <c r="B3" s="143"/>
      <c r="C3" s="284"/>
      <c r="D3" s="284"/>
      <c r="E3" s="284"/>
      <c r="F3" s="284"/>
      <c r="G3" s="284"/>
    </row>
    <row r="4" spans="1:7" ht="15" hidden="1" x14ac:dyDescent="0.25">
      <c r="A4" s="161"/>
      <c r="B4" s="143"/>
      <c r="C4" s="221"/>
      <c r="D4" s="221"/>
      <c r="E4" s="160"/>
      <c r="F4" s="160"/>
      <c r="G4" s="160"/>
    </row>
    <row r="5" spans="1:7" ht="15" hidden="1" x14ac:dyDescent="0.25">
      <c r="A5" s="161"/>
      <c r="B5" s="143"/>
      <c r="C5" s="583" t="s">
        <v>663</v>
      </c>
      <c r="D5" s="583"/>
      <c r="E5" s="583"/>
      <c r="F5" s="583"/>
      <c r="G5" s="583"/>
    </row>
    <row r="6" spans="1:7" ht="15" hidden="1" x14ac:dyDescent="0.25">
      <c r="A6" s="161"/>
      <c r="B6" s="143"/>
      <c r="C6" s="584" t="s">
        <v>4688</v>
      </c>
      <c r="D6" s="584"/>
      <c r="E6" s="584"/>
      <c r="F6" s="584"/>
      <c r="G6" s="584"/>
    </row>
    <row r="7" spans="1:7" ht="15" hidden="1" x14ac:dyDescent="0.25">
      <c r="A7" s="161"/>
      <c r="B7" s="143"/>
      <c r="C7" s="160"/>
      <c r="D7" s="160"/>
      <c r="E7" s="160"/>
      <c r="F7" s="160"/>
      <c r="G7" s="220"/>
    </row>
    <row r="8" spans="1:7" ht="15" hidden="1" x14ac:dyDescent="0.25">
      <c r="B8" s="295"/>
      <c r="C8" s="584" t="s">
        <v>3752</v>
      </c>
      <c r="D8" s="584"/>
      <c r="E8" s="584"/>
      <c r="F8" s="584"/>
      <c r="G8" s="584"/>
    </row>
    <row r="9" spans="1:7" x14ac:dyDescent="0.25">
      <c r="B9" s="295"/>
      <c r="C9" s="142"/>
      <c r="D9" s="142"/>
      <c r="E9" s="336"/>
      <c r="F9" s="336"/>
      <c r="G9" s="336"/>
    </row>
    <row r="11" spans="1:7" ht="18.75" customHeight="1" x14ac:dyDescent="0.25">
      <c r="A11" s="600" t="s">
        <v>4707</v>
      </c>
      <c r="B11" s="600"/>
      <c r="C11" s="600"/>
      <c r="D11" s="600"/>
      <c r="E11" s="600"/>
      <c r="F11" s="600"/>
      <c r="G11" s="600"/>
    </row>
    <row r="12" spans="1:7" x14ac:dyDescent="0.25">
      <c r="A12" s="41"/>
      <c r="B12" s="41"/>
      <c r="C12" s="41"/>
      <c r="D12" s="41"/>
      <c r="E12" s="41"/>
      <c r="F12" s="41"/>
      <c r="G12" s="41"/>
    </row>
    <row r="13" spans="1:7" s="354" customFormat="1" ht="38.25" x14ac:dyDescent="0.25">
      <c r="A13" s="472" t="s">
        <v>0</v>
      </c>
      <c r="B13" s="473" t="s">
        <v>1</v>
      </c>
      <c r="C13" s="473" t="s">
        <v>27</v>
      </c>
      <c r="D13" s="473" t="s">
        <v>4504</v>
      </c>
      <c r="E13" s="384" t="s">
        <v>4506</v>
      </c>
      <c r="F13" s="339" t="s">
        <v>4505</v>
      </c>
      <c r="G13" s="361" t="s">
        <v>350</v>
      </c>
    </row>
    <row r="14" spans="1:7" x14ac:dyDescent="0.25">
      <c r="A14" s="342">
        <v>1</v>
      </c>
      <c r="B14" s="619" t="s">
        <v>4684</v>
      </c>
      <c r="C14" s="619"/>
      <c r="D14" s="619"/>
      <c r="E14" s="619"/>
      <c r="F14" s="619"/>
      <c r="G14" s="619"/>
    </row>
    <row r="15" spans="1:7" ht="25.5" x14ac:dyDescent="0.25">
      <c r="A15" s="333" t="s">
        <v>91</v>
      </c>
      <c r="B15" s="232" t="s">
        <v>3222</v>
      </c>
      <c r="C15" s="327" t="s">
        <v>1483</v>
      </c>
      <c r="D15" s="326">
        <v>327729</v>
      </c>
      <c r="E15" s="326"/>
      <c r="F15" s="326">
        <v>327729</v>
      </c>
      <c r="G15" s="327" t="s">
        <v>1383</v>
      </c>
    </row>
    <row r="16" spans="1:7" s="153" customFormat="1" ht="25.5" x14ac:dyDescent="0.25">
      <c r="A16" s="333" t="s">
        <v>92</v>
      </c>
      <c r="B16" s="232" t="s">
        <v>3223</v>
      </c>
      <c r="C16" s="327" t="s">
        <v>1483</v>
      </c>
      <c r="D16" s="326">
        <v>327729</v>
      </c>
      <c r="E16" s="326"/>
      <c r="F16" s="326">
        <v>327729</v>
      </c>
      <c r="G16" s="327" t="s">
        <v>1383</v>
      </c>
    </row>
    <row r="17" spans="1:7" ht="25.5" x14ac:dyDescent="0.25">
      <c r="A17" s="333" t="s">
        <v>93</v>
      </c>
      <c r="B17" s="232" t="s">
        <v>3224</v>
      </c>
      <c r="C17" s="327" t="s">
        <v>1483</v>
      </c>
      <c r="D17" s="326">
        <v>327729</v>
      </c>
      <c r="E17" s="326"/>
      <c r="F17" s="326">
        <v>327729</v>
      </c>
      <c r="G17" s="327" t="s">
        <v>1383</v>
      </c>
    </row>
    <row r="18" spans="1:7" ht="25.5" x14ac:dyDescent="0.25">
      <c r="A18" s="333" t="s">
        <v>630</v>
      </c>
      <c r="B18" s="232" t="s">
        <v>3225</v>
      </c>
      <c r="C18" s="327" t="s">
        <v>1483</v>
      </c>
      <c r="D18" s="326">
        <v>327729</v>
      </c>
      <c r="E18" s="326"/>
      <c r="F18" s="326">
        <v>327729</v>
      </c>
      <c r="G18" s="327" t="s">
        <v>1383</v>
      </c>
    </row>
    <row r="19" spans="1:7" s="153" customFormat="1" ht="25.5" x14ac:dyDescent="0.25">
      <c r="A19" s="333" t="s">
        <v>631</v>
      </c>
      <c r="B19" s="232" t="s">
        <v>3226</v>
      </c>
      <c r="C19" s="327" t="s">
        <v>1483</v>
      </c>
      <c r="D19" s="327" t="s">
        <v>3227</v>
      </c>
      <c r="E19" s="327"/>
      <c r="F19" s="327" t="s">
        <v>3227</v>
      </c>
      <c r="G19" s="327" t="s">
        <v>1383</v>
      </c>
    </row>
    <row r="20" spans="1:7" s="153" customFormat="1" ht="38.25" x14ac:dyDescent="0.25">
      <c r="A20" s="333" t="s">
        <v>684</v>
      </c>
      <c r="B20" s="287" t="s">
        <v>3228</v>
      </c>
      <c r="C20" s="649" t="s">
        <v>1483</v>
      </c>
      <c r="D20" s="381">
        <v>52958.2</v>
      </c>
      <c r="E20" s="381">
        <v>11650.8</v>
      </c>
      <c r="F20" s="381">
        <v>64609</v>
      </c>
      <c r="G20" s="124">
        <v>0.22</v>
      </c>
    </row>
    <row r="21" spans="1:7" s="153" customFormat="1" ht="12.75" customHeight="1" x14ac:dyDescent="0.25">
      <c r="A21" s="233">
        <v>2</v>
      </c>
      <c r="B21" s="620" t="s">
        <v>4685</v>
      </c>
      <c r="C21" s="620"/>
      <c r="D21" s="620"/>
      <c r="E21" s="620"/>
      <c r="F21" s="620"/>
      <c r="G21" s="620"/>
    </row>
    <row r="22" spans="1:7" x14ac:dyDescent="0.25">
      <c r="A22" s="333" t="s">
        <v>94</v>
      </c>
      <c r="B22" s="287" t="s">
        <v>1482</v>
      </c>
      <c r="C22" s="649" t="s">
        <v>1483</v>
      </c>
      <c r="D22" s="649" t="s">
        <v>3235</v>
      </c>
      <c r="E22" s="649"/>
      <c r="F22" s="649" t="s">
        <v>3235</v>
      </c>
      <c r="G22" s="649" t="s">
        <v>1383</v>
      </c>
    </row>
    <row r="23" spans="1:7" ht="38.25" x14ac:dyDescent="0.25">
      <c r="A23" s="333" t="s">
        <v>95</v>
      </c>
      <c r="B23" s="287" t="s">
        <v>3228</v>
      </c>
      <c r="C23" s="649" t="s">
        <v>1483</v>
      </c>
      <c r="D23" s="381">
        <v>52958.2</v>
      </c>
      <c r="E23" s="381">
        <v>11650.8</v>
      </c>
      <c r="F23" s="381">
        <v>64609</v>
      </c>
      <c r="G23" s="124">
        <v>0.22</v>
      </c>
    </row>
    <row r="24" spans="1:7" ht="12.75" customHeight="1" x14ac:dyDescent="0.25">
      <c r="A24" s="233">
        <v>3</v>
      </c>
      <c r="B24" s="620" t="s">
        <v>4686</v>
      </c>
      <c r="C24" s="620"/>
      <c r="D24" s="620"/>
      <c r="E24" s="620"/>
      <c r="F24" s="620"/>
      <c r="G24" s="620"/>
    </row>
    <row r="25" spans="1:7" x14ac:dyDescent="0.25">
      <c r="A25" s="333" t="s">
        <v>110</v>
      </c>
      <c r="B25" s="287" t="s">
        <v>1482</v>
      </c>
      <c r="C25" s="649" t="s">
        <v>1483</v>
      </c>
      <c r="D25" s="650">
        <v>252019</v>
      </c>
      <c r="E25" s="650"/>
      <c r="F25" s="650">
        <v>252019</v>
      </c>
      <c r="G25" s="649" t="s">
        <v>1383</v>
      </c>
    </row>
    <row r="26" spans="1:7" ht="38.25" x14ac:dyDescent="0.25">
      <c r="A26" s="333" t="s">
        <v>287</v>
      </c>
      <c r="B26" s="287" t="s">
        <v>3228</v>
      </c>
      <c r="C26" s="649" t="s">
        <v>1483</v>
      </c>
      <c r="D26" s="381">
        <v>52958.2</v>
      </c>
      <c r="E26" s="381">
        <v>11650.8</v>
      </c>
      <c r="F26" s="381">
        <v>64609</v>
      </c>
      <c r="G26" s="124">
        <v>0.22</v>
      </c>
    </row>
    <row r="27" spans="1:7" ht="12.75" customHeight="1" x14ac:dyDescent="0.25">
      <c r="A27" s="233">
        <v>4</v>
      </c>
      <c r="B27" s="620" t="s">
        <v>4687</v>
      </c>
      <c r="C27" s="620"/>
      <c r="D27" s="620"/>
      <c r="E27" s="620"/>
      <c r="F27" s="620"/>
      <c r="G27" s="620"/>
    </row>
    <row r="28" spans="1:7" x14ac:dyDescent="0.25">
      <c r="A28" s="333" t="s">
        <v>164</v>
      </c>
      <c r="B28" s="287" t="s">
        <v>1482</v>
      </c>
      <c r="C28" s="649" t="s">
        <v>1483</v>
      </c>
      <c r="D28" s="650">
        <v>192226</v>
      </c>
      <c r="E28" s="650"/>
      <c r="F28" s="650">
        <v>192226</v>
      </c>
      <c r="G28" s="649" t="s">
        <v>1383</v>
      </c>
    </row>
    <row r="29" spans="1:7" ht="38.25" x14ac:dyDescent="0.25">
      <c r="A29" s="333" t="s">
        <v>162</v>
      </c>
      <c r="B29" s="287" t="s">
        <v>3228</v>
      </c>
      <c r="C29" s="649" t="s">
        <v>1483</v>
      </c>
      <c r="D29" s="381">
        <v>67259.02</v>
      </c>
      <c r="E29" s="381">
        <v>14796.98</v>
      </c>
      <c r="F29" s="381">
        <v>82056</v>
      </c>
      <c r="G29" s="124">
        <v>0.22</v>
      </c>
    </row>
    <row r="30" spans="1:7" x14ac:dyDescent="0.25">
      <c r="B30" s="140"/>
      <c r="C30" s="141"/>
      <c r="D30" s="141"/>
      <c r="E30" s="166"/>
      <c r="F30" s="166"/>
      <c r="G30" s="167"/>
    </row>
    <row r="31" spans="1:7" x14ac:dyDescent="0.25">
      <c r="B31" s="140"/>
      <c r="C31" s="141"/>
      <c r="D31" s="141"/>
      <c r="E31" s="166"/>
      <c r="F31" s="166"/>
      <c r="G31" s="167"/>
    </row>
    <row r="32" spans="1:7" x14ac:dyDescent="0.25">
      <c r="B32" s="140"/>
      <c r="C32" s="141"/>
      <c r="D32" s="141"/>
      <c r="E32" s="166"/>
      <c r="F32" s="166"/>
      <c r="G32" s="167"/>
    </row>
    <row r="33" spans="1:7" x14ac:dyDescent="0.25">
      <c r="B33" s="140"/>
      <c r="C33" s="141"/>
      <c r="D33" s="141"/>
      <c r="E33" s="166"/>
      <c r="F33" s="166"/>
      <c r="G33" s="167"/>
    </row>
    <row r="34" spans="1:7" x14ac:dyDescent="0.25">
      <c r="B34" s="295"/>
      <c r="E34" s="166"/>
      <c r="F34" s="166"/>
      <c r="G34" s="169"/>
    </row>
    <row r="35" spans="1:7" x14ac:dyDescent="0.25">
      <c r="B35" s="295"/>
      <c r="E35" s="166"/>
      <c r="F35" s="166"/>
      <c r="G35" s="169"/>
    </row>
    <row r="36" spans="1:7" x14ac:dyDescent="0.25">
      <c r="B36" s="295"/>
      <c r="E36" s="166"/>
      <c r="F36" s="166"/>
      <c r="G36" s="169"/>
    </row>
    <row r="37" spans="1:7" x14ac:dyDescent="0.25">
      <c r="B37" s="295"/>
      <c r="E37" s="166"/>
      <c r="F37" s="166"/>
      <c r="G37" s="169"/>
    </row>
    <row r="38" spans="1:7" x14ac:dyDescent="0.25">
      <c r="B38" s="295"/>
      <c r="E38" s="166"/>
      <c r="F38" s="166"/>
      <c r="G38" s="169"/>
    </row>
    <row r="39" spans="1:7" x14ac:dyDescent="0.25">
      <c r="B39" s="295"/>
      <c r="E39" s="166"/>
      <c r="F39" s="166"/>
      <c r="G39" s="169"/>
    </row>
    <row r="40" spans="1:7" x14ac:dyDescent="0.25">
      <c r="B40" s="295"/>
      <c r="E40" s="166"/>
      <c r="F40" s="166"/>
      <c r="G40" s="169"/>
    </row>
    <row r="41" spans="1:7" x14ac:dyDescent="0.25">
      <c r="B41" s="295"/>
      <c r="E41" s="166"/>
      <c r="F41" s="166"/>
      <c r="G41" s="169"/>
    </row>
    <row r="42" spans="1:7" x14ac:dyDescent="0.25">
      <c r="B42" s="140"/>
      <c r="C42" s="141"/>
      <c r="D42" s="141"/>
      <c r="E42" s="166"/>
      <c r="F42" s="166"/>
      <c r="G42" s="167"/>
    </row>
    <row r="43" spans="1:7" x14ac:dyDescent="0.25">
      <c r="B43" s="140"/>
      <c r="E43" s="166"/>
      <c r="F43" s="166"/>
      <c r="G43" s="167"/>
    </row>
    <row r="44" spans="1:7" x14ac:dyDescent="0.25">
      <c r="B44" s="140"/>
      <c r="E44" s="166"/>
      <c r="F44" s="166"/>
      <c r="G44" s="167"/>
    </row>
    <row r="45" spans="1:7" x14ac:dyDescent="0.25">
      <c r="A45" s="170"/>
      <c r="B45" s="150"/>
      <c r="E45" s="12"/>
      <c r="F45" s="12"/>
      <c r="G45" s="167"/>
    </row>
    <row r="46" spans="1:7" x14ac:dyDescent="0.25">
      <c r="B46" s="140"/>
      <c r="E46" s="166"/>
      <c r="F46" s="166"/>
      <c r="G46" s="167"/>
    </row>
    <row r="47" spans="1:7" x14ac:dyDescent="0.25">
      <c r="B47" s="140"/>
      <c r="E47" s="166"/>
      <c r="F47" s="166"/>
      <c r="G47" s="167"/>
    </row>
    <row r="48" spans="1:7" x14ac:dyDescent="0.25">
      <c r="B48" s="140"/>
      <c r="E48" s="166"/>
      <c r="F48" s="166"/>
      <c r="G48" s="167"/>
    </row>
    <row r="49" spans="1:7" x14ac:dyDescent="0.25">
      <c r="B49" s="295"/>
      <c r="E49" s="166"/>
      <c r="F49" s="166"/>
      <c r="G49" s="167"/>
    </row>
    <row r="50" spans="1:7" x14ac:dyDescent="0.25">
      <c r="B50" s="140"/>
      <c r="E50" s="166"/>
      <c r="F50" s="166"/>
      <c r="G50" s="167"/>
    </row>
    <row r="51" spans="1:7" x14ac:dyDescent="0.25">
      <c r="B51" s="140"/>
      <c r="E51" s="166"/>
      <c r="F51" s="166"/>
      <c r="G51" s="167"/>
    </row>
    <row r="52" spans="1:7" x14ac:dyDescent="0.25">
      <c r="B52" s="13"/>
      <c r="C52" s="14"/>
      <c r="D52" s="14"/>
      <c r="E52" s="166"/>
      <c r="F52" s="166"/>
      <c r="G52" s="167"/>
    </row>
    <row r="53" spans="1:7" x14ac:dyDescent="0.25">
      <c r="B53" s="13"/>
      <c r="C53" s="14"/>
      <c r="D53" s="14"/>
      <c r="E53" s="166"/>
      <c r="F53" s="166"/>
      <c r="G53" s="167"/>
    </row>
    <row r="54" spans="1:7" x14ac:dyDescent="0.25">
      <c r="B54" s="13"/>
      <c r="C54" s="14"/>
      <c r="D54" s="14"/>
      <c r="E54" s="166"/>
      <c r="F54" s="166"/>
      <c r="G54" s="167"/>
    </row>
    <row r="55" spans="1:7" x14ac:dyDescent="0.25">
      <c r="B55" s="13"/>
      <c r="C55" s="14"/>
      <c r="D55" s="14"/>
      <c r="E55" s="166"/>
      <c r="F55" s="166"/>
      <c r="G55" s="167"/>
    </row>
    <row r="56" spans="1:7" x14ac:dyDescent="0.25">
      <c r="B56" s="13"/>
      <c r="C56" s="14"/>
      <c r="D56" s="14"/>
      <c r="E56" s="166"/>
      <c r="F56" s="166"/>
      <c r="G56" s="167"/>
    </row>
    <row r="57" spans="1:7" x14ac:dyDescent="0.25">
      <c r="B57" s="13"/>
      <c r="C57" s="14"/>
      <c r="D57" s="14"/>
      <c r="E57" s="166"/>
      <c r="F57" s="166"/>
      <c r="G57" s="167"/>
    </row>
    <row r="58" spans="1:7" x14ac:dyDescent="0.25">
      <c r="B58" s="13"/>
      <c r="C58" s="14"/>
      <c r="D58" s="14"/>
      <c r="E58" s="166"/>
      <c r="F58" s="166"/>
      <c r="G58" s="167"/>
    </row>
    <row r="59" spans="1:7" x14ac:dyDescent="0.25">
      <c r="B59" s="13"/>
      <c r="C59" s="14"/>
      <c r="D59" s="14"/>
      <c r="E59" s="166"/>
      <c r="F59" s="166"/>
      <c r="G59" s="167"/>
    </row>
    <row r="60" spans="1:7" x14ac:dyDescent="0.25">
      <c r="B60" s="15"/>
      <c r="C60" s="171"/>
      <c r="D60" s="171"/>
      <c r="E60" s="166"/>
      <c r="F60" s="166"/>
      <c r="G60" s="167"/>
    </row>
    <row r="61" spans="1:7" x14ac:dyDescent="0.25">
      <c r="B61" s="15"/>
      <c r="C61" s="171"/>
      <c r="D61" s="171"/>
      <c r="E61" s="166"/>
      <c r="F61" s="166"/>
      <c r="G61" s="167"/>
    </row>
    <row r="62" spans="1:7" x14ac:dyDescent="0.25">
      <c r="A62" s="170"/>
      <c r="B62" s="155"/>
      <c r="C62" s="162"/>
      <c r="D62" s="162"/>
      <c r="E62" s="162"/>
      <c r="F62" s="162"/>
      <c r="G62" s="162"/>
    </row>
    <row r="63" spans="1:7" x14ac:dyDescent="0.25">
      <c r="A63" s="170"/>
      <c r="B63" s="150"/>
      <c r="F63" s="24"/>
      <c r="G63" s="16"/>
    </row>
    <row r="64" spans="1:7" x14ac:dyDescent="0.25">
      <c r="B64" s="140"/>
      <c r="E64" s="166"/>
      <c r="F64" s="166"/>
      <c r="G64" s="167"/>
    </row>
    <row r="65" spans="1:7" x14ac:dyDescent="0.25">
      <c r="B65" s="140"/>
      <c r="E65" s="166"/>
      <c r="F65" s="166"/>
      <c r="G65" s="167"/>
    </row>
    <row r="66" spans="1:7" x14ac:dyDescent="0.25">
      <c r="B66" s="140"/>
      <c r="E66" s="166"/>
      <c r="F66" s="166"/>
      <c r="G66" s="167"/>
    </row>
    <row r="67" spans="1:7" x14ac:dyDescent="0.25">
      <c r="B67" s="140"/>
      <c r="E67" s="166"/>
      <c r="F67" s="166"/>
      <c r="G67" s="167"/>
    </row>
    <row r="68" spans="1:7" x14ac:dyDescent="0.25">
      <c r="B68" s="140"/>
      <c r="E68" s="166"/>
      <c r="F68" s="166"/>
      <c r="G68" s="167"/>
    </row>
    <row r="69" spans="1:7" x14ac:dyDescent="0.25">
      <c r="B69" s="140"/>
      <c r="E69" s="166"/>
      <c r="F69" s="166"/>
      <c r="G69" s="167"/>
    </row>
    <row r="70" spans="1:7" x14ac:dyDescent="0.25">
      <c r="B70" s="140"/>
      <c r="E70" s="166"/>
      <c r="F70" s="166"/>
      <c r="G70" s="167"/>
    </row>
    <row r="71" spans="1:7" x14ac:dyDescent="0.25">
      <c r="B71" s="140"/>
      <c r="E71" s="166"/>
      <c r="F71" s="166"/>
      <c r="G71" s="167"/>
    </row>
    <row r="72" spans="1:7" x14ac:dyDescent="0.25">
      <c r="B72" s="140"/>
      <c r="E72" s="166"/>
      <c r="F72" s="166"/>
      <c r="G72" s="167"/>
    </row>
    <row r="73" spans="1:7" x14ac:dyDescent="0.25">
      <c r="B73" s="140"/>
      <c r="E73" s="166"/>
      <c r="F73" s="166"/>
      <c r="G73" s="167"/>
    </row>
    <row r="74" spans="1:7" x14ac:dyDescent="0.25">
      <c r="B74" s="140"/>
      <c r="E74" s="166"/>
      <c r="F74" s="166"/>
      <c r="G74" s="167"/>
    </row>
    <row r="75" spans="1:7" x14ac:dyDescent="0.25">
      <c r="A75" s="170"/>
      <c r="B75" s="150"/>
      <c r="C75" s="162"/>
      <c r="D75" s="162"/>
      <c r="E75" s="162"/>
      <c r="F75" s="162"/>
      <c r="G75" s="162"/>
    </row>
    <row r="76" spans="1:7" x14ac:dyDescent="0.25">
      <c r="A76" s="148"/>
      <c r="B76" s="140"/>
      <c r="C76" s="141"/>
      <c r="D76" s="141"/>
      <c r="E76" s="166"/>
      <c r="F76" s="166"/>
      <c r="G76" s="167"/>
    </row>
    <row r="77" spans="1:7" x14ac:dyDescent="0.25">
      <c r="A77" s="148"/>
      <c r="B77" s="140"/>
      <c r="C77" s="141"/>
      <c r="D77" s="141"/>
      <c r="E77" s="166"/>
      <c r="F77" s="166"/>
      <c r="G77" s="167"/>
    </row>
    <row r="78" spans="1:7" x14ac:dyDescent="0.25">
      <c r="A78" s="148"/>
      <c r="B78" s="140"/>
      <c r="C78" s="141"/>
      <c r="D78" s="141"/>
      <c r="E78" s="166"/>
      <c r="F78" s="166"/>
      <c r="G78" s="167"/>
    </row>
    <row r="79" spans="1:7" x14ac:dyDescent="0.25">
      <c r="A79" s="148"/>
      <c r="B79" s="140"/>
      <c r="C79" s="141"/>
      <c r="D79" s="141"/>
      <c r="E79" s="166"/>
      <c r="F79" s="166"/>
      <c r="G79" s="167"/>
    </row>
    <row r="80" spans="1:7" x14ac:dyDescent="0.25">
      <c r="A80" s="148"/>
      <c r="B80" s="140"/>
      <c r="C80" s="141"/>
      <c r="D80" s="141"/>
      <c r="E80" s="166"/>
      <c r="F80" s="166"/>
      <c r="G80" s="167"/>
    </row>
    <row r="81" spans="1:7" x14ac:dyDescent="0.25">
      <c r="A81" s="148"/>
      <c r="B81" s="140"/>
      <c r="C81" s="141"/>
      <c r="D81" s="141"/>
      <c r="E81" s="166"/>
      <c r="F81" s="166"/>
      <c r="G81" s="167"/>
    </row>
    <row r="82" spans="1:7" x14ac:dyDescent="0.25">
      <c r="A82" s="148"/>
      <c r="B82" s="140"/>
      <c r="C82" s="141"/>
      <c r="D82" s="141"/>
      <c r="E82" s="166"/>
      <c r="F82" s="166"/>
      <c r="G82" s="167"/>
    </row>
    <row r="83" spans="1:7" x14ac:dyDescent="0.25">
      <c r="B83" s="150"/>
      <c r="E83" s="166"/>
      <c r="F83" s="166"/>
      <c r="G83" s="172"/>
    </row>
    <row r="84" spans="1:7" x14ac:dyDescent="0.25">
      <c r="A84" s="173"/>
      <c r="B84" s="125"/>
      <c r="E84" s="166"/>
      <c r="F84" s="166"/>
      <c r="G84" s="172"/>
    </row>
    <row r="85" spans="1:7" x14ac:dyDescent="0.25">
      <c r="B85" s="140"/>
      <c r="E85" s="166"/>
      <c r="F85" s="166"/>
      <c r="G85" s="167"/>
    </row>
    <row r="86" spans="1:7" x14ac:dyDescent="0.25">
      <c r="B86" s="140"/>
      <c r="E86" s="166"/>
      <c r="F86" s="166"/>
      <c r="G86" s="167"/>
    </row>
    <row r="87" spans="1:7" x14ac:dyDescent="0.25">
      <c r="A87" s="173"/>
      <c r="B87" s="125"/>
      <c r="E87" s="166"/>
      <c r="F87" s="166"/>
      <c r="G87" s="172"/>
    </row>
    <row r="88" spans="1:7" x14ac:dyDescent="0.25">
      <c r="B88" s="140"/>
      <c r="E88" s="166"/>
      <c r="F88" s="166"/>
      <c r="G88" s="167"/>
    </row>
    <row r="89" spans="1:7" x14ac:dyDescent="0.25">
      <c r="B89" s="140"/>
      <c r="E89" s="166"/>
      <c r="F89" s="166"/>
      <c r="G89" s="167"/>
    </row>
    <row r="90" spans="1:7" x14ac:dyDescent="0.25">
      <c r="A90" s="173"/>
      <c r="B90" s="126"/>
      <c r="E90" s="166"/>
      <c r="F90" s="166"/>
      <c r="G90" s="172"/>
    </row>
    <row r="91" spans="1:7" x14ac:dyDescent="0.25">
      <c r="B91" s="152"/>
      <c r="E91" s="166"/>
      <c r="F91" s="166"/>
      <c r="G91" s="167"/>
    </row>
    <row r="92" spans="1:7" x14ac:dyDescent="0.25">
      <c r="B92" s="152"/>
      <c r="E92" s="166"/>
      <c r="F92" s="166"/>
      <c r="G92" s="167"/>
    </row>
    <row r="93" spans="1:7" x14ac:dyDescent="0.25">
      <c r="B93" s="152"/>
      <c r="E93" s="166"/>
      <c r="F93" s="166"/>
      <c r="G93" s="167"/>
    </row>
    <row r="94" spans="1:7" x14ac:dyDescent="0.25">
      <c r="A94" s="173"/>
      <c r="B94" s="126"/>
      <c r="E94" s="166"/>
      <c r="F94" s="166"/>
      <c r="G94" s="172"/>
    </row>
    <row r="95" spans="1:7" x14ac:dyDescent="0.25">
      <c r="B95" s="174"/>
      <c r="E95" s="166"/>
      <c r="F95" s="166"/>
      <c r="G95" s="167"/>
    </row>
    <row r="96" spans="1:7" x14ac:dyDescent="0.25">
      <c r="A96" s="173"/>
      <c r="B96" s="126"/>
      <c r="E96" s="166"/>
      <c r="F96" s="166"/>
      <c r="G96" s="167"/>
    </row>
    <row r="97" spans="1:7" x14ac:dyDescent="0.25">
      <c r="B97" s="150"/>
      <c r="E97" s="166"/>
      <c r="F97" s="166"/>
      <c r="G97" s="172"/>
    </row>
    <row r="98" spans="1:7" x14ac:dyDescent="0.25">
      <c r="B98" s="125"/>
      <c r="E98" s="166"/>
      <c r="F98" s="166"/>
      <c r="G98" s="172"/>
    </row>
    <row r="99" spans="1:7" x14ac:dyDescent="0.25">
      <c r="B99" s="140"/>
      <c r="E99" s="166"/>
      <c r="F99" s="166"/>
      <c r="G99" s="167"/>
    </row>
    <row r="100" spans="1:7" x14ac:dyDescent="0.25">
      <c r="B100" s="127"/>
      <c r="E100" s="166"/>
      <c r="F100" s="166"/>
      <c r="G100" s="167"/>
    </row>
    <row r="101" spans="1:7" x14ac:dyDescent="0.25">
      <c r="B101" s="140"/>
      <c r="E101" s="166"/>
      <c r="F101" s="166"/>
      <c r="G101" s="167"/>
    </row>
    <row r="102" spans="1:7" x14ac:dyDescent="0.25">
      <c r="B102" s="140"/>
      <c r="E102" s="166"/>
      <c r="F102" s="166"/>
      <c r="G102" s="167"/>
    </row>
    <row r="103" spans="1:7" x14ac:dyDescent="0.25">
      <c r="B103" s="150"/>
      <c r="E103" s="166"/>
      <c r="F103" s="166"/>
      <c r="G103" s="172"/>
    </row>
    <row r="104" spans="1:7" x14ac:dyDescent="0.25">
      <c r="B104" s="152"/>
      <c r="C104" s="128"/>
      <c r="D104" s="128"/>
      <c r="E104" s="166"/>
      <c r="F104" s="166"/>
      <c r="G104" s="167"/>
    </row>
    <row r="105" spans="1:7" x14ac:dyDescent="0.25">
      <c r="A105" s="173"/>
      <c r="B105" s="126"/>
      <c r="C105" s="129"/>
      <c r="D105" s="129"/>
      <c r="E105" s="166"/>
      <c r="F105" s="166"/>
      <c r="G105" s="130"/>
    </row>
    <row r="106" spans="1:7" x14ac:dyDescent="0.25">
      <c r="B106" s="150"/>
      <c r="E106" s="166"/>
      <c r="F106" s="166"/>
      <c r="G106" s="172"/>
    </row>
    <row r="107" spans="1:7" x14ac:dyDescent="0.25">
      <c r="B107" s="140"/>
      <c r="E107" s="166"/>
      <c r="F107" s="166"/>
      <c r="G107" s="167"/>
    </row>
    <row r="108" spans="1:7" x14ac:dyDescent="0.25">
      <c r="B108" s="127"/>
      <c r="E108" s="166"/>
      <c r="F108" s="166"/>
      <c r="G108" s="167"/>
    </row>
    <row r="109" spans="1:7" x14ac:dyDescent="0.25">
      <c r="B109" s="140"/>
      <c r="E109" s="166"/>
      <c r="F109" s="166"/>
      <c r="G109" s="167"/>
    </row>
    <row r="110" spans="1:7" x14ac:dyDescent="0.25">
      <c r="B110" s="140"/>
      <c r="E110" s="166"/>
      <c r="F110" s="166"/>
      <c r="G110" s="167"/>
    </row>
    <row r="111" spans="1:7" x14ac:dyDescent="0.25">
      <c r="B111" s="150"/>
      <c r="E111" s="166"/>
      <c r="F111" s="166"/>
      <c r="G111" s="172"/>
    </row>
    <row r="112" spans="1:7" x14ac:dyDescent="0.25">
      <c r="B112" s="140"/>
      <c r="E112" s="166"/>
      <c r="F112" s="166"/>
      <c r="G112" s="167"/>
    </row>
    <row r="113" spans="1:7" x14ac:dyDescent="0.25">
      <c r="B113" s="127"/>
      <c r="E113" s="166"/>
      <c r="F113" s="166"/>
      <c r="G113" s="167"/>
    </row>
    <row r="114" spans="1:7" x14ac:dyDescent="0.25">
      <c r="B114" s="127"/>
      <c r="E114" s="166"/>
      <c r="F114" s="166"/>
      <c r="G114" s="167"/>
    </row>
    <row r="115" spans="1:7" x14ac:dyDescent="0.25">
      <c r="B115" s="127"/>
      <c r="E115" s="166"/>
      <c r="F115" s="166"/>
      <c r="G115" s="167"/>
    </row>
    <row r="116" spans="1:7" x14ac:dyDescent="0.25">
      <c r="B116" s="150"/>
      <c r="E116" s="166"/>
      <c r="F116" s="166"/>
      <c r="G116" s="172"/>
    </row>
    <row r="117" spans="1:7" x14ac:dyDescent="0.25">
      <c r="B117" s="127"/>
      <c r="E117" s="166"/>
      <c r="F117" s="166"/>
      <c r="G117" s="167"/>
    </row>
    <row r="118" spans="1:7" x14ac:dyDescent="0.25">
      <c r="B118" s="127"/>
      <c r="E118" s="166"/>
      <c r="F118" s="166"/>
      <c r="G118" s="167"/>
    </row>
    <row r="119" spans="1:7" x14ac:dyDescent="0.25">
      <c r="B119" s="127"/>
      <c r="E119" s="166"/>
      <c r="F119" s="166"/>
      <c r="G119" s="167"/>
    </row>
    <row r="120" spans="1:7" x14ac:dyDescent="0.25">
      <c r="B120" s="127"/>
      <c r="E120" s="166"/>
      <c r="F120" s="166"/>
      <c r="G120" s="167"/>
    </row>
    <row r="121" spans="1:7" x14ac:dyDescent="0.25">
      <c r="B121" s="127"/>
      <c r="E121" s="166"/>
      <c r="F121" s="166"/>
      <c r="G121" s="167"/>
    </row>
    <row r="122" spans="1:7" x14ac:dyDescent="0.25">
      <c r="B122" s="127"/>
      <c r="E122" s="166"/>
      <c r="F122" s="166"/>
      <c r="G122" s="167"/>
    </row>
    <row r="123" spans="1:7" x14ac:dyDescent="0.25">
      <c r="B123" s="127"/>
      <c r="E123" s="166"/>
      <c r="F123" s="166"/>
      <c r="G123" s="167"/>
    </row>
    <row r="124" spans="1:7" x14ac:dyDescent="0.25">
      <c r="B124" s="140"/>
      <c r="E124" s="166"/>
      <c r="F124" s="166"/>
      <c r="G124" s="172"/>
    </row>
    <row r="125" spans="1:7" x14ac:dyDescent="0.25">
      <c r="B125" s="140"/>
      <c r="E125" s="166"/>
      <c r="F125" s="166"/>
      <c r="G125" s="167"/>
    </row>
    <row r="126" spans="1:7" x14ac:dyDescent="0.25">
      <c r="A126" s="170"/>
      <c r="B126" s="341"/>
      <c r="C126" s="170"/>
      <c r="D126" s="170"/>
      <c r="E126" s="175"/>
      <c r="F126" s="175"/>
      <c r="G126" s="176"/>
    </row>
    <row r="127" spans="1:7" x14ac:dyDescent="0.25">
      <c r="B127" s="295"/>
      <c r="C127" s="139"/>
      <c r="D127" s="139"/>
      <c r="E127" s="166"/>
      <c r="F127" s="166"/>
      <c r="G127" s="167"/>
    </row>
    <row r="128" spans="1:7" x14ac:dyDescent="0.25">
      <c r="B128" s="295"/>
      <c r="C128" s="139"/>
      <c r="D128" s="139"/>
      <c r="E128" s="166"/>
      <c r="F128" s="166"/>
      <c r="G128" s="167"/>
    </row>
    <row r="129" spans="1:7" x14ac:dyDescent="0.25">
      <c r="B129" s="295"/>
      <c r="C129" s="139"/>
      <c r="D129" s="139"/>
      <c r="E129" s="166"/>
      <c r="F129" s="166"/>
      <c r="G129" s="167"/>
    </row>
    <row r="130" spans="1:7" x14ac:dyDescent="0.25">
      <c r="B130" s="295"/>
      <c r="C130" s="139"/>
      <c r="D130" s="139"/>
      <c r="E130" s="166"/>
      <c r="F130" s="166"/>
      <c r="G130" s="167"/>
    </row>
    <row r="131" spans="1:7" x14ac:dyDescent="0.25">
      <c r="A131" s="170"/>
      <c r="B131" s="150"/>
      <c r="E131" s="166"/>
      <c r="F131" s="166"/>
      <c r="G131" s="149"/>
    </row>
    <row r="132" spans="1:7" x14ac:dyDescent="0.25">
      <c r="A132" s="170"/>
      <c r="B132" s="150"/>
      <c r="E132" s="166"/>
      <c r="F132" s="166"/>
      <c r="G132" s="177"/>
    </row>
    <row r="133" spans="1:7" x14ac:dyDescent="0.25">
      <c r="E133" s="166"/>
      <c r="F133" s="166"/>
      <c r="G133" s="149"/>
    </row>
    <row r="134" spans="1:7" x14ac:dyDescent="0.25">
      <c r="E134" s="166"/>
      <c r="F134" s="166"/>
      <c r="G134" s="149"/>
    </row>
    <row r="135" spans="1:7" x14ac:dyDescent="0.25">
      <c r="E135" s="166"/>
      <c r="F135" s="166"/>
      <c r="G135" s="149"/>
    </row>
    <row r="136" spans="1:7" x14ac:dyDescent="0.25">
      <c r="E136" s="166"/>
      <c r="F136" s="166"/>
      <c r="G136" s="149"/>
    </row>
    <row r="137" spans="1:7" x14ac:dyDescent="0.25">
      <c r="E137" s="166"/>
      <c r="F137" s="166"/>
      <c r="G137" s="149"/>
    </row>
    <row r="138" spans="1:7" x14ac:dyDescent="0.25">
      <c r="B138" s="140"/>
      <c r="E138" s="166"/>
      <c r="F138" s="166"/>
      <c r="G138" s="149"/>
    </row>
    <row r="139" spans="1:7" x14ac:dyDescent="0.25">
      <c r="B139" s="140"/>
      <c r="E139" s="166"/>
      <c r="F139" s="166"/>
      <c r="G139" s="149"/>
    </row>
    <row r="140" spans="1:7" x14ac:dyDescent="0.25">
      <c r="B140" s="140"/>
      <c r="E140" s="166"/>
      <c r="F140" s="166"/>
      <c r="G140" s="149"/>
    </row>
    <row r="141" spans="1:7" x14ac:dyDescent="0.25">
      <c r="B141" s="140"/>
      <c r="E141" s="166"/>
      <c r="F141" s="166"/>
      <c r="G141" s="149"/>
    </row>
    <row r="142" spans="1:7" x14ac:dyDescent="0.25">
      <c r="B142" s="140"/>
      <c r="E142" s="166"/>
      <c r="F142" s="166"/>
      <c r="G142" s="149"/>
    </row>
    <row r="143" spans="1:7" x14ac:dyDescent="0.25">
      <c r="B143" s="140"/>
      <c r="E143" s="166"/>
      <c r="F143" s="166"/>
      <c r="G143" s="149"/>
    </row>
    <row r="144" spans="1:7" x14ac:dyDescent="0.25">
      <c r="B144" s="140"/>
      <c r="E144" s="166"/>
      <c r="F144" s="166"/>
      <c r="G144" s="149"/>
    </row>
    <row r="145" spans="1:7" x14ac:dyDescent="0.25">
      <c r="B145" s="140"/>
      <c r="E145" s="166"/>
      <c r="F145" s="166"/>
      <c r="G145" s="149"/>
    </row>
    <row r="146" spans="1:7" x14ac:dyDescent="0.25">
      <c r="B146" s="140"/>
      <c r="E146" s="166"/>
      <c r="F146" s="166"/>
      <c r="G146" s="149"/>
    </row>
    <row r="147" spans="1:7" x14ac:dyDescent="0.25">
      <c r="B147" s="140"/>
      <c r="E147" s="166"/>
      <c r="F147" s="166"/>
      <c r="G147" s="149"/>
    </row>
    <row r="148" spans="1:7" x14ac:dyDescent="0.25">
      <c r="B148" s="140"/>
      <c r="E148" s="166"/>
      <c r="F148" s="166"/>
      <c r="G148" s="149"/>
    </row>
    <row r="149" spans="1:7" x14ac:dyDescent="0.25">
      <c r="B149" s="140"/>
      <c r="E149" s="166"/>
      <c r="F149" s="166"/>
      <c r="G149" s="149"/>
    </row>
    <row r="150" spans="1:7" x14ac:dyDescent="0.25">
      <c r="A150" s="170"/>
      <c r="B150" s="155"/>
      <c r="E150" s="166"/>
      <c r="F150" s="166"/>
      <c r="G150" s="149"/>
    </row>
    <row r="151" spans="1:7" x14ac:dyDescent="0.25">
      <c r="A151" s="170"/>
      <c r="B151" s="155"/>
      <c r="E151" s="166"/>
      <c r="F151" s="166"/>
      <c r="G151" s="149"/>
    </row>
    <row r="152" spans="1:7" x14ac:dyDescent="0.25">
      <c r="A152" s="170"/>
      <c r="B152" s="155"/>
      <c r="E152" s="166"/>
      <c r="F152" s="166"/>
      <c r="G152" s="149"/>
    </row>
    <row r="153" spans="1:7" x14ac:dyDescent="0.25">
      <c r="B153" s="150"/>
      <c r="C153" s="150"/>
      <c r="D153" s="150"/>
      <c r="E153" s="150"/>
      <c r="F153" s="150"/>
      <c r="G153" s="150"/>
    </row>
    <row r="154" spans="1:7" x14ac:dyDescent="0.25">
      <c r="B154" s="295"/>
      <c r="C154" s="139"/>
      <c r="D154" s="139"/>
      <c r="E154" s="166"/>
      <c r="F154" s="166"/>
      <c r="G154" s="167"/>
    </row>
    <row r="155" spans="1:7" x14ac:dyDescent="0.25">
      <c r="B155" s="295"/>
      <c r="C155" s="139"/>
      <c r="D155" s="139"/>
      <c r="E155" s="166"/>
      <c r="F155" s="166"/>
      <c r="G155" s="167"/>
    </row>
    <row r="156" spans="1:7" x14ac:dyDescent="0.25">
      <c r="B156" s="295"/>
      <c r="C156" s="139"/>
      <c r="D156" s="139"/>
      <c r="E156" s="166"/>
      <c r="F156" s="166"/>
      <c r="G156" s="167"/>
    </row>
    <row r="157" spans="1:7" x14ac:dyDescent="0.25">
      <c r="B157" s="295"/>
      <c r="C157" s="139"/>
      <c r="D157" s="139"/>
      <c r="E157" s="166"/>
      <c r="F157" s="166"/>
      <c r="G157" s="167"/>
    </row>
    <row r="158" spans="1:7" x14ac:dyDescent="0.25">
      <c r="B158" s="295"/>
      <c r="C158" s="139"/>
      <c r="D158" s="139"/>
      <c r="E158" s="166"/>
      <c r="F158" s="166"/>
      <c r="G158" s="167"/>
    </row>
    <row r="159" spans="1:7" x14ac:dyDescent="0.25">
      <c r="B159" s="295"/>
      <c r="C159" s="139"/>
      <c r="D159" s="139"/>
      <c r="E159" s="166"/>
      <c r="F159" s="166"/>
      <c r="G159" s="167"/>
    </row>
    <row r="160" spans="1:7" x14ac:dyDescent="0.25">
      <c r="B160" s="295"/>
      <c r="C160" s="139"/>
      <c r="D160" s="139"/>
      <c r="E160" s="166"/>
      <c r="F160" s="166"/>
      <c r="G160" s="167"/>
    </row>
    <row r="161" spans="2:7" x14ac:dyDescent="0.25">
      <c r="B161" s="295"/>
      <c r="C161" s="139"/>
      <c r="D161" s="139"/>
      <c r="E161" s="166"/>
      <c r="F161" s="166"/>
      <c r="G161" s="167"/>
    </row>
    <row r="162" spans="2:7" x14ac:dyDescent="0.25">
      <c r="B162" s="295"/>
      <c r="C162" s="139"/>
      <c r="D162" s="139"/>
      <c r="E162" s="166"/>
      <c r="F162" s="166"/>
      <c r="G162" s="167"/>
    </row>
    <row r="163" spans="2:7" x14ac:dyDescent="0.25">
      <c r="B163" s="295"/>
      <c r="C163" s="139"/>
      <c r="D163" s="139"/>
      <c r="E163" s="166"/>
      <c r="F163" s="166"/>
      <c r="G163" s="167"/>
    </row>
    <row r="164" spans="2:7" x14ac:dyDescent="0.25">
      <c r="B164" s="295"/>
      <c r="C164" s="139"/>
      <c r="D164" s="139"/>
      <c r="E164" s="166"/>
      <c r="F164" s="166"/>
      <c r="G164" s="167"/>
    </row>
    <row r="165" spans="2:7" x14ac:dyDescent="0.25">
      <c r="B165" s="295"/>
      <c r="C165" s="139"/>
      <c r="D165" s="139"/>
      <c r="E165" s="166"/>
      <c r="F165" s="166"/>
      <c r="G165" s="167"/>
    </row>
    <row r="166" spans="2:7" x14ac:dyDescent="0.25">
      <c r="B166" s="295"/>
      <c r="C166" s="139"/>
      <c r="D166" s="139"/>
      <c r="E166" s="166"/>
      <c r="F166" s="166"/>
      <c r="G166" s="167"/>
    </row>
    <row r="167" spans="2:7" x14ac:dyDescent="0.25">
      <c r="B167" s="295"/>
      <c r="C167" s="139"/>
      <c r="D167" s="139"/>
      <c r="E167" s="166"/>
      <c r="F167" s="166"/>
      <c r="G167" s="167"/>
    </row>
    <row r="168" spans="2:7" x14ac:dyDescent="0.25">
      <c r="B168" s="295"/>
      <c r="C168" s="139"/>
      <c r="D168" s="139"/>
      <c r="E168" s="166"/>
      <c r="F168" s="166"/>
      <c r="G168" s="167"/>
    </row>
    <row r="169" spans="2:7" x14ac:dyDescent="0.25">
      <c r="B169" s="295"/>
      <c r="C169" s="139"/>
      <c r="D169" s="139"/>
      <c r="E169" s="166"/>
      <c r="F169" s="166"/>
      <c r="G169" s="167"/>
    </row>
    <row r="170" spans="2:7" x14ac:dyDescent="0.25">
      <c r="B170" s="295"/>
      <c r="C170" s="139"/>
      <c r="D170" s="139"/>
      <c r="E170" s="166"/>
      <c r="F170" s="166"/>
      <c r="G170" s="167"/>
    </row>
    <row r="171" spans="2:7" x14ac:dyDescent="0.25">
      <c r="B171" s="295"/>
      <c r="C171" s="139"/>
      <c r="D171" s="139"/>
      <c r="E171" s="166"/>
      <c r="F171" s="166"/>
      <c r="G171" s="167"/>
    </row>
    <row r="172" spans="2:7" x14ac:dyDescent="0.25">
      <c r="B172" s="295"/>
      <c r="C172" s="139"/>
      <c r="D172" s="139"/>
      <c r="E172" s="166"/>
      <c r="F172" s="166"/>
      <c r="G172" s="167"/>
    </row>
    <row r="173" spans="2:7" x14ac:dyDescent="0.25">
      <c r="B173" s="295"/>
      <c r="C173" s="139"/>
      <c r="D173" s="139"/>
      <c r="E173" s="166"/>
      <c r="F173" s="166"/>
      <c r="G173" s="167"/>
    </row>
    <row r="174" spans="2:7" x14ac:dyDescent="0.25">
      <c r="B174" s="295"/>
      <c r="C174" s="139"/>
      <c r="D174" s="139"/>
      <c r="E174" s="166"/>
      <c r="F174" s="166"/>
      <c r="G174" s="167"/>
    </row>
    <row r="175" spans="2:7" x14ac:dyDescent="0.25">
      <c r="B175" s="295"/>
      <c r="C175" s="139"/>
      <c r="D175" s="139"/>
      <c r="E175" s="166"/>
      <c r="F175" s="166"/>
      <c r="G175" s="167"/>
    </row>
    <row r="176" spans="2:7" x14ac:dyDescent="0.25">
      <c r="B176" s="295"/>
      <c r="C176" s="139"/>
      <c r="D176" s="139"/>
      <c r="E176" s="166"/>
      <c r="F176" s="166"/>
      <c r="G176" s="167"/>
    </row>
    <row r="177" spans="2:7" x14ac:dyDescent="0.25">
      <c r="B177" s="295"/>
      <c r="C177" s="139"/>
      <c r="D177" s="139"/>
      <c r="E177" s="166"/>
      <c r="F177" s="166"/>
      <c r="G177" s="167"/>
    </row>
    <row r="178" spans="2:7" x14ac:dyDescent="0.25">
      <c r="B178" s="295"/>
      <c r="C178" s="139"/>
      <c r="D178" s="139"/>
      <c r="E178" s="166"/>
      <c r="F178" s="166"/>
      <c r="G178" s="167"/>
    </row>
    <row r="179" spans="2:7" x14ac:dyDescent="0.25">
      <c r="B179" s="295"/>
      <c r="C179" s="139"/>
      <c r="D179" s="139"/>
      <c r="E179" s="166"/>
      <c r="F179" s="166"/>
      <c r="G179" s="167"/>
    </row>
    <row r="180" spans="2:7" x14ac:dyDescent="0.25">
      <c r="B180" s="295"/>
      <c r="C180" s="139"/>
      <c r="D180" s="139"/>
      <c r="E180" s="166"/>
      <c r="F180" s="166"/>
      <c r="G180" s="167"/>
    </row>
    <row r="181" spans="2:7" x14ac:dyDescent="0.25">
      <c r="B181" s="178"/>
      <c r="C181" s="139"/>
      <c r="D181" s="139"/>
      <c r="E181" s="166"/>
      <c r="F181" s="166"/>
      <c r="G181" s="167"/>
    </row>
    <row r="182" spans="2:7" x14ac:dyDescent="0.25">
      <c r="B182" s="178"/>
      <c r="C182" s="139"/>
      <c r="D182" s="139"/>
      <c r="E182" s="166"/>
      <c r="F182" s="166"/>
      <c r="G182" s="167"/>
    </row>
    <row r="183" spans="2:7" x14ac:dyDescent="0.25">
      <c r="B183" s="178"/>
      <c r="C183" s="139"/>
      <c r="D183" s="139"/>
      <c r="E183" s="166"/>
      <c r="F183" s="166"/>
      <c r="G183" s="167"/>
    </row>
    <row r="184" spans="2:7" x14ac:dyDescent="0.25">
      <c r="B184" s="295"/>
      <c r="C184" s="139"/>
      <c r="D184" s="139"/>
      <c r="E184" s="166"/>
      <c r="F184" s="166"/>
      <c r="G184" s="167"/>
    </row>
    <row r="185" spans="2:7" x14ac:dyDescent="0.25">
      <c r="B185" s="295"/>
      <c r="C185" s="139"/>
      <c r="D185" s="139"/>
      <c r="E185" s="166"/>
      <c r="F185" s="166"/>
      <c r="G185" s="167"/>
    </row>
    <row r="186" spans="2:7" x14ac:dyDescent="0.25">
      <c r="B186" s="295"/>
      <c r="C186" s="139"/>
      <c r="D186" s="139"/>
      <c r="E186" s="166"/>
      <c r="F186" s="166"/>
      <c r="G186" s="167"/>
    </row>
    <row r="187" spans="2:7" x14ac:dyDescent="0.25">
      <c r="B187" s="295"/>
      <c r="C187" s="139"/>
      <c r="D187" s="139"/>
      <c r="E187" s="166"/>
      <c r="F187" s="166"/>
      <c r="G187" s="167"/>
    </row>
    <row r="188" spans="2:7" x14ac:dyDescent="0.25">
      <c r="B188" s="295"/>
      <c r="C188" s="139"/>
      <c r="D188" s="139"/>
      <c r="E188" s="166"/>
      <c r="F188" s="166"/>
      <c r="G188" s="167"/>
    </row>
    <row r="189" spans="2:7" x14ac:dyDescent="0.25">
      <c r="B189" s="295"/>
      <c r="C189" s="139"/>
      <c r="D189" s="139"/>
      <c r="E189" s="166"/>
      <c r="F189" s="166"/>
      <c r="G189" s="167"/>
    </row>
    <row r="190" spans="2:7" x14ac:dyDescent="0.25">
      <c r="B190" s="295"/>
      <c r="C190" s="139"/>
      <c r="D190" s="139"/>
      <c r="E190" s="166"/>
      <c r="F190" s="166"/>
      <c r="G190" s="167"/>
    </row>
    <row r="191" spans="2:7" x14ac:dyDescent="0.25">
      <c r="B191" s="295"/>
      <c r="C191" s="139"/>
      <c r="D191" s="139"/>
      <c r="E191" s="166"/>
      <c r="F191" s="166"/>
      <c r="G191" s="167"/>
    </row>
    <row r="192" spans="2:7" x14ac:dyDescent="0.25">
      <c r="B192" s="295"/>
      <c r="C192" s="139"/>
      <c r="D192" s="139"/>
      <c r="E192" s="166"/>
      <c r="F192" s="166"/>
      <c r="G192" s="167"/>
    </row>
    <row r="193" spans="2:7" x14ac:dyDescent="0.25">
      <c r="B193" s="295"/>
      <c r="C193" s="139"/>
      <c r="D193" s="139"/>
      <c r="E193" s="166"/>
      <c r="F193" s="166"/>
      <c r="G193" s="167"/>
    </row>
    <row r="194" spans="2:7" x14ac:dyDescent="0.25">
      <c r="B194" s="295"/>
      <c r="C194" s="139"/>
      <c r="D194" s="139"/>
      <c r="E194" s="166"/>
      <c r="F194" s="166"/>
      <c r="G194" s="167"/>
    </row>
    <row r="195" spans="2:7" x14ac:dyDescent="0.25">
      <c r="B195" s="295"/>
      <c r="C195" s="139"/>
      <c r="D195" s="139"/>
      <c r="E195" s="166"/>
      <c r="F195" s="166"/>
      <c r="G195" s="167"/>
    </row>
    <row r="196" spans="2:7" x14ac:dyDescent="0.25">
      <c r="B196" s="295"/>
      <c r="C196" s="139"/>
      <c r="D196" s="139"/>
      <c r="E196" s="166"/>
      <c r="F196" s="166"/>
      <c r="G196" s="167"/>
    </row>
    <row r="197" spans="2:7" x14ac:dyDescent="0.25">
      <c r="B197" s="295"/>
      <c r="C197" s="139"/>
      <c r="D197" s="139"/>
      <c r="E197" s="166"/>
      <c r="F197" s="166"/>
      <c r="G197" s="167"/>
    </row>
    <row r="198" spans="2:7" x14ac:dyDescent="0.25">
      <c r="B198" s="295"/>
      <c r="C198" s="139"/>
      <c r="D198" s="139"/>
      <c r="E198" s="166"/>
      <c r="F198" s="166"/>
      <c r="G198" s="167"/>
    </row>
    <row r="199" spans="2:7" x14ac:dyDescent="0.25">
      <c r="B199" s="295"/>
      <c r="C199" s="139"/>
      <c r="D199" s="139"/>
      <c r="E199" s="166"/>
      <c r="F199" s="166"/>
      <c r="G199" s="167"/>
    </row>
    <row r="200" spans="2:7" x14ac:dyDescent="0.25">
      <c r="B200" s="295"/>
      <c r="C200" s="139"/>
      <c r="D200" s="139"/>
      <c r="E200" s="166"/>
      <c r="F200" s="166"/>
      <c r="G200" s="167"/>
    </row>
    <row r="201" spans="2:7" x14ac:dyDescent="0.25">
      <c r="B201" s="295"/>
      <c r="C201" s="139"/>
      <c r="D201" s="139"/>
      <c r="E201" s="166"/>
      <c r="F201" s="166"/>
      <c r="G201" s="167"/>
    </row>
    <row r="202" spans="2:7" x14ac:dyDescent="0.25">
      <c r="B202" s="295"/>
      <c r="C202" s="139"/>
      <c r="D202" s="139"/>
      <c r="E202" s="166"/>
      <c r="F202" s="166"/>
      <c r="G202" s="167"/>
    </row>
    <row r="203" spans="2:7" x14ac:dyDescent="0.25">
      <c r="B203" s="295"/>
      <c r="C203" s="139"/>
      <c r="D203" s="139"/>
      <c r="E203" s="166"/>
      <c r="F203" s="166"/>
      <c r="G203" s="167"/>
    </row>
    <row r="204" spans="2:7" x14ac:dyDescent="0.25">
      <c r="B204" s="295"/>
      <c r="C204" s="139"/>
      <c r="D204" s="139"/>
      <c r="E204" s="166"/>
      <c r="F204" s="166"/>
      <c r="G204" s="167"/>
    </row>
    <row r="205" spans="2:7" x14ac:dyDescent="0.25">
      <c r="B205" s="295"/>
      <c r="C205" s="139"/>
      <c r="D205" s="139"/>
      <c r="E205" s="166"/>
      <c r="F205" s="166"/>
      <c r="G205" s="167"/>
    </row>
    <row r="206" spans="2:7" x14ac:dyDescent="0.25">
      <c r="B206" s="295"/>
      <c r="C206" s="139"/>
      <c r="D206" s="139"/>
      <c r="E206" s="166"/>
      <c r="F206" s="166"/>
      <c r="G206" s="167"/>
    </row>
    <row r="207" spans="2:7" x14ac:dyDescent="0.25">
      <c r="B207" s="295"/>
      <c r="C207" s="139"/>
      <c r="D207" s="139"/>
      <c r="E207" s="166"/>
      <c r="F207" s="166"/>
      <c r="G207" s="167"/>
    </row>
    <row r="208" spans="2:7" x14ac:dyDescent="0.25">
      <c r="B208" s="295"/>
      <c r="C208" s="139"/>
      <c r="D208" s="139"/>
      <c r="E208" s="166"/>
      <c r="F208" s="166"/>
      <c r="G208" s="167"/>
    </row>
    <row r="209" spans="1:7" x14ac:dyDescent="0.25">
      <c r="B209" s="295"/>
      <c r="C209" s="139"/>
      <c r="D209" s="139"/>
      <c r="E209" s="166"/>
      <c r="F209" s="166"/>
      <c r="G209" s="167"/>
    </row>
    <row r="210" spans="1:7" x14ac:dyDescent="0.25">
      <c r="B210" s="295"/>
      <c r="C210" s="139"/>
      <c r="D210" s="139"/>
      <c r="E210" s="166"/>
      <c r="F210" s="166"/>
      <c r="G210" s="167"/>
    </row>
    <row r="211" spans="1:7" x14ac:dyDescent="0.25">
      <c r="B211" s="295"/>
      <c r="C211" s="139"/>
      <c r="D211" s="139"/>
      <c r="E211" s="166"/>
      <c r="F211" s="166"/>
      <c r="G211" s="167"/>
    </row>
    <row r="212" spans="1:7" x14ac:dyDescent="0.25">
      <c r="B212" s="295"/>
      <c r="C212" s="139"/>
      <c r="D212" s="139"/>
      <c r="E212" s="166"/>
      <c r="F212" s="166"/>
      <c r="G212" s="167"/>
    </row>
    <row r="213" spans="1:7" x14ac:dyDescent="0.25">
      <c r="B213" s="295"/>
      <c r="C213" s="139"/>
      <c r="D213" s="139"/>
      <c r="E213" s="166"/>
      <c r="F213" s="166"/>
      <c r="G213" s="167"/>
    </row>
    <row r="214" spans="1:7" s="10" customFormat="1" x14ac:dyDescent="0.25">
      <c r="A214" s="170"/>
      <c r="B214" s="150"/>
      <c r="C214" s="179"/>
      <c r="D214" s="179"/>
      <c r="E214" s="166"/>
      <c r="F214" s="166"/>
      <c r="G214" s="131"/>
    </row>
    <row r="215" spans="1:7" x14ac:dyDescent="0.25">
      <c r="B215" s="140"/>
      <c r="E215" s="166"/>
      <c r="F215" s="166"/>
      <c r="G215" s="169"/>
    </row>
    <row r="216" spans="1:7" x14ac:dyDescent="0.25">
      <c r="B216" s="140"/>
      <c r="E216" s="166"/>
      <c r="F216" s="166"/>
      <c r="G216" s="169"/>
    </row>
    <row r="217" spans="1:7" x14ac:dyDescent="0.25">
      <c r="B217" s="140"/>
      <c r="E217" s="166"/>
      <c r="F217" s="166"/>
      <c r="G217" s="169"/>
    </row>
    <row r="218" spans="1:7" x14ac:dyDescent="0.25">
      <c r="B218" s="140"/>
      <c r="E218" s="166"/>
      <c r="F218" s="166"/>
      <c r="G218" s="169"/>
    </row>
    <row r="219" spans="1:7" x14ac:dyDescent="0.25">
      <c r="B219" s="140"/>
      <c r="E219" s="166"/>
      <c r="F219" s="166"/>
      <c r="G219" s="169"/>
    </row>
    <row r="220" spans="1:7" x14ac:dyDescent="0.25">
      <c r="B220" s="140"/>
      <c r="E220" s="166"/>
      <c r="F220" s="166"/>
      <c r="G220" s="169"/>
    </row>
    <row r="221" spans="1:7" x14ac:dyDescent="0.25">
      <c r="B221" s="140"/>
      <c r="E221" s="166"/>
      <c r="F221" s="166"/>
      <c r="G221" s="169"/>
    </row>
    <row r="222" spans="1:7" x14ac:dyDescent="0.25">
      <c r="B222" s="140"/>
      <c r="E222" s="166"/>
      <c r="F222" s="166"/>
      <c r="G222" s="169"/>
    </row>
    <row r="223" spans="1:7" x14ac:dyDescent="0.25">
      <c r="B223" s="140"/>
      <c r="E223" s="166"/>
      <c r="F223" s="166"/>
      <c r="G223" s="169"/>
    </row>
    <row r="224" spans="1:7" x14ac:dyDescent="0.25">
      <c r="B224" s="140"/>
      <c r="E224" s="166"/>
      <c r="F224" s="166"/>
      <c r="G224" s="169"/>
    </row>
    <row r="225" spans="1:7" x14ac:dyDescent="0.25">
      <c r="A225" s="148"/>
      <c r="B225" s="140"/>
      <c r="C225" s="141"/>
      <c r="D225" s="141"/>
      <c r="E225" s="137"/>
      <c r="F225" s="166"/>
      <c r="G225" s="149"/>
    </row>
    <row r="226" spans="1:7" x14ac:dyDescent="0.25">
      <c r="A226" s="170"/>
      <c r="B226" s="150"/>
      <c r="C226" s="150"/>
      <c r="D226" s="150"/>
      <c r="E226" s="150"/>
      <c r="F226" s="150"/>
      <c r="G226" s="150"/>
    </row>
    <row r="227" spans="1:7" x14ac:dyDescent="0.25">
      <c r="A227" s="170"/>
      <c r="B227" s="132"/>
      <c r="C227" s="170"/>
      <c r="D227" s="170"/>
      <c r="E227" s="25"/>
      <c r="F227" s="26"/>
      <c r="G227" s="149"/>
    </row>
    <row r="228" spans="1:7" x14ac:dyDescent="0.25">
      <c r="B228" s="140"/>
      <c r="C228" s="148"/>
      <c r="D228" s="148"/>
      <c r="E228" s="166"/>
      <c r="F228" s="166"/>
      <c r="G228" s="149"/>
    </row>
    <row r="229" spans="1:7" x14ac:dyDescent="0.25">
      <c r="B229" s="140"/>
      <c r="C229" s="148"/>
      <c r="D229" s="148"/>
      <c r="E229" s="166"/>
      <c r="F229" s="166"/>
      <c r="G229" s="149"/>
    </row>
    <row r="230" spans="1:7" x14ac:dyDescent="0.25">
      <c r="B230" s="140"/>
      <c r="C230" s="148"/>
      <c r="D230" s="148"/>
      <c r="E230" s="166"/>
      <c r="F230" s="166"/>
      <c r="G230" s="149"/>
    </row>
    <row r="231" spans="1:7" x14ac:dyDescent="0.25">
      <c r="B231" s="140"/>
      <c r="C231" s="148"/>
      <c r="D231" s="148"/>
      <c r="E231" s="166"/>
      <c r="F231" s="166"/>
      <c r="G231" s="149"/>
    </row>
    <row r="232" spans="1:7" x14ac:dyDescent="0.25">
      <c r="B232" s="140"/>
      <c r="C232" s="148"/>
      <c r="D232" s="148"/>
      <c r="E232" s="166"/>
      <c r="F232" s="166"/>
      <c r="G232" s="149"/>
    </row>
    <row r="233" spans="1:7" x14ac:dyDescent="0.25">
      <c r="B233" s="140"/>
      <c r="C233" s="148"/>
      <c r="D233" s="148"/>
      <c r="E233" s="166"/>
      <c r="F233" s="166"/>
      <c r="G233" s="149"/>
    </row>
    <row r="234" spans="1:7" x14ac:dyDescent="0.25">
      <c r="B234" s="140"/>
      <c r="C234" s="148"/>
      <c r="D234" s="148"/>
      <c r="E234" s="166"/>
      <c r="F234" s="166"/>
      <c r="G234" s="149"/>
    </row>
    <row r="235" spans="1:7" x14ac:dyDescent="0.25">
      <c r="B235" s="140"/>
      <c r="C235" s="148"/>
      <c r="D235" s="148"/>
      <c r="E235" s="166"/>
      <c r="F235" s="166"/>
      <c r="G235" s="149"/>
    </row>
    <row r="236" spans="1:7" x14ac:dyDescent="0.25">
      <c r="B236" s="140"/>
      <c r="C236" s="148"/>
      <c r="D236" s="148"/>
      <c r="E236" s="166"/>
      <c r="F236" s="166"/>
      <c r="G236" s="149"/>
    </row>
    <row r="237" spans="1:7" x14ac:dyDescent="0.25">
      <c r="B237" s="140"/>
      <c r="C237" s="148"/>
      <c r="D237" s="148"/>
      <c r="E237" s="166"/>
      <c r="F237" s="166"/>
      <c r="G237" s="149"/>
    </row>
    <row r="238" spans="1:7" x14ac:dyDescent="0.25">
      <c r="B238" s="140"/>
      <c r="C238" s="148"/>
      <c r="D238" s="148"/>
      <c r="E238" s="166"/>
      <c r="F238" s="166"/>
      <c r="G238" s="149"/>
    </row>
    <row r="239" spans="1:7" x14ac:dyDescent="0.25">
      <c r="B239" s="140"/>
      <c r="C239" s="148"/>
      <c r="D239" s="148"/>
      <c r="E239" s="166"/>
      <c r="F239" s="166"/>
      <c r="G239" s="149"/>
    </row>
    <row r="240" spans="1:7" x14ac:dyDescent="0.25">
      <c r="B240" s="140"/>
      <c r="C240" s="148"/>
      <c r="D240" s="148"/>
      <c r="E240" s="166"/>
      <c r="F240" s="166"/>
      <c r="G240" s="149"/>
    </row>
    <row r="241" spans="1:7" x14ac:dyDescent="0.25">
      <c r="B241" s="295"/>
      <c r="C241" s="148"/>
      <c r="D241" s="148"/>
      <c r="E241" s="166"/>
      <c r="F241" s="166"/>
      <c r="G241" s="149"/>
    </row>
    <row r="242" spans="1:7" x14ac:dyDescent="0.25">
      <c r="B242" s="295"/>
      <c r="C242" s="148"/>
      <c r="D242" s="148"/>
      <c r="E242" s="166"/>
      <c r="F242" s="166"/>
      <c r="G242" s="149"/>
    </row>
    <row r="243" spans="1:7" x14ac:dyDescent="0.25">
      <c r="B243" s="295"/>
      <c r="C243" s="148"/>
      <c r="D243" s="148"/>
      <c r="E243" s="166"/>
      <c r="F243" s="166"/>
      <c r="G243" s="149"/>
    </row>
    <row r="244" spans="1:7" x14ac:dyDescent="0.25">
      <c r="B244" s="295"/>
      <c r="C244" s="148"/>
      <c r="D244" s="148"/>
      <c r="E244" s="166"/>
      <c r="F244" s="166"/>
      <c r="G244" s="149"/>
    </row>
    <row r="245" spans="1:7" x14ac:dyDescent="0.25">
      <c r="B245" s="295"/>
      <c r="C245" s="148"/>
      <c r="D245" s="148"/>
      <c r="E245" s="166"/>
      <c r="F245" s="166"/>
      <c r="G245" s="149"/>
    </row>
    <row r="246" spans="1:7" x14ac:dyDescent="0.25">
      <c r="B246" s="295"/>
      <c r="C246" s="148"/>
      <c r="D246" s="148"/>
      <c r="E246" s="166"/>
      <c r="F246" s="166"/>
      <c r="G246" s="149"/>
    </row>
    <row r="247" spans="1:7" x14ac:dyDescent="0.25">
      <c r="B247" s="295"/>
      <c r="C247" s="148"/>
      <c r="D247" s="148"/>
      <c r="E247" s="166"/>
      <c r="F247" s="166"/>
      <c r="G247" s="149"/>
    </row>
    <row r="248" spans="1:7" x14ac:dyDescent="0.25">
      <c r="B248" s="295"/>
      <c r="C248" s="148"/>
      <c r="D248" s="148"/>
      <c r="E248" s="166"/>
      <c r="F248" s="166"/>
      <c r="G248" s="149"/>
    </row>
    <row r="249" spans="1:7" x14ac:dyDescent="0.25">
      <c r="B249" s="295"/>
      <c r="C249" s="148"/>
      <c r="D249" s="148"/>
      <c r="E249" s="166"/>
      <c r="F249" s="166"/>
      <c r="G249" s="149"/>
    </row>
    <row r="250" spans="1:7" x14ac:dyDescent="0.25">
      <c r="A250" s="170"/>
      <c r="B250" s="341"/>
      <c r="C250" s="148"/>
      <c r="D250" s="148"/>
      <c r="E250" s="166"/>
      <c r="F250" s="166"/>
      <c r="G250" s="149"/>
    </row>
    <row r="251" spans="1:7" x14ac:dyDescent="0.25">
      <c r="B251" s="295"/>
      <c r="C251" s="148"/>
      <c r="D251" s="148"/>
      <c r="E251" s="166"/>
      <c r="F251" s="166"/>
      <c r="G251" s="149"/>
    </row>
    <row r="252" spans="1:7" x14ac:dyDescent="0.25">
      <c r="B252" s="295"/>
      <c r="C252" s="148"/>
      <c r="D252" s="148"/>
      <c r="E252" s="166"/>
      <c r="F252" s="166"/>
      <c r="G252" s="149"/>
    </row>
    <row r="253" spans="1:7" x14ac:dyDescent="0.25">
      <c r="B253" s="295"/>
      <c r="C253" s="148"/>
      <c r="D253" s="148"/>
      <c r="E253" s="166"/>
      <c r="F253" s="166"/>
      <c r="G253" s="149"/>
    </row>
    <row r="254" spans="1:7" x14ac:dyDescent="0.25">
      <c r="B254" s="295"/>
      <c r="C254" s="148"/>
      <c r="D254" s="148"/>
      <c r="E254" s="166"/>
      <c r="F254" s="166"/>
      <c r="G254" s="149"/>
    </row>
    <row r="255" spans="1:7" x14ac:dyDescent="0.25">
      <c r="B255" s="295"/>
      <c r="C255" s="148"/>
      <c r="D255" s="148"/>
      <c r="E255" s="166"/>
      <c r="F255" s="166"/>
      <c r="G255" s="149"/>
    </row>
    <row r="256" spans="1:7" x14ac:dyDescent="0.25">
      <c r="B256" s="295"/>
      <c r="C256" s="148"/>
      <c r="D256" s="148"/>
      <c r="E256" s="166"/>
      <c r="F256" s="166"/>
      <c r="G256" s="149"/>
    </row>
    <row r="257" spans="1:7" x14ac:dyDescent="0.25">
      <c r="B257" s="295"/>
      <c r="C257" s="148"/>
      <c r="D257" s="148"/>
      <c r="E257" s="166"/>
      <c r="F257" s="166"/>
      <c r="G257" s="149"/>
    </row>
    <row r="258" spans="1:7" x14ac:dyDescent="0.25">
      <c r="B258" s="295"/>
      <c r="C258" s="148"/>
      <c r="D258" s="148"/>
      <c r="E258" s="166"/>
      <c r="F258" s="166"/>
      <c r="G258" s="149"/>
    </row>
    <row r="259" spans="1:7" x14ac:dyDescent="0.25">
      <c r="B259" s="295"/>
      <c r="C259" s="148"/>
      <c r="D259" s="148"/>
      <c r="E259" s="166"/>
      <c r="F259" s="166"/>
      <c r="G259" s="149"/>
    </row>
    <row r="260" spans="1:7" x14ac:dyDescent="0.25">
      <c r="B260" s="295"/>
      <c r="C260" s="148"/>
      <c r="D260" s="148"/>
      <c r="E260" s="166"/>
      <c r="F260" s="166"/>
      <c r="G260" s="149"/>
    </row>
    <row r="261" spans="1:7" x14ac:dyDescent="0.25">
      <c r="B261" s="295"/>
      <c r="C261" s="148"/>
      <c r="D261" s="148"/>
      <c r="E261" s="166"/>
      <c r="F261" s="166"/>
      <c r="G261" s="149"/>
    </row>
    <row r="262" spans="1:7" x14ac:dyDescent="0.25">
      <c r="B262" s="295"/>
      <c r="C262" s="148"/>
      <c r="D262" s="148"/>
      <c r="E262" s="166"/>
      <c r="F262" s="166"/>
      <c r="G262" s="149"/>
    </row>
    <row r="263" spans="1:7" x14ac:dyDescent="0.25">
      <c r="B263" s="295"/>
      <c r="C263" s="148"/>
      <c r="D263" s="148"/>
      <c r="E263" s="166"/>
      <c r="F263" s="166"/>
      <c r="G263" s="149"/>
    </row>
    <row r="264" spans="1:7" x14ac:dyDescent="0.25">
      <c r="A264" s="170"/>
      <c r="B264" s="341"/>
      <c r="C264" s="148"/>
      <c r="D264" s="148"/>
      <c r="E264" s="166"/>
      <c r="F264" s="166"/>
      <c r="G264" s="149"/>
    </row>
    <row r="265" spans="1:7" x14ac:dyDescent="0.25">
      <c r="B265" s="295"/>
      <c r="C265" s="148"/>
      <c r="D265" s="148"/>
      <c r="E265" s="166"/>
      <c r="F265" s="166"/>
      <c r="G265" s="149"/>
    </row>
    <row r="266" spans="1:7" x14ac:dyDescent="0.25">
      <c r="B266" s="295"/>
      <c r="C266" s="148"/>
      <c r="D266" s="148"/>
      <c r="E266" s="166"/>
      <c r="F266" s="166"/>
      <c r="G266" s="149"/>
    </row>
    <row r="267" spans="1:7" x14ac:dyDescent="0.25">
      <c r="B267" s="295"/>
      <c r="C267" s="148"/>
      <c r="D267" s="148"/>
      <c r="E267" s="166"/>
      <c r="F267" s="166"/>
      <c r="G267" s="149"/>
    </row>
    <row r="268" spans="1:7" x14ac:dyDescent="0.25">
      <c r="B268" s="295"/>
      <c r="C268" s="148"/>
      <c r="D268" s="148"/>
      <c r="E268" s="166"/>
      <c r="F268" s="166"/>
      <c r="G268" s="149"/>
    </row>
    <row r="269" spans="1:7" x14ac:dyDescent="0.25">
      <c r="B269" s="295"/>
      <c r="C269" s="148"/>
      <c r="D269" s="148"/>
      <c r="E269" s="166"/>
      <c r="F269" s="166"/>
      <c r="G269" s="149"/>
    </row>
    <row r="270" spans="1:7" x14ac:dyDescent="0.25">
      <c r="B270" s="295"/>
      <c r="C270" s="148"/>
      <c r="D270" s="148"/>
      <c r="E270" s="166"/>
      <c r="F270" s="166"/>
      <c r="G270" s="149"/>
    </row>
    <row r="271" spans="1:7" x14ac:dyDescent="0.25">
      <c r="B271" s="295"/>
      <c r="C271" s="148"/>
      <c r="D271" s="148"/>
      <c r="E271" s="166"/>
      <c r="F271" s="166"/>
      <c r="G271" s="149"/>
    </row>
    <row r="272" spans="1:7" x14ac:dyDescent="0.25">
      <c r="A272" s="170"/>
      <c r="B272" s="180"/>
      <c r="C272" s="181"/>
      <c r="D272" s="181"/>
      <c r="E272" s="166"/>
      <c r="F272" s="166"/>
      <c r="G272" s="149"/>
    </row>
    <row r="273" spans="1:7" x14ac:dyDescent="0.25">
      <c r="A273" s="171"/>
      <c r="B273" s="182"/>
      <c r="C273" s="171"/>
      <c r="D273" s="171"/>
      <c r="E273" s="166"/>
      <c r="F273" s="166"/>
      <c r="G273" s="149"/>
    </row>
    <row r="274" spans="1:7" x14ac:dyDescent="0.25">
      <c r="A274" s="171"/>
      <c r="B274" s="162"/>
      <c r="C274" s="171"/>
      <c r="D274" s="171"/>
      <c r="E274" s="166"/>
      <c r="F274" s="166"/>
      <c r="G274" s="149"/>
    </row>
    <row r="275" spans="1:7" x14ac:dyDescent="0.25">
      <c r="A275" s="171"/>
      <c r="B275" s="162"/>
      <c r="C275" s="171"/>
      <c r="D275" s="171"/>
      <c r="E275" s="166"/>
      <c r="F275" s="166"/>
      <c r="G275" s="149"/>
    </row>
    <row r="276" spans="1:7" x14ac:dyDescent="0.25">
      <c r="A276" s="171"/>
      <c r="B276" s="183"/>
      <c r="C276" s="171"/>
      <c r="D276" s="171"/>
      <c r="E276" s="166"/>
      <c r="F276" s="166"/>
      <c r="G276" s="149"/>
    </row>
    <row r="277" spans="1:7" x14ac:dyDescent="0.25">
      <c r="A277" s="171"/>
      <c r="B277" s="182"/>
      <c r="C277" s="171"/>
      <c r="D277" s="171"/>
      <c r="E277" s="166"/>
      <c r="F277" s="166"/>
      <c r="G277" s="149"/>
    </row>
    <row r="278" spans="1:7" x14ac:dyDescent="0.25">
      <c r="A278" s="171"/>
      <c r="B278" s="182"/>
      <c r="C278" s="171"/>
      <c r="D278" s="171"/>
      <c r="E278" s="166"/>
      <c r="F278" s="166"/>
      <c r="G278" s="149"/>
    </row>
    <row r="279" spans="1:7" x14ac:dyDescent="0.25">
      <c r="A279" s="171"/>
      <c r="B279" s="162"/>
      <c r="C279" s="171"/>
      <c r="D279" s="171"/>
      <c r="E279" s="166"/>
      <c r="F279" s="166"/>
      <c r="G279" s="149"/>
    </row>
    <row r="280" spans="1:7" x14ac:dyDescent="0.25">
      <c r="A280" s="153"/>
      <c r="C280" s="153"/>
      <c r="D280" s="153"/>
      <c r="E280" s="153"/>
      <c r="F280" s="153"/>
      <c r="G280" s="153"/>
    </row>
    <row r="281" spans="1:7" x14ac:dyDescent="0.25">
      <c r="A281" s="170"/>
      <c r="B281" s="184"/>
      <c r="C281" s="162"/>
      <c r="D281" s="162"/>
      <c r="E281" s="162"/>
      <c r="F281" s="162"/>
      <c r="G281" s="162"/>
    </row>
    <row r="282" spans="1:7" x14ac:dyDescent="0.25">
      <c r="B282" s="140"/>
      <c r="E282" s="166"/>
      <c r="F282" s="166"/>
      <c r="G282" s="149"/>
    </row>
    <row r="283" spans="1:7" x14ac:dyDescent="0.25">
      <c r="B283" s="140"/>
      <c r="E283" s="166"/>
      <c r="F283" s="166"/>
      <c r="G283" s="149"/>
    </row>
    <row r="284" spans="1:7" x14ac:dyDescent="0.25">
      <c r="B284" s="140"/>
      <c r="E284" s="166"/>
      <c r="F284" s="166"/>
      <c r="G284" s="149"/>
    </row>
    <row r="285" spans="1:7" x14ac:dyDescent="0.25">
      <c r="B285" s="140"/>
      <c r="E285" s="166"/>
      <c r="F285" s="166"/>
      <c r="G285" s="149"/>
    </row>
    <row r="286" spans="1:7" x14ac:dyDescent="0.25">
      <c r="B286" s="140"/>
      <c r="E286" s="166"/>
      <c r="F286" s="166"/>
      <c r="G286" s="149"/>
    </row>
    <row r="287" spans="1:7" x14ac:dyDescent="0.25">
      <c r="B287" s="140"/>
      <c r="E287" s="166"/>
      <c r="F287" s="166"/>
      <c r="G287" s="149"/>
    </row>
    <row r="288" spans="1:7" x14ac:dyDescent="0.25">
      <c r="B288" s="140"/>
      <c r="E288" s="166"/>
      <c r="F288" s="166"/>
      <c r="G288" s="149"/>
    </row>
    <row r="289" spans="1:7" x14ac:dyDescent="0.25">
      <c r="B289" s="140"/>
      <c r="E289" s="166"/>
      <c r="F289" s="166"/>
      <c r="G289" s="149"/>
    </row>
    <row r="290" spans="1:7" x14ac:dyDescent="0.25">
      <c r="B290" s="140"/>
      <c r="E290" s="166"/>
      <c r="F290" s="166"/>
      <c r="G290" s="149"/>
    </row>
    <row r="291" spans="1:7" x14ac:dyDescent="0.25">
      <c r="B291" s="140"/>
      <c r="E291" s="166"/>
      <c r="F291" s="166"/>
      <c r="G291" s="149"/>
    </row>
    <row r="292" spans="1:7" x14ac:dyDescent="0.25">
      <c r="B292" s="140"/>
      <c r="E292" s="166"/>
      <c r="F292" s="166"/>
      <c r="G292" s="149"/>
    </row>
    <row r="293" spans="1:7" x14ac:dyDescent="0.25">
      <c r="B293" s="140"/>
      <c r="E293" s="166"/>
      <c r="F293" s="166"/>
      <c r="G293" s="149"/>
    </row>
    <row r="294" spans="1:7" x14ac:dyDescent="0.25">
      <c r="A294" s="170"/>
      <c r="B294" s="184"/>
      <c r="C294" s="162"/>
      <c r="D294" s="162"/>
      <c r="E294" s="162"/>
      <c r="F294" s="162"/>
      <c r="G294" s="162"/>
    </row>
    <row r="295" spans="1:7" x14ac:dyDescent="0.25">
      <c r="B295" s="140"/>
      <c r="C295" s="141"/>
      <c r="D295" s="141"/>
      <c r="F295" s="166"/>
      <c r="G295" s="149"/>
    </row>
    <row r="296" spans="1:7" x14ac:dyDescent="0.25">
      <c r="A296" s="148"/>
      <c r="B296" s="150"/>
      <c r="C296" s="140"/>
      <c r="D296" s="140"/>
      <c r="E296" s="140"/>
      <c r="F296" s="140"/>
      <c r="G296" s="140"/>
    </row>
    <row r="297" spans="1:7" x14ac:dyDescent="0.25">
      <c r="A297" s="148"/>
      <c r="B297" s="140"/>
      <c r="C297" s="141"/>
      <c r="D297" s="141"/>
      <c r="E297" s="166"/>
      <c r="F297" s="166"/>
      <c r="G297" s="149"/>
    </row>
    <row r="298" spans="1:7" x14ac:dyDescent="0.25">
      <c r="A298" s="148"/>
      <c r="B298" s="140"/>
      <c r="C298" s="141"/>
      <c r="D298" s="141"/>
      <c r="E298" s="166"/>
      <c r="F298" s="166"/>
      <c r="G298" s="149"/>
    </row>
    <row r="299" spans="1:7" x14ac:dyDescent="0.25">
      <c r="A299" s="148"/>
      <c r="B299" s="140"/>
      <c r="C299" s="141"/>
      <c r="D299" s="141"/>
      <c r="E299" s="166"/>
      <c r="F299" s="166"/>
      <c r="G299" s="149"/>
    </row>
    <row r="300" spans="1:7" x14ac:dyDescent="0.25">
      <c r="A300" s="148"/>
      <c r="B300" s="140"/>
      <c r="C300" s="141"/>
      <c r="D300" s="141"/>
      <c r="E300" s="166"/>
      <c r="F300" s="166"/>
      <c r="G300" s="149"/>
    </row>
    <row r="301" spans="1:7" x14ac:dyDescent="0.25">
      <c r="A301" s="148"/>
      <c r="B301" s="140"/>
      <c r="C301" s="141"/>
      <c r="D301" s="141"/>
      <c r="E301" s="166"/>
      <c r="F301" s="166"/>
      <c r="G301" s="149"/>
    </row>
    <row r="302" spans="1:7" x14ac:dyDescent="0.25">
      <c r="A302" s="148"/>
      <c r="B302" s="185"/>
      <c r="C302" s="141"/>
      <c r="D302" s="141"/>
      <c r="E302" s="166"/>
      <c r="F302" s="166"/>
      <c r="G302" s="149"/>
    </row>
    <row r="303" spans="1:7" x14ac:dyDescent="0.25">
      <c r="A303" s="148"/>
      <c r="B303" s="185"/>
      <c r="C303" s="186"/>
      <c r="D303" s="186"/>
      <c r="E303" s="166"/>
      <c r="F303" s="166"/>
      <c r="G303" s="149"/>
    </row>
    <row r="304" spans="1:7" x14ac:dyDescent="0.25">
      <c r="A304" s="148"/>
      <c r="B304" s="185"/>
      <c r="C304" s="186"/>
      <c r="D304" s="186"/>
      <c r="E304" s="166"/>
      <c r="F304" s="166"/>
      <c r="G304" s="149"/>
    </row>
    <row r="305" spans="1:7" x14ac:dyDescent="0.25">
      <c r="A305" s="148"/>
      <c r="B305" s="185"/>
      <c r="C305" s="141"/>
      <c r="D305" s="141"/>
      <c r="E305" s="166"/>
      <c r="F305" s="166"/>
      <c r="G305" s="149"/>
    </row>
    <row r="306" spans="1:7" x14ac:dyDescent="0.25">
      <c r="A306" s="159"/>
      <c r="B306" s="147"/>
      <c r="C306" s="152"/>
      <c r="D306" s="152"/>
      <c r="E306" s="152"/>
      <c r="F306" s="152"/>
      <c r="G306" s="152"/>
    </row>
    <row r="307" spans="1:7" x14ac:dyDescent="0.25">
      <c r="B307" s="187"/>
      <c r="E307" s="186"/>
      <c r="F307" s="27"/>
      <c r="G307" s="188"/>
    </row>
    <row r="308" spans="1:7" x14ac:dyDescent="0.25">
      <c r="A308" s="173"/>
      <c r="B308" s="189"/>
      <c r="C308" s="190"/>
      <c r="D308" s="190"/>
      <c r="E308" s="28"/>
      <c r="F308" s="29"/>
      <c r="G308" s="191"/>
    </row>
    <row r="309" spans="1:7" x14ac:dyDescent="0.25">
      <c r="A309" s="173"/>
      <c r="B309" s="192"/>
      <c r="C309" s="190"/>
      <c r="D309" s="190"/>
      <c r="E309" s="28"/>
      <c r="F309" s="29"/>
      <c r="G309" s="191"/>
    </row>
    <row r="310" spans="1:7" x14ac:dyDescent="0.25">
      <c r="A310" s="173"/>
      <c r="B310" s="192"/>
      <c r="C310" s="190"/>
      <c r="D310" s="190"/>
      <c r="E310" s="28"/>
      <c r="F310" s="29"/>
      <c r="G310" s="191"/>
    </row>
    <row r="311" spans="1:7" x14ac:dyDescent="0.25">
      <c r="B311" s="187"/>
      <c r="E311" s="166"/>
      <c r="F311" s="166"/>
      <c r="G311" s="149"/>
    </row>
    <row r="312" spans="1:7" x14ac:dyDescent="0.25">
      <c r="B312" s="193"/>
      <c r="E312" s="166"/>
      <c r="F312" s="166"/>
      <c r="G312" s="149"/>
    </row>
    <row r="313" spans="1:7" x14ac:dyDescent="0.25">
      <c r="B313" s="193"/>
      <c r="E313" s="166"/>
      <c r="F313" s="166"/>
      <c r="G313" s="149"/>
    </row>
    <row r="314" spans="1:7" x14ac:dyDescent="0.25">
      <c r="B314" s="193"/>
      <c r="E314" s="166"/>
      <c r="F314" s="166"/>
      <c r="G314" s="149"/>
    </row>
    <row r="315" spans="1:7" x14ac:dyDescent="0.25">
      <c r="B315" s="193"/>
      <c r="E315" s="166"/>
      <c r="F315" s="166"/>
      <c r="G315" s="149"/>
    </row>
    <row r="316" spans="1:7" x14ac:dyDescent="0.25">
      <c r="B316" s="193"/>
      <c r="E316" s="166"/>
      <c r="F316" s="166"/>
      <c r="G316" s="149"/>
    </row>
    <row r="317" spans="1:7" x14ac:dyDescent="0.25">
      <c r="B317" s="187"/>
      <c r="E317" s="166"/>
      <c r="F317" s="166"/>
      <c r="G317" s="149"/>
    </row>
    <row r="318" spans="1:7" x14ac:dyDescent="0.25">
      <c r="B318" s="187"/>
      <c r="E318" s="166"/>
      <c r="F318" s="166"/>
      <c r="G318" s="149"/>
    </row>
    <row r="319" spans="1:7" x14ac:dyDescent="0.25">
      <c r="B319" s="187"/>
      <c r="E319" s="166"/>
      <c r="F319" s="166"/>
      <c r="G319" s="149"/>
    </row>
    <row r="320" spans="1:7" x14ac:dyDescent="0.25">
      <c r="B320" s="193"/>
      <c r="E320" s="166"/>
      <c r="F320" s="166"/>
      <c r="G320" s="149"/>
    </row>
    <row r="321" spans="1:7" x14ac:dyDescent="0.25">
      <c r="B321" s="178"/>
      <c r="E321" s="166"/>
      <c r="F321" s="30"/>
      <c r="G321" s="149"/>
    </row>
    <row r="322" spans="1:7" x14ac:dyDescent="0.25">
      <c r="B322" s="193"/>
      <c r="E322" s="166"/>
      <c r="F322" s="166"/>
      <c r="G322" s="149"/>
    </row>
    <row r="323" spans="1:7" x14ac:dyDescent="0.25">
      <c r="B323" s="187"/>
      <c r="E323" s="166"/>
      <c r="F323" s="30"/>
      <c r="G323" s="149"/>
    </row>
    <row r="324" spans="1:7" x14ac:dyDescent="0.25">
      <c r="B324" s="193"/>
      <c r="E324" s="166"/>
      <c r="F324" s="166"/>
      <c r="G324" s="149"/>
    </row>
    <row r="325" spans="1:7" x14ac:dyDescent="0.25">
      <c r="B325" s="193"/>
      <c r="E325" s="166"/>
      <c r="F325" s="31"/>
      <c r="G325" s="149"/>
    </row>
    <row r="326" spans="1:7" x14ac:dyDescent="0.25">
      <c r="B326" s="193"/>
      <c r="C326" s="141"/>
      <c r="D326" s="141"/>
      <c r="E326" s="166"/>
      <c r="F326" s="166"/>
      <c r="G326" s="149"/>
    </row>
    <row r="327" spans="1:7" x14ac:dyDescent="0.25">
      <c r="B327" s="187"/>
      <c r="C327" s="141"/>
      <c r="D327" s="141"/>
      <c r="E327" s="166"/>
      <c r="F327" s="166"/>
      <c r="G327" s="149"/>
    </row>
    <row r="328" spans="1:7" x14ac:dyDescent="0.25">
      <c r="B328" s="194"/>
      <c r="C328" s="141"/>
      <c r="D328" s="141"/>
      <c r="E328" s="166"/>
      <c r="F328" s="166"/>
      <c r="G328" s="149"/>
    </row>
    <row r="329" spans="1:7" x14ac:dyDescent="0.25">
      <c r="B329" s="194"/>
      <c r="C329" s="141"/>
      <c r="D329" s="141"/>
      <c r="E329" s="166"/>
      <c r="F329" s="166"/>
      <c r="G329" s="149"/>
    </row>
    <row r="330" spans="1:7" ht="13.5" x14ac:dyDescent="0.25">
      <c r="A330" s="170"/>
      <c r="B330" s="195"/>
      <c r="E330" s="32"/>
      <c r="F330" s="12"/>
      <c r="G330" s="149"/>
    </row>
    <row r="331" spans="1:7" x14ac:dyDescent="0.25">
      <c r="B331" s="140"/>
      <c r="E331" s="166"/>
      <c r="F331" s="166"/>
      <c r="G331" s="149"/>
    </row>
    <row r="332" spans="1:7" x14ac:dyDescent="0.25">
      <c r="B332" s="140"/>
      <c r="E332" s="166"/>
      <c r="F332" s="166"/>
      <c r="G332" s="149"/>
    </row>
    <row r="333" spans="1:7" x14ac:dyDescent="0.25">
      <c r="B333" s="140"/>
      <c r="E333" s="166"/>
      <c r="F333" s="166"/>
      <c r="G333" s="149"/>
    </row>
    <row r="334" spans="1:7" x14ac:dyDescent="0.25">
      <c r="B334" s="140"/>
      <c r="E334" s="166"/>
      <c r="F334" s="166"/>
      <c r="G334" s="149"/>
    </row>
    <row r="335" spans="1:7" x14ac:dyDescent="0.25">
      <c r="B335" s="140"/>
      <c r="E335" s="166"/>
      <c r="F335" s="166"/>
      <c r="G335" s="149"/>
    </row>
    <row r="336" spans="1:7" x14ac:dyDescent="0.25">
      <c r="B336" s="140"/>
      <c r="E336" s="166"/>
      <c r="F336" s="166"/>
      <c r="G336" s="149"/>
    </row>
    <row r="337" spans="2:7" x14ac:dyDescent="0.25">
      <c r="B337" s="140"/>
      <c r="E337" s="166"/>
      <c r="F337" s="166"/>
      <c r="G337" s="149"/>
    </row>
    <row r="338" spans="2:7" x14ac:dyDescent="0.25">
      <c r="B338" s="140"/>
      <c r="E338" s="166"/>
      <c r="F338" s="166"/>
      <c r="G338" s="149"/>
    </row>
    <row r="339" spans="2:7" x14ac:dyDescent="0.25">
      <c r="B339" s="140"/>
      <c r="E339" s="166"/>
      <c r="F339" s="166"/>
      <c r="G339" s="149"/>
    </row>
    <row r="340" spans="2:7" x14ac:dyDescent="0.25">
      <c r="B340" s="140"/>
      <c r="E340" s="166"/>
      <c r="F340" s="166"/>
      <c r="G340" s="149"/>
    </row>
    <row r="341" spans="2:7" x14ac:dyDescent="0.25">
      <c r="B341" s="140"/>
      <c r="E341" s="166"/>
      <c r="F341" s="166"/>
      <c r="G341" s="149"/>
    </row>
    <row r="342" spans="2:7" x14ac:dyDescent="0.25">
      <c r="B342" s="140"/>
      <c r="E342" s="166"/>
      <c r="F342" s="166"/>
      <c r="G342" s="149"/>
    </row>
    <row r="343" spans="2:7" x14ac:dyDescent="0.25">
      <c r="B343" s="140"/>
      <c r="E343" s="166"/>
      <c r="F343" s="166"/>
      <c r="G343" s="149"/>
    </row>
    <row r="344" spans="2:7" x14ac:dyDescent="0.25">
      <c r="B344" s="140"/>
      <c r="E344" s="166"/>
      <c r="F344" s="166"/>
      <c r="G344" s="149"/>
    </row>
    <row r="345" spans="2:7" x14ac:dyDescent="0.25">
      <c r="B345" s="140"/>
      <c r="E345" s="166"/>
      <c r="F345" s="166"/>
      <c r="G345" s="149"/>
    </row>
    <row r="346" spans="2:7" x14ac:dyDescent="0.25">
      <c r="B346" s="140"/>
      <c r="E346" s="166"/>
      <c r="F346" s="166"/>
      <c r="G346" s="149"/>
    </row>
    <row r="347" spans="2:7" x14ac:dyDescent="0.25">
      <c r="B347" s="140"/>
      <c r="E347" s="166"/>
      <c r="F347" s="166"/>
      <c r="G347" s="149"/>
    </row>
    <row r="348" spans="2:7" x14ac:dyDescent="0.25">
      <c r="B348" s="140"/>
      <c r="E348" s="166"/>
      <c r="F348" s="166"/>
      <c r="G348" s="149"/>
    </row>
    <row r="349" spans="2:7" x14ac:dyDescent="0.25">
      <c r="B349" s="140"/>
      <c r="E349" s="166"/>
      <c r="F349" s="166"/>
      <c r="G349" s="149"/>
    </row>
    <row r="350" spans="2:7" x14ac:dyDescent="0.25">
      <c r="B350" s="140"/>
      <c r="E350" s="166"/>
      <c r="F350" s="166"/>
      <c r="G350" s="149"/>
    </row>
    <row r="351" spans="2:7" x14ac:dyDescent="0.25">
      <c r="B351" s="140"/>
      <c r="E351" s="166"/>
      <c r="F351" s="166"/>
      <c r="G351" s="149"/>
    </row>
    <row r="352" spans="2:7" x14ac:dyDescent="0.25">
      <c r="B352" s="140"/>
      <c r="E352" s="166"/>
      <c r="F352" s="166"/>
      <c r="G352" s="149"/>
    </row>
    <row r="353" spans="2:7" x14ac:dyDescent="0.25">
      <c r="B353" s="140"/>
      <c r="E353" s="166"/>
      <c r="F353" s="166"/>
      <c r="G353" s="149"/>
    </row>
    <row r="354" spans="2:7" x14ac:dyDescent="0.25">
      <c r="B354" s="140"/>
      <c r="E354" s="166"/>
      <c r="F354" s="166"/>
      <c r="G354" s="149"/>
    </row>
    <row r="355" spans="2:7" x14ac:dyDescent="0.25">
      <c r="B355" s="140"/>
      <c r="E355" s="166"/>
      <c r="F355" s="166"/>
      <c r="G355" s="149"/>
    </row>
    <row r="356" spans="2:7" x14ac:dyDescent="0.25">
      <c r="B356" s="140"/>
      <c r="E356" s="166"/>
      <c r="F356" s="166"/>
      <c r="G356" s="149"/>
    </row>
    <row r="357" spans="2:7" x14ac:dyDescent="0.25">
      <c r="B357" s="140"/>
      <c r="E357" s="166"/>
      <c r="F357" s="166"/>
      <c r="G357" s="149"/>
    </row>
    <row r="358" spans="2:7" x14ac:dyDescent="0.25">
      <c r="B358" s="140"/>
      <c r="E358" s="166"/>
      <c r="F358" s="166"/>
      <c r="G358" s="149"/>
    </row>
    <row r="359" spans="2:7" x14ac:dyDescent="0.25">
      <c r="B359" s="140"/>
      <c r="E359" s="166"/>
      <c r="F359" s="166"/>
      <c r="G359" s="149"/>
    </row>
    <row r="360" spans="2:7" x14ac:dyDescent="0.25">
      <c r="B360" s="140"/>
      <c r="E360" s="166"/>
      <c r="F360" s="166"/>
      <c r="G360" s="149"/>
    </row>
    <row r="361" spans="2:7" x14ac:dyDescent="0.25">
      <c r="B361" s="140"/>
      <c r="E361" s="166"/>
      <c r="F361" s="166"/>
      <c r="G361" s="149"/>
    </row>
    <row r="362" spans="2:7" x14ac:dyDescent="0.25">
      <c r="B362" s="140"/>
      <c r="E362" s="166"/>
      <c r="F362" s="166"/>
      <c r="G362" s="149"/>
    </row>
    <row r="363" spans="2:7" x14ac:dyDescent="0.25">
      <c r="B363" s="140"/>
      <c r="E363" s="166"/>
      <c r="F363" s="166"/>
      <c r="G363" s="149"/>
    </row>
    <row r="364" spans="2:7" x14ac:dyDescent="0.25">
      <c r="B364" s="140"/>
      <c r="E364" s="166"/>
      <c r="F364" s="166"/>
      <c r="G364" s="149"/>
    </row>
    <row r="365" spans="2:7" x14ac:dyDescent="0.25">
      <c r="B365" s="140"/>
      <c r="E365" s="166"/>
      <c r="F365" s="166"/>
      <c r="G365" s="149"/>
    </row>
    <row r="366" spans="2:7" x14ac:dyDescent="0.25">
      <c r="B366" s="140"/>
      <c r="E366" s="166"/>
      <c r="F366" s="166"/>
      <c r="G366" s="149"/>
    </row>
    <row r="367" spans="2:7" x14ac:dyDescent="0.25">
      <c r="B367" s="140"/>
      <c r="E367" s="166"/>
      <c r="F367" s="166"/>
      <c r="G367" s="149"/>
    </row>
    <row r="368" spans="2:7" x14ac:dyDescent="0.25">
      <c r="B368" s="140"/>
      <c r="E368" s="166"/>
      <c r="F368" s="166"/>
      <c r="G368" s="149"/>
    </row>
    <row r="369" spans="2:7" x14ac:dyDescent="0.25">
      <c r="B369" s="140"/>
      <c r="E369" s="166"/>
      <c r="F369" s="166"/>
      <c r="G369" s="149"/>
    </row>
    <row r="370" spans="2:7" x14ac:dyDescent="0.25">
      <c r="B370" s="140"/>
      <c r="E370" s="166"/>
      <c r="F370" s="166"/>
      <c r="G370" s="149"/>
    </row>
    <row r="371" spans="2:7" x14ac:dyDescent="0.25">
      <c r="B371" s="140"/>
      <c r="E371" s="166"/>
      <c r="F371" s="166"/>
      <c r="G371" s="149"/>
    </row>
    <row r="372" spans="2:7" x14ac:dyDescent="0.25">
      <c r="B372" s="140"/>
      <c r="E372" s="166"/>
      <c r="F372" s="166"/>
      <c r="G372" s="149"/>
    </row>
    <row r="373" spans="2:7" x14ac:dyDescent="0.25">
      <c r="B373" s="140"/>
      <c r="E373" s="166"/>
      <c r="F373" s="166"/>
      <c r="G373" s="149"/>
    </row>
    <row r="374" spans="2:7" x14ac:dyDescent="0.25">
      <c r="B374" s="140"/>
      <c r="E374" s="166"/>
      <c r="F374" s="166"/>
      <c r="G374" s="149"/>
    </row>
    <row r="375" spans="2:7" x14ac:dyDescent="0.25">
      <c r="B375" s="140"/>
      <c r="E375" s="166"/>
      <c r="F375" s="166"/>
      <c r="G375" s="149"/>
    </row>
    <row r="376" spans="2:7" x14ac:dyDescent="0.25">
      <c r="B376" s="140"/>
      <c r="E376" s="166"/>
      <c r="F376" s="166"/>
      <c r="G376" s="149"/>
    </row>
    <row r="377" spans="2:7" x14ac:dyDescent="0.25">
      <c r="B377" s="140"/>
      <c r="E377" s="166"/>
      <c r="F377" s="166"/>
      <c r="G377" s="149"/>
    </row>
    <row r="378" spans="2:7" x14ac:dyDescent="0.25">
      <c r="B378" s="140"/>
      <c r="E378" s="166"/>
      <c r="F378" s="166"/>
      <c r="G378" s="149"/>
    </row>
    <row r="379" spans="2:7" x14ac:dyDescent="0.25">
      <c r="B379" s="140"/>
      <c r="E379" s="166"/>
      <c r="F379" s="166"/>
      <c r="G379" s="149"/>
    </row>
    <row r="380" spans="2:7" x14ac:dyDescent="0.25">
      <c r="B380" s="140"/>
      <c r="E380" s="166"/>
      <c r="F380" s="166"/>
      <c r="G380" s="149"/>
    </row>
    <row r="381" spans="2:7" x14ac:dyDescent="0.25">
      <c r="B381" s="140"/>
      <c r="E381" s="166"/>
      <c r="F381" s="166"/>
      <c r="G381" s="149"/>
    </row>
    <row r="382" spans="2:7" x14ac:dyDescent="0.25">
      <c r="B382" s="140"/>
      <c r="E382" s="166"/>
      <c r="F382" s="166"/>
      <c r="G382" s="149"/>
    </row>
    <row r="383" spans="2:7" x14ac:dyDescent="0.25">
      <c r="B383" s="140"/>
      <c r="E383" s="166"/>
      <c r="F383" s="166"/>
      <c r="G383" s="149"/>
    </row>
    <row r="384" spans="2:7" x14ac:dyDescent="0.25">
      <c r="B384" s="140"/>
      <c r="E384" s="166"/>
      <c r="F384" s="166"/>
      <c r="G384" s="149"/>
    </row>
    <row r="385" spans="2:7" x14ac:dyDescent="0.25">
      <c r="B385" s="140"/>
      <c r="E385" s="166"/>
      <c r="F385" s="166"/>
      <c r="G385" s="149"/>
    </row>
    <row r="386" spans="2:7" x14ac:dyDescent="0.25">
      <c r="B386" s="140"/>
      <c r="E386" s="166"/>
      <c r="F386" s="166"/>
      <c r="G386" s="149"/>
    </row>
    <row r="387" spans="2:7" x14ac:dyDescent="0.25">
      <c r="B387" s="140"/>
      <c r="E387" s="166"/>
      <c r="F387" s="166"/>
      <c r="G387" s="149"/>
    </row>
    <row r="388" spans="2:7" x14ac:dyDescent="0.25">
      <c r="B388" s="140"/>
      <c r="E388" s="166"/>
      <c r="F388" s="166"/>
      <c r="G388" s="149"/>
    </row>
    <row r="389" spans="2:7" x14ac:dyDescent="0.25">
      <c r="B389" s="140"/>
      <c r="E389" s="166"/>
      <c r="F389" s="166"/>
      <c r="G389" s="149"/>
    </row>
    <row r="390" spans="2:7" x14ac:dyDescent="0.25">
      <c r="B390" s="140"/>
      <c r="E390" s="166"/>
      <c r="F390" s="166"/>
      <c r="G390" s="149"/>
    </row>
    <row r="391" spans="2:7" x14ac:dyDescent="0.25">
      <c r="B391" s="140"/>
      <c r="E391" s="166"/>
      <c r="F391" s="166"/>
      <c r="G391" s="149"/>
    </row>
    <row r="392" spans="2:7" x14ac:dyDescent="0.25">
      <c r="B392" s="140"/>
      <c r="E392" s="166"/>
      <c r="F392" s="166"/>
      <c r="G392" s="149"/>
    </row>
    <row r="393" spans="2:7" x14ac:dyDescent="0.25">
      <c r="B393" s="140"/>
      <c r="E393" s="166"/>
      <c r="F393" s="166"/>
      <c r="G393" s="149"/>
    </row>
    <row r="394" spans="2:7" x14ac:dyDescent="0.25">
      <c r="B394" s="150"/>
      <c r="E394" s="166"/>
      <c r="F394" s="166"/>
      <c r="G394" s="177"/>
    </row>
    <row r="395" spans="2:7" x14ac:dyDescent="0.25">
      <c r="B395" s="138"/>
      <c r="E395" s="166"/>
      <c r="F395" s="166"/>
      <c r="G395" s="177"/>
    </row>
    <row r="396" spans="2:7" x14ac:dyDescent="0.25">
      <c r="E396" s="166"/>
      <c r="F396" s="166"/>
      <c r="G396" s="149"/>
    </row>
    <row r="397" spans="2:7" x14ac:dyDescent="0.25">
      <c r="E397" s="166"/>
      <c r="F397" s="166"/>
      <c r="G397" s="149"/>
    </row>
    <row r="398" spans="2:7" x14ac:dyDescent="0.25">
      <c r="E398" s="166"/>
      <c r="F398" s="166"/>
      <c r="G398" s="149"/>
    </row>
    <row r="399" spans="2:7" x14ac:dyDescent="0.25">
      <c r="E399" s="166"/>
      <c r="F399" s="166"/>
      <c r="G399" s="149"/>
    </row>
    <row r="400" spans="2:7" x14ac:dyDescent="0.25">
      <c r="E400" s="166"/>
      <c r="F400" s="166"/>
      <c r="G400" s="149"/>
    </row>
    <row r="401" spans="2:7" x14ac:dyDescent="0.25">
      <c r="E401" s="166"/>
      <c r="F401" s="166"/>
      <c r="G401" s="149"/>
    </row>
    <row r="402" spans="2:7" x14ac:dyDescent="0.25">
      <c r="E402" s="166"/>
      <c r="F402" s="166"/>
      <c r="G402" s="149"/>
    </row>
    <row r="403" spans="2:7" x14ac:dyDescent="0.25">
      <c r="E403" s="166"/>
      <c r="F403" s="166"/>
      <c r="G403" s="149"/>
    </row>
    <row r="404" spans="2:7" x14ac:dyDescent="0.25">
      <c r="E404" s="166"/>
      <c r="F404" s="166"/>
      <c r="G404" s="149"/>
    </row>
    <row r="405" spans="2:7" x14ac:dyDescent="0.25">
      <c r="E405" s="166"/>
      <c r="F405" s="166"/>
      <c r="G405" s="149"/>
    </row>
    <row r="406" spans="2:7" x14ac:dyDescent="0.25">
      <c r="E406" s="166"/>
      <c r="F406" s="166"/>
      <c r="G406" s="149"/>
    </row>
    <row r="407" spans="2:7" x14ac:dyDescent="0.25">
      <c r="E407" s="166"/>
      <c r="F407" s="166"/>
      <c r="G407" s="149"/>
    </row>
    <row r="408" spans="2:7" x14ac:dyDescent="0.25">
      <c r="E408" s="166"/>
      <c r="F408" s="166"/>
      <c r="G408" s="149"/>
    </row>
    <row r="409" spans="2:7" x14ac:dyDescent="0.25">
      <c r="E409" s="166"/>
      <c r="F409" s="166"/>
      <c r="G409" s="149"/>
    </row>
    <row r="410" spans="2:7" x14ac:dyDescent="0.25">
      <c r="E410" s="166"/>
      <c r="F410" s="166"/>
      <c r="G410" s="149"/>
    </row>
    <row r="411" spans="2:7" x14ac:dyDescent="0.25">
      <c r="E411" s="166"/>
      <c r="F411" s="166"/>
      <c r="G411" s="149"/>
    </row>
    <row r="412" spans="2:7" x14ac:dyDescent="0.25">
      <c r="B412" s="140"/>
      <c r="C412" s="141"/>
      <c r="D412" s="141"/>
      <c r="E412" s="166"/>
      <c r="F412" s="166"/>
      <c r="G412" s="149"/>
    </row>
    <row r="413" spans="2:7" x14ac:dyDescent="0.25">
      <c r="B413" s="140"/>
      <c r="C413" s="141"/>
      <c r="D413" s="141"/>
      <c r="E413" s="166"/>
      <c r="F413" s="166"/>
      <c r="G413" s="149"/>
    </row>
    <row r="414" spans="2:7" x14ac:dyDescent="0.25">
      <c r="E414" s="166"/>
      <c r="F414" s="166"/>
      <c r="G414" s="149"/>
    </row>
    <row r="415" spans="2:7" x14ac:dyDescent="0.25">
      <c r="B415" s="140"/>
      <c r="C415" s="141"/>
      <c r="D415" s="141"/>
      <c r="E415" s="166"/>
      <c r="F415" s="166"/>
      <c r="G415" s="149"/>
    </row>
    <row r="416" spans="2:7" x14ac:dyDescent="0.25">
      <c r="B416" s="140"/>
      <c r="C416" s="141"/>
      <c r="D416" s="141"/>
      <c r="E416" s="166"/>
      <c r="F416" s="166"/>
      <c r="G416" s="149"/>
    </row>
    <row r="417" spans="1:7" x14ac:dyDescent="0.25">
      <c r="B417" s="140"/>
      <c r="C417" s="141"/>
      <c r="D417" s="141"/>
      <c r="E417" s="166"/>
      <c r="F417" s="166"/>
      <c r="G417" s="149"/>
    </row>
    <row r="418" spans="1:7" x14ac:dyDescent="0.25">
      <c r="B418" s="140"/>
      <c r="C418" s="141"/>
      <c r="D418" s="141"/>
      <c r="E418" s="166"/>
      <c r="F418" s="166"/>
      <c r="G418" s="149"/>
    </row>
    <row r="419" spans="1:7" x14ac:dyDescent="0.25">
      <c r="B419" s="140"/>
      <c r="C419" s="141"/>
      <c r="D419" s="141"/>
      <c r="E419" s="166"/>
      <c r="F419" s="166"/>
      <c r="G419" s="149"/>
    </row>
    <row r="420" spans="1:7" x14ac:dyDescent="0.25">
      <c r="A420" s="196"/>
      <c r="B420" s="140"/>
      <c r="C420" s="141"/>
      <c r="D420" s="141"/>
      <c r="E420" s="166"/>
      <c r="F420" s="166"/>
      <c r="G420" s="149"/>
    </row>
    <row r="421" spans="1:7" x14ac:dyDescent="0.25">
      <c r="A421" s="171"/>
      <c r="B421" s="182"/>
      <c r="C421" s="171"/>
      <c r="D421" s="171"/>
      <c r="E421" s="166"/>
      <c r="F421" s="166"/>
      <c r="G421" s="149"/>
    </row>
    <row r="422" spans="1:7" x14ac:dyDescent="0.25">
      <c r="A422" s="171"/>
      <c r="B422" s="182"/>
      <c r="C422" s="171"/>
      <c r="D422" s="171"/>
      <c r="E422" s="166"/>
      <c r="F422" s="166"/>
      <c r="G422" s="149"/>
    </row>
    <row r="423" spans="1:7" x14ac:dyDescent="0.25">
      <c r="A423" s="197"/>
      <c r="B423" s="138"/>
      <c r="E423" s="166"/>
      <c r="F423" s="166"/>
      <c r="G423" s="177"/>
    </row>
    <row r="424" spans="1:7" x14ac:dyDescent="0.25">
      <c r="A424" s="197"/>
      <c r="E424" s="166"/>
      <c r="F424" s="166"/>
      <c r="G424" s="149"/>
    </row>
    <row r="425" spans="1:7" x14ac:dyDescent="0.25">
      <c r="A425" s="197"/>
      <c r="E425" s="166"/>
      <c r="F425" s="166"/>
      <c r="G425" s="149"/>
    </row>
    <row r="426" spans="1:7" x14ac:dyDescent="0.25">
      <c r="A426" s="197"/>
      <c r="E426" s="166"/>
      <c r="F426" s="166"/>
      <c r="G426" s="149"/>
    </row>
    <row r="427" spans="1:7" x14ac:dyDescent="0.25">
      <c r="A427" s="197"/>
      <c r="E427" s="166"/>
      <c r="F427" s="166"/>
      <c r="G427" s="149"/>
    </row>
    <row r="428" spans="1:7" x14ac:dyDescent="0.25">
      <c r="A428" s="197"/>
      <c r="B428" s="138"/>
      <c r="E428" s="166"/>
      <c r="F428" s="166"/>
      <c r="G428" s="177"/>
    </row>
    <row r="429" spans="1:7" x14ac:dyDescent="0.25">
      <c r="A429" s="197"/>
      <c r="E429" s="166"/>
      <c r="F429" s="166"/>
      <c r="G429" s="149"/>
    </row>
    <row r="430" spans="1:7" x14ac:dyDescent="0.25">
      <c r="A430" s="197"/>
      <c r="E430" s="166"/>
      <c r="F430" s="166"/>
      <c r="G430" s="149"/>
    </row>
    <row r="431" spans="1:7" x14ac:dyDescent="0.25">
      <c r="A431" s="197"/>
      <c r="E431" s="166"/>
      <c r="F431" s="166"/>
      <c r="G431" s="149"/>
    </row>
    <row r="432" spans="1:7" x14ac:dyDescent="0.25">
      <c r="A432" s="197"/>
      <c r="E432" s="166"/>
      <c r="F432" s="166"/>
      <c r="G432" s="149"/>
    </row>
    <row r="433" spans="1:7" x14ac:dyDescent="0.25">
      <c r="A433" s="197"/>
      <c r="E433" s="166"/>
      <c r="F433" s="166"/>
      <c r="G433" s="149"/>
    </row>
    <row r="434" spans="1:7" x14ac:dyDescent="0.25">
      <c r="A434" s="197"/>
      <c r="E434" s="166"/>
      <c r="F434" s="166"/>
      <c r="G434" s="149"/>
    </row>
    <row r="435" spans="1:7" x14ac:dyDescent="0.25">
      <c r="A435" s="197"/>
      <c r="E435" s="166"/>
      <c r="F435" s="166"/>
      <c r="G435" s="149"/>
    </row>
    <row r="436" spans="1:7" x14ac:dyDescent="0.25">
      <c r="A436" s="197"/>
      <c r="E436" s="166"/>
      <c r="F436" s="166"/>
      <c r="G436" s="149"/>
    </row>
    <row r="437" spans="1:7" x14ac:dyDescent="0.25">
      <c r="A437" s="197"/>
      <c r="E437" s="166"/>
      <c r="F437" s="166"/>
      <c r="G437" s="149"/>
    </row>
    <row r="438" spans="1:7" x14ac:dyDescent="0.25">
      <c r="A438" s="197"/>
      <c r="E438" s="166"/>
      <c r="F438" s="166"/>
      <c r="G438" s="149"/>
    </row>
    <row r="439" spans="1:7" x14ac:dyDescent="0.25">
      <c r="A439" s="197"/>
      <c r="E439" s="166"/>
      <c r="F439" s="166"/>
      <c r="G439" s="149"/>
    </row>
    <row r="440" spans="1:7" x14ac:dyDescent="0.25">
      <c r="A440" s="197"/>
      <c r="E440" s="166"/>
      <c r="F440" s="166"/>
      <c r="G440" s="149"/>
    </row>
    <row r="441" spans="1:7" x14ac:dyDescent="0.25">
      <c r="A441" s="197"/>
      <c r="E441" s="166"/>
      <c r="F441" s="166"/>
      <c r="G441" s="149"/>
    </row>
    <row r="442" spans="1:7" x14ac:dyDescent="0.25">
      <c r="A442" s="197"/>
      <c r="B442" s="138"/>
      <c r="C442" s="153"/>
      <c r="D442" s="153"/>
      <c r="E442" s="166"/>
      <c r="F442" s="166"/>
      <c r="G442" s="177"/>
    </row>
    <row r="443" spans="1:7" x14ac:dyDescent="0.25">
      <c r="A443" s="197"/>
      <c r="E443" s="166"/>
      <c r="F443" s="166"/>
      <c r="G443" s="149"/>
    </row>
    <row r="444" spans="1:7" x14ac:dyDescent="0.25">
      <c r="A444" s="197"/>
      <c r="E444" s="166"/>
      <c r="F444" s="166"/>
      <c r="G444" s="149"/>
    </row>
    <row r="445" spans="1:7" x14ac:dyDescent="0.25">
      <c r="A445" s="197"/>
      <c r="E445" s="166"/>
      <c r="F445" s="166"/>
      <c r="G445" s="149"/>
    </row>
    <row r="446" spans="1:7" x14ac:dyDescent="0.25">
      <c r="A446" s="197"/>
      <c r="E446" s="166"/>
      <c r="F446" s="166"/>
      <c r="G446" s="149"/>
    </row>
    <row r="447" spans="1:7" x14ac:dyDescent="0.25">
      <c r="A447" s="197"/>
      <c r="E447" s="166"/>
      <c r="F447" s="166"/>
      <c r="G447" s="149"/>
    </row>
    <row r="448" spans="1:7" x14ac:dyDescent="0.25">
      <c r="A448" s="197"/>
      <c r="E448" s="166"/>
      <c r="F448" s="166"/>
      <c r="G448" s="149"/>
    </row>
    <row r="449" spans="1:7" x14ac:dyDescent="0.25">
      <c r="A449" s="197"/>
      <c r="E449" s="166"/>
      <c r="F449" s="166"/>
      <c r="G449" s="149"/>
    </row>
    <row r="450" spans="1:7" s="10" customFormat="1" x14ac:dyDescent="0.25">
      <c r="A450" s="197"/>
      <c r="B450" s="153"/>
      <c r="C450" s="285"/>
      <c r="D450" s="285"/>
      <c r="E450" s="166"/>
      <c r="F450" s="166"/>
      <c r="G450" s="149"/>
    </row>
    <row r="451" spans="1:7" x14ac:dyDescent="0.25">
      <c r="A451" s="197"/>
      <c r="E451" s="166"/>
      <c r="F451" s="166"/>
      <c r="G451" s="149"/>
    </row>
    <row r="452" spans="1:7" x14ac:dyDescent="0.25">
      <c r="A452" s="197"/>
      <c r="E452" s="166"/>
      <c r="F452" s="166"/>
      <c r="G452" s="149"/>
    </row>
    <row r="453" spans="1:7" x14ac:dyDescent="0.25">
      <c r="A453" s="197"/>
      <c r="B453" s="140"/>
      <c r="E453" s="166"/>
      <c r="F453" s="166"/>
      <c r="G453" s="149"/>
    </row>
    <row r="454" spans="1:7" x14ac:dyDescent="0.25">
      <c r="A454" s="197"/>
      <c r="B454" s="140"/>
      <c r="E454" s="166"/>
      <c r="F454" s="166"/>
      <c r="G454" s="149"/>
    </row>
    <row r="455" spans="1:7" x14ac:dyDescent="0.25">
      <c r="A455" s="197"/>
      <c r="B455" s="140"/>
      <c r="F455" s="24"/>
      <c r="G455" s="149"/>
    </row>
    <row r="456" spans="1:7" x14ac:dyDescent="0.25">
      <c r="A456" s="197"/>
      <c r="B456" s="140"/>
      <c r="F456" s="24"/>
      <c r="G456" s="149"/>
    </row>
    <row r="457" spans="1:7" x14ac:dyDescent="0.25">
      <c r="A457" s="197"/>
      <c r="B457" s="140"/>
      <c r="F457" s="24"/>
      <c r="G457" s="149"/>
    </row>
    <row r="458" spans="1:7" x14ac:dyDescent="0.25">
      <c r="A458" s="234"/>
      <c r="B458" s="150"/>
      <c r="C458" s="162"/>
      <c r="D458" s="162"/>
      <c r="E458" s="141"/>
      <c r="F458" s="163"/>
      <c r="G458" s="163"/>
    </row>
    <row r="459" spans="1:7" x14ac:dyDescent="0.25">
      <c r="A459" s="141"/>
      <c r="B459" s="140"/>
      <c r="C459" s="141"/>
      <c r="D459" s="141"/>
      <c r="E459" s="166"/>
      <c r="F459" s="166"/>
      <c r="G459" s="149"/>
    </row>
    <row r="460" spans="1:7" x14ac:dyDescent="0.25">
      <c r="A460" s="158"/>
      <c r="B460" s="140"/>
      <c r="C460" s="141"/>
      <c r="D460" s="141"/>
      <c r="E460" s="166"/>
      <c r="F460" s="166"/>
      <c r="G460" s="149"/>
    </row>
    <row r="461" spans="1:7" x14ac:dyDescent="0.25">
      <c r="A461" s="158"/>
      <c r="B461" s="140"/>
      <c r="C461" s="141"/>
      <c r="D461" s="141"/>
      <c r="E461" s="166"/>
      <c r="F461" s="166"/>
      <c r="G461" s="149"/>
    </row>
    <row r="462" spans="1:7" x14ac:dyDescent="0.25">
      <c r="A462" s="158"/>
      <c r="B462" s="140"/>
      <c r="C462" s="141"/>
      <c r="D462" s="141"/>
      <c r="E462" s="166"/>
      <c r="F462" s="166"/>
      <c r="G462" s="149"/>
    </row>
    <row r="463" spans="1:7" x14ac:dyDescent="0.25">
      <c r="A463" s="158"/>
      <c r="B463" s="140"/>
      <c r="C463" s="141"/>
      <c r="D463" s="141"/>
      <c r="E463" s="166"/>
      <c r="F463" s="166"/>
      <c r="G463" s="149"/>
    </row>
    <row r="464" spans="1:7" x14ac:dyDescent="0.25">
      <c r="A464" s="158"/>
      <c r="B464" s="140"/>
      <c r="C464" s="141"/>
      <c r="D464" s="141"/>
      <c r="E464" s="166"/>
      <c r="F464" s="166"/>
      <c r="G464" s="149"/>
    </row>
    <row r="465" spans="1:7" x14ac:dyDescent="0.25">
      <c r="A465" s="158"/>
      <c r="B465" s="140"/>
      <c r="C465" s="141"/>
      <c r="D465" s="141"/>
      <c r="E465" s="166"/>
      <c r="F465" s="166"/>
      <c r="G465" s="149"/>
    </row>
    <row r="466" spans="1:7" x14ac:dyDescent="0.25">
      <c r="A466" s="158"/>
      <c r="B466" s="140"/>
      <c r="C466" s="141"/>
      <c r="D466" s="141"/>
      <c r="E466" s="166"/>
      <c r="F466" s="166"/>
      <c r="G466" s="149"/>
    </row>
    <row r="467" spans="1:7" x14ac:dyDescent="0.25">
      <c r="A467" s="158"/>
      <c r="B467" s="140"/>
      <c r="C467" s="141"/>
      <c r="D467" s="141"/>
      <c r="E467" s="166"/>
      <c r="F467" s="166"/>
      <c r="G467" s="149"/>
    </row>
    <row r="468" spans="1:7" x14ac:dyDescent="0.25">
      <c r="A468" s="158"/>
      <c r="B468" s="140"/>
      <c r="C468" s="141"/>
      <c r="D468" s="141"/>
      <c r="E468" s="166"/>
      <c r="F468" s="166"/>
      <c r="G468" s="149"/>
    </row>
    <row r="469" spans="1:7" x14ac:dyDescent="0.25">
      <c r="A469" s="158"/>
      <c r="B469" s="140"/>
      <c r="C469" s="141"/>
      <c r="D469" s="141"/>
      <c r="E469" s="166"/>
      <c r="F469" s="166"/>
      <c r="G469" s="149"/>
    </row>
    <row r="470" spans="1:7" x14ac:dyDescent="0.25">
      <c r="A470" s="158"/>
      <c r="B470" s="140"/>
      <c r="C470" s="141"/>
      <c r="D470" s="141"/>
      <c r="E470" s="166"/>
      <c r="F470" s="166"/>
      <c r="G470" s="149"/>
    </row>
    <row r="471" spans="1:7" x14ac:dyDescent="0.25">
      <c r="B471" s="150"/>
      <c r="E471" s="166"/>
      <c r="F471" s="166"/>
      <c r="G471" s="177"/>
    </row>
    <row r="472" spans="1:7" x14ac:dyDescent="0.25">
      <c r="B472" s="150"/>
      <c r="E472" s="166"/>
      <c r="F472" s="166"/>
      <c r="G472" s="177"/>
    </row>
    <row r="473" spans="1:7" x14ac:dyDescent="0.25">
      <c r="E473" s="166"/>
      <c r="F473" s="166"/>
      <c r="G473" s="149"/>
    </row>
    <row r="474" spans="1:7" x14ac:dyDescent="0.25">
      <c r="E474" s="166"/>
      <c r="F474" s="166"/>
      <c r="G474" s="149"/>
    </row>
    <row r="475" spans="1:7" x14ac:dyDescent="0.25">
      <c r="E475" s="166"/>
      <c r="F475" s="166"/>
      <c r="G475" s="149"/>
    </row>
    <row r="476" spans="1:7" x14ac:dyDescent="0.25">
      <c r="E476" s="166"/>
      <c r="F476" s="166"/>
      <c r="G476" s="149"/>
    </row>
    <row r="477" spans="1:7" x14ac:dyDescent="0.25">
      <c r="B477" s="140"/>
      <c r="E477" s="166"/>
      <c r="F477" s="166"/>
      <c r="G477" s="149"/>
    </row>
    <row r="478" spans="1:7" x14ac:dyDescent="0.25">
      <c r="A478" s="157"/>
      <c r="B478" s="140"/>
      <c r="E478" s="166"/>
      <c r="F478" s="166"/>
      <c r="G478" s="149"/>
    </row>
    <row r="479" spans="1:7" x14ac:dyDescent="0.25">
      <c r="A479" s="157"/>
      <c r="B479" s="140"/>
      <c r="E479" s="166"/>
      <c r="F479" s="166"/>
      <c r="G479" s="149"/>
    </row>
    <row r="480" spans="1:7" x14ac:dyDescent="0.25">
      <c r="A480" s="157"/>
      <c r="B480" s="140"/>
      <c r="E480" s="166"/>
      <c r="F480" s="166"/>
      <c r="G480" s="149"/>
    </row>
    <row r="481" spans="1:7" x14ac:dyDescent="0.25">
      <c r="A481" s="157"/>
      <c r="B481" s="140"/>
      <c r="E481" s="166"/>
      <c r="F481" s="166"/>
      <c r="G481" s="149"/>
    </row>
    <row r="482" spans="1:7" x14ac:dyDescent="0.25">
      <c r="A482" s="157"/>
      <c r="B482" s="140"/>
      <c r="E482" s="166"/>
      <c r="F482" s="166"/>
      <c r="G482" s="149"/>
    </row>
    <row r="483" spans="1:7" x14ac:dyDescent="0.25">
      <c r="A483" s="157"/>
      <c r="B483" s="140"/>
      <c r="E483" s="166"/>
      <c r="F483" s="166"/>
      <c r="G483" s="149"/>
    </row>
    <row r="484" spans="1:7" x14ac:dyDescent="0.25">
      <c r="A484" s="157"/>
      <c r="B484" s="140"/>
      <c r="E484" s="166"/>
      <c r="F484" s="166"/>
      <c r="G484" s="149"/>
    </row>
    <row r="485" spans="1:7" x14ac:dyDescent="0.25">
      <c r="A485" s="197"/>
      <c r="E485" s="166"/>
      <c r="F485" s="166"/>
      <c r="G485" s="149"/>
    </row>
    <row r="486" spans="1:7" x14ac:dyDescent="0.25">
      <c r="A486" s="197"/>
      <c r="E486" s="166"/>
      <c r="F486" s="166"/>
      <c r="G486" s="149"/>
    </row>
    <row r="487" spans="1:7" x14ac:dyDescent="0.25">
      <c r="A487" s="197"/>
      <c r="E487" s="166"/>
      <c r="F487" s="166"/>
      <c r="G487" s="149"/>
    </row>
    <row r="488" spans="1:7" x14ac:dyDescent="0.25">
      <c r="A488" s="197"/>
      <c r="E488" s="166"/>
      <c r="F488" s="166"/>
      <c r="G488" s="149"/>
    </row>
    <row r="489" spans="1:7" x14ac:dyDescent="0.25">
      <c r="A489" s="197"/>
      <c r="E489" s="166"/>
      <c r="F489" s="166"/>
      <c r="G489" s="149"/>
    </row>
    <row r="490" spans="1:7" x14ac:dyDescent="0.25">
      <c r="A490" s="197"/>
      <c r="E490" s="166"/>
      <c r="F490" s="166"/>
      <c r="G490" s="149"/>
    </row>
    <row r="491" spans="1:7" x14ac:dyDescent="0.25">
      <c r="A491" s="197"/>
      <c r="E491" s="166"/>
      <c r="F491" s="166"/>
      <c r="G491" s="149"/>
    </row>
    <row r="492" spans="1:7" x14ac:dyDescent="0.25">
      <c r="A492" s="197"/>
      <c r="E492" s="166"/>
      <c r="F492" s="166"/>
      <c r="G492" s="149"/>
    </row>
    <row r="493" spans="1:7" x14ac:dyDescent="0.25">
      <c r="A493" s="197"/>
      <c r="E493" s="166"/>
      <c r="F493" s="166"/>
      <c r="G493" s="149"/>
    </row>
    <row r="494" spans="1:7" x14ac:dyDescent="0.25">
      <c r="A494" s="197"/>
      <c r="E494" s="166"/>
      <c r="F494" s="166"/>
      <c r="G494" s="149"/>
    </row>
    <row r="495" spans="1:7" x14ac:dyDescent="0.25">
      <c r="A495" s="197"/>
      <c r="E495" s="166"/>
      <c r="F495" s="166"/>
      <c r="G495" s="149"/>
    </row>
    <row r="496" spans="1:7" x14ac:dyDescent="0.25">
      <c r="A496" s="197"/>
      <c r="E496" s="166"/>
      <c r="F496" s="166"/>
      <c r="G496" s="149"/>
    </row>
    <row r="497" spans="1:7" x14ac:dyDescent="0.25">
      <c r="A497" s="197"/>
      <c r="E497" s="166"/>
      <c r="F497" s="166"/>
      <c r="G497" s="149"/>
    </row>
    <row r="498" spans="1:7" x14ac:dyDescent="0.25">
      <c r="A498" s="197"/>
      <c r="E498" s="166"/>
      <c r="F498" s="166"/>
      <c r="G498" s="149"/>
    </row>
    <row r="499" spans="1:7" x14ac:dyDescent="0.25">
      <c r="A499" s="197"/>
      <c r="B499" s="140"/>
      <c r="E499" s="166"/>
      <c r="F499" s="166"/>
      <c r="G499" s="149"/>
    </row>
    <row r="500" spans="1:7" x14ac:dyDescent="0.25">
      <c r="A500" s="197"/>
      <c r="E500" s="166"/>
      <c r="F500" s="166"/>
      <c r="G500" s="149"/>
    </row>
    <row r="501" spans="1:7" x14ac:dyDescent="0.25">
      <c r="B501" s="155"/>
      <c r="E501" s="166"/>
      <c r="F501" s="166"/>
      <c r="G501" s="177"/>
    </row>
    <row r="502" spans="1:7" x14ac:dyDescent="0.25">
      <c r="E502" s="166"/>
      <c r="F502" s="166"/>
      <c r="G502" s="149"/>
    </row>
    <row r="503" spans="1:7" s="9" customFormat="1" x14ac:dyDescent="0.25">
      <c r="A503" s="197"/>
      <c r="B503" s="153"/>
      <c r="C503" s="285"/>
      <c r="D503" s="285"/>
      <c r="E503" s="166"/>
      <c r="F503" s="166"/>
      <c r="G503" s="149"/>
    </row>
    <row r="504" spans="1:7" x14ac:dyDescent="0.25">
      <c r="A504" s="197"/>
      <c r="E504" s="166"/>
      <c r="F504" s="166"/>
      <c r="G504" s="149"/>
    </row>
    <row r="505" spans="1:7" x14ac:dyDescent="0.25">
      <c r="A505" s="197"/>
      <c r="E505" s="166"/>
      <c r="F505" s="166"/>
      <c r="G505" s="149"/>
    </row>
    <row r="506" spans="1:7" x14ac:dyDescent="0.25">
      <c r="A506" s="197"/>
      <c r="E506" s="166"/>
      <c r="F506" s="166"/>
      <c r="G506" s="149"/>
    </row>
    <row r="507" spans="1:7" x14ac:dyDescent="0.25">
      <c r="A507" s="197"/>
      <c r="E507" s="166"/>
      <c r="F507" s="166"/>
      <c r="G507" s="149"/>
    </row>
    <row r="508" spans="1:7" x14ac:dyDescent="0.25">
      <c r="A508" s="197"/>
      <c r="E508" s="166"/>
      <c r="F508" s="166"/>
      <c r="G508" s="149"/>
    </row>
    <row r="509" spans="1:7" x14ac:dyDescent="0.25">
      <c r="A509" s="197"/>
      <c r="E509" s="166"/>
      <c r="F509" s="166"/>
      <c r="G509" s="149"/>
    </row>
    <row r="510" spans="1:7" x14ac:dyDescent="0.25">
      <c r="A510" s="197"/>
      <c r="E510" s="166"/>
      <c r="F510" s="166"/>
      <c r="G510" s="149"/>
    </row>
    <row r="511" spans="1:7" x14ac:dyDescent="0.25">
      <c r="A511" s="197"/>
      <c r="E511" s="166"/>
      <c r="F511" s="166"/>
      <c r="G511" s="149"/>
    </row>
    <row r="512" spans="1:7" x14ac:dyDescent="0.25">
      <c r="A512" s="197"/>
      <c r="E512" s="166"/>
      <c r="F512" s="166"/>
      <c r="G512" s="149"/>
    </row>
    <row r="513" spans="1:7" x14ac:dyDescent="0.25">
      <c r="A513" s="197"/>
      <c r="E513" s="166"/>
      <c r="F513" s="166"/>
      <c r="G513" s="149"/>
    </row>
    <row r="514" spans="1:7" x14ac:dyDescent="0.25">
      <c r="A514" s="197"/>
      <c r="E514" s="166"/>
      <c r="F514" s="166"/>
      <c r="G514" s="149"/>
    </row>
    <row r="515" spans="1:7" x14ac:dyDescent="0.25">
      <c r="A515" s="197"/>
      <c r="E515" s="166"/>
      <c r="F515" s="166"/>
      <c r="G515" s="149"/>
    </row>
    <row r="516" spans="1:7" x14ac:dyDescent="0.25">
      <c r="A516" s="197"/>
      <c r="E516" s="166"/>
      <c r="F516" s="166"/>
      <c r="G516" s="149"/>
    </row>
    <row r="517" spans="1:7" x14ac:dyDescent="0.25">
      <c r="A517" s="197"/>
      <c r="E517" s="166"/>
      <c r="F517" s="166"/>
      <c r="G517" s="149"/>
    </row>
    <row r="518" spans="1:7" x14ac:dyDescent="0.25">
      <c r="A518" s="197"/>
      <c r="E518" s="166"/>
      <c r="F518" s="166"/>
      <c r="G518" s="149"/>
    </row>
    <row r="519" spans="1:7" x14ac:dyDescent="0.25">
      <c r="A519" s="197"/>
      <c r="E519" s="166"/>
      <c r="F519" s="166"/>
      <c r="G519" s="149"/>
    </row>
    <row r="520" spans="1:7" x14ac:dyDescent="0.25">
      <c r="A520" s="197"/>
      <c r="B520" s="140"/>
      <c r="E520" s="166"/>
      <c r="F520" s="166"/>
      <c r="G520" s="149"/>
    </row>
    <row r="521" spans="1:7" x14ac:dyDescent="0.25">
      <c r="A521" s="159"/>
      <c r="B521" s="150"/>
      <c r="C521" s="141"/>
      <c r="D521" s="141"/>
      <c r="E521" s="166"/>
      <c r="F521" s="166"/>
      <c r="G521" s="149"/>
    </row>
    <row r="522" spans="1:7" x14ac:dyDescent="0.25">
      <c r="A522" s="148"/>
      <c r="B522" s="140"/>
      <c r="C522" s="141"/>
      <c r="D522" s="141"/>
      <c r="E522" s="166"/>
      <c r="F522" s="166"/>
      <c r="G522" s="149"/>
    </row>
    <row r="523" spans="1:7" x14ac:dyDescent="0.25">
      <c r="A523" s="196"/>
      <c r="B523" s="140"/>
      <c r="C523" s="141"/>
      <c r="D523" s="141"/>
      <c r="E523" s="166"/>
      <c r="F523" s="166"/>
      <c r="G523" s="149"/>
    </row>
    <row r="524" spans="1:7" x14ac:dyDescent="0.25">
      <c r="A524" s="196"/>
      <c r="B524" s="140"/>
      <c r="C524" s="141"/>
      <c r="D524" s="141"/>
      <c r="E524" s="166"/>
      <c r="F524" s="166"/>
      <c r="G524" s="149"/>
    </row>
    <row r="525" spans="1:7" x14ac:dyDescent="0.25">
      <c r="A525" s="196"/>
      <c r="B525" s="140"/>
      <c r="C525" s="141"/>
      <c r="D525" s="141"/>
      <c r="E525" s="166"/>
      <c r="F525" s="166"/>
      <c r="G525" s="149"/>
    </row>
    <row r="526" spans="1:7" x14ac:dyDescent="0.25">
      <c r="A526" s="196"/>
      <c r="B526" s="140"/>
      <c r="C526" s="141"/>
      <c r="D526" s="141"/>
      <c r="E526" s="166"/>
      <c r="F526" s="166"/>
      <c r="G526" s="149"/>
    </row>
    <row r="527" spans="1:7" x14ac:dyDescent="0.25">
      <c r="A527" s="196"/>
      <c r="B527" s="140"/>
      <c r="C527" s="141"/>
      <c r="D527" s="141"/>
      <c r="E527" s="166"/>
      <c r="F527" s="166"/>
      <c r="G527" s="149"/>
    </row>
    <row r="528" spans="1:7" x14ac:dyDescent="0.25">
      <c r="A528" s="196"/>
      <c r="B528" s="140"/>
      <c r="C528" s="141"/>
      <c r="D528" s="141"/>
      <c r="E528" s="166"/>
      <c r="F528" s="166"/>
      <c r="G528" s="149"/>
    </row>
    <row r="529" spans="1:7" x14ac:dyDescent="0.25">
      <c r="A529" s="196"/>
      <c r="B529" s="140"/>
      <c r="C529" s="141"/>
      <c r="D529" s="141"/>
      <c r="E529" s="166"/>
      <c r="F529" s="166"/>
      <c r="G529" s="149"/>
    </row>
    <row r="530" spans="1:7" x14ac:dyDescent="0.25">
      <c r="A530" s="196"/>
      <c r="B530" s="140"/>
      <c r="C530" s="141"/>
      <c r="D530" s="141"/>
      <c r="E530" s="166"/>
      <c r="F530" s="166"/>
      <c r="G530" s="149"/>
    </row>
    <row r="531" spans="1:7" x14ac:dyDescent="0.25">
      <c r="A531" s="196"/>
      <c r="B531" s="140"/>
      <c r="C531" s="141"/>
      <c r="D531" s="141"/>
      <c r="E531" s="166"/>
      <c r="F531" s="166"/>
      <c r="G531" s="149"/>
    </row>
    <row r="532" spans="1:7" x14ac:dyDescent="0.25">
      <c r="A532" s="196"/>
      <c r="B532" s="140"/>
      <c r="C532" s="141"/>
      <c r="D532" s="141"/>
      <c r="E532" s="166"/>
      <c r="F532" s="166"/>
      <c r="G532" s="149"/>
    </row>
    <row r="533" spans="1:7" x14ac:dyDescent="0.25">
      <c r="A533" s="196"/>
      <c r="B533" s="140"/>
      <c r="C533" s="141"/>
      <c r="D533" s="141"/>
      <c r="E533" s="166"/>
      <c r="F533" s="166"/>
      <c r="G533" s="149"/>
    </row>
    <row r="534" spans="1:7" x14ac:dyDescent="0.25">
      <c r="A534" s="196"/>
      <c r="B534" s="140"/>
      <c r="C534" s="141"/>
      <c r="D534" s="141"/>
      <c r="E534" s="166"/>
      <c r="F534" s="166"/>
      <c r="G534" s="149"/>
    </row>
    <row r="535" spans="1:7" x14ac:dyDescent="0.25">
      <c r="A535" s="196"/>
      <c r="B535" s="140"/>
      <c r="C535" s="141"/>
      <c r="D535" s="141"/>
      <c r="E535" s="166"/>
      <c r="F535" s="166"/>
      <c r="G535" s="149"/>
    </row>
    <row r="536" spans="1:7" x14ac:dyDescent="0.25">
      <c r="A536" s="196"/>
      <c r="B536" s="140"/>
      <c r="C536" s="141"/>
      <c r="D536" s="141"/>
      <c r="E536" s="166"/>
      <c r="F536" s="166"/>
      <c r="G536" s="149"/>
    </row>
    <row r="537" spans="1:7" x14ac:dyDescent="0.25">
      <c r="A537" s="196"/>
      <c r="B537" s="140"/>
      <c r="C537" s="141"/>
      <c r="D537" s="141"/>
      <c r="E537" s="166"/>
      <c r="F537" s="166"/>
      <c r="G537" s="149"/>
    </row>
    <row r="538" spans="1:7" x14ac:dyDescent="0.25">
      <c r="A538" s="196"/>
      <c r="B538" s="140"/>
      <c r="C538" s="141"/>
      <c r="D538" s="141"/>
      <c r="E538" s="166"/>
      <c r="F538" s="166"/>
      <c r="G538" s="149"/>
    </row>
    <row r="539" spans="1:7" x14ac:dyDescent="0.25">
      <c r="A539" s="196"/>
      <c r="B539" s="140"/>
      <c r="C539" s="141"/>
      <c r="D539" s="141"/>
      <c r="E539" s="166"/>
      <c r="F539" s="166"/>
      <c r="G539" s="149"/>
    </row>
    <row r="540" spans="1:7" x14ac:dyDescent="0.25">
      <c r="A540" s="196"/>
      <c r="B540" s="140"/>
      <c r="C540" s="141"/>
      <c r="D540" s="141"/>
      <c r="E540" s="166"/>
      <c r="F540" s="166"/>
      <c r="G540" s="149"/>
    </row>
    <row r="541" spans="1:7" x14ac:dyDescent="0.25">
      <c r="A541" s="196"/>
      <c r="B541" s="140"/>
      <c r="C541" s="141"/>
      <c r="D541" s="141"/>
      <c r="E541" s="166"/>
      <c r="F541" s="166"/>
      <c r="G541" s="149"/>
    </row>
    <row r="542" spans="1:7" x14ac:dyDescent="0.25">
      <c r="A542" s="196"/>
      <c r="B542" s="140"/>
      <c r="C542" s="141"/>
      <c r="D542" s="141"/>
      <c r="E542" s="166"/>
      <c r="F542" s="166"/>
      <c r="G542" s="149"/>
    </row>
    <row r="543" spans="1:7" x14ac:dyDescent="0.25">
      <c r="A543" s="196"/>
      <c r="B543" s="140"/>
      <c r="C543" s="141"/>
      <c r="D543" s="141"/>
      <c r="E543" s="166"/>
      <c r="F543" s="166"/>
      <c r="G543" s="149"/>
    </row>
    <row r="544" spans="1:7" x14ac:dyDescent="0.25">
      <c r="A544" s="196"/>
      <c r="B544" s="140"/>
      <c r="C544" s="141"/>
      <c r="D544" s="141"/>
      <c r="E544" s="166"/>
      <c r="F544" s="166"/>
      <c r="G544" s="149"/>
    </row>
    <row r="545" spans="1:7" x14ac:dyDescent="0.25">
      <c r="A545" s="196"/>
      <c r="B545" s="140"/>
      <c r="C545" s="141"/>
      <c r="D545" s="141"/>
      <c r="E545" s="166"/>
      <c r="F545" s="166"/>
      <c r="G545" s="149"/>
    </row>
    <row r="546" spans="1:7" x14ac:dyDescent="0.25">
      <c r="A546" s="196"/>
      <c r="B546" s="140"/>
      <c r="C546" s="141"/>
      <c r="D546" s="141"/>
      <c r="E546" s="166"/>
      <c r="F546" s="166"/>
      <c r="G546" s="149"/>
    </row>
    <row r="547" spans="1:7" x14ac:dyDescent="0.25">
      <c r="A547" s="148"/>
      <c r="B547" s="150"/>
      <c r="C547" s="141"/>
      <c r="D547" s="141"/>
      <c r="E547" s="166"/>
      <c r="F547" s="166"/>
      <c r="G547" s="149"/>
    </row>
    <row r="548" spans="1:7" x14ac:dyDescent="0.25">
      <c r="A548" s="148"/>
      <c r="B548" s="150"/>
      <c r="C548" s="141"/>
      <c r="D548" s="141"/>
      <c r="E548" s="166"/>
      <c r="F548" s="166"/>
      <c r="G548" s="149"/>
    </row>
    <row r="549" spans="1:7" x14ac:dyDescent="0.25">
      <c r="A549" s="285"/>
      <c r="B549" s="150"/>
      <c r="C549" s="138"/>
      <c r="D549" s="138"/>
      <c r="E549" s="166"/>
      <c r="F549" s="166"/>
      <c r="G549" s="163"/>
    </row>
    <row r="550" spans="1:7" x14ac:dyDescent="0.25">
      <c r="A550" s="141"/>
      <c r="B550" s="140"/>
      <c r="C550" s="141"/>
      <c r="D550" s="141"/>
      <c r="E550" s="166"/>
      <c r="F550" s="166"/>
      <c r="G550" s="149"/>
    </row>
    <row r="551" spans="1:7" x14ac:dyDescent="0.25">
      <c r="A551" s="158"/>
      <c r="B551" s="140"/>
      <c r="C551" s="141"/>
      <c r="D551" s="141"/>
      <c r="E551" s="166"/>
      <c r="F551" s="166"/>
      <c r="G551" s="149"/>
    </row>
    <row r="552" spans="1:7" x14ac:dyDescent="0.25">
      <c r="A552" s="158"/>
      <c r="B552" s="140"/>
      <c r="C552" s="141"/>
      <c r="D552" s="141"/>
      <c r="E552" s="166"/>
      <c r="F552" s="166"/>
      <c r="G552" s="149"/>
    </row>
    <row r="553" spans="1:7" x14ac:dyDescent="0.25">
      <c r="A553" s="158"/>
      <c r="B553" s="140"/>
      <c r="C553" s="141"/>
      <c r="D553" s="141"/>
      <c r="E553" s="166"/>
      <c r="F553" s="166"/>
      <c r="G553" s="149"/>
    </row>
    <row r="554" spans="1:7" x14ac:dyDescent="0.25">
      <c r="A554" s="158"/>
      <c r="B554" s="140"/>
      <c r="C554" s="141"/>
      <c r="D554" s="141"/>
      <c r="E554" s="166"/>
      <c r="F554" s="166"/>
      <c r="G554" s="149"/>
    </row>
    <row r="555" spans="1:7" x14ac:dyDescent="0.25">
      <c r="A555" s="158"/>
      <c r="B555" s="140"/>
      <c r="C555" s="141"/>
      <c r="D555" s="141"/>
      <c r="E555" s="166"/>
      <c r="F555" s="166"/>
      <c r="G555" s="149"/>
    </row>
    <row r="556" spans="1:7" x14ac:dyDescent="0.25">
      <c r="A556" s="158"/>
      <c r="B556" s="140"/>
      <c r="C556" s="141"/>
      <c r="D556" s="141"/>
      <c r="E556" s="166"/>
      <c r="F556" s="166"/>
      <c r="G556" s="149"/>
    </row>
    <row r="557" spans="1:7" x14ac:dyDescent="0.25">
      <c r="A557" s="196"/>
      <c r="B557" s="140"/>
      <c r="C557" s="141"/>
      <c r="D557" s="141"/>
      <c r="E557" s="166"/>
      <c r="F557" s="166"/>
      <c r="G557" s="149"/>
    </row>
    <row r="558" spans="1:7" x14ac:dyDescent="0.25">
      <c r="A558" s="196"/>
      <c r="B558" s="140"/>
      <c r="C558" s="141"/>
      <c r="D558" s="141"/>
      <c r="E558" s="166"/>
      <c r="F558" s="166"/>
      <c r="G558" s="149"/>
    </row>
    <row r="559" spans="1:7" x14ac:dyDescent="0.25">
      <c r="B559" s="140"/>
      <c r="E559" s="166"/>
      <c r="F559" s="166"/>
      <c r="G559" s="149"/>
    </row>
    <row r="560" spans="1:7" x14ac:dyDescent="0.25">
      <c r="B560" s="140"/>
      <c r="E560" s="166"/>
      <c r="F560" s="166"/>
      <c r="G560" s="149"/>
    </row>
    <row r="561" spans="1:7" x14ac:dyDescent="0.25">
      <c r="B561" s="140"/>
      <c r="E561" s="166"/>
      <c r="F561" s="166"/>
      <c r="G561" s="149"/>
    </row>
    <row r="562" spans="1:7" x14ac:dyDescent="0.25">
      <c r="B562" s="140"/>
      <c r="E562" s="166"/>
      <c r="F562" s="166"/>
      <c r="G562" s="149"/>
    </row>
    <row r="563" spans="1:7" x14ac:dyDescent="0.25">
      <c r="B563" s="140"/>
      <c r="E563" s="166"/>
      <c r="F563" s="166"/>
      <c r="G563" s="149"/>
    </row>
    <row r="564" spans="1:7" x14ac:dyDescent="0.25">
      <c r="A564" s="170"/>
      <c r="B564" s="150"/>
      <c r="C564" s="153"/>
      <c r="D564" s="153"/>
      <c r="E564" s="166"/>
      <c r="F564" s="166"/>
      <c r="G564" s="177"/>
    </row>
    <row r="565" spans="1:7" ht="13.5" x14ac:dyDescent="0.25">
      <c r="B565" s="198"/>
      <c r="E565" s="166"/>
      <c r="F565" s="166"/>
      <c r="G565" s="177"/>
    </row>
    <row r="566" spans="1:7" x14ac:dyDescent="0.25">
      <c r="E566" s="166"/>
      <c r="F566" s="166"/>
      <c r="G566" s="149"/>
    </row>
    <row r="567" spans="1:7" x14ac:dyDescent="0.25">
      <c r="A567" s="197"/>
      <c r="E567" s="166"/>
      <c r="F567" s="166"/>
      <c r="G567" s="149"/>
    </row>
    <row r="568" spans="1:7" x14ac:dyDescent="0.25">
      <c r="A568" s="197"/>
      <c r="E568" s="166"/>
      <c r="F568" s="166"/>
      <c r="G568" s="149"/>
    </row>
    <row r="569" spans="1:7" x14ac:dyDescent="0.25">
      <c r="A569" s="197"/>
      <c r="E569" s="166"/>
      <c r="F569" s="166"/>
      <c r="G569" s="149"/>
    </row>
    <row r="570" spans="1:7" x14ac:dyDescent="0.25">
      <c r="A570" s="197"/>
      <c r="E570" s="166"/>
      <c r="F570" s="166"/>
      <c r="G570" s="149"/>
    </row>
    <row r="571" spans="1:7" x14ac:dyDescent="0.25">
      <c r="A571" s="197"/>
      <c r="E571" s="166"/>
      <c r="F571" s="166"/>
      <c r="G571" s="149"/>
    </row>
    <row r="572" spans="1:7" x14ac:dyDescent="0.25">
      <c r="A572" s="197"/>
      <c r="E572" s="166"/>
      <c r="F572" s="166"/>
      <c r="G572" s="149"/>
    </row>
    <row r="573" spans="1:7" x14ac:dyDescent="0.25">
      <c r="A573" s="197"/>
      <c r="E573" s="166"/>
      <c r="F573" s="166"/>
      <c r="G573" s="149"/>
    </row>
    <row r="574" spans="1:7" x14ac:dyDescent="0.25">
      <c r="A574" s="197"/>
      <c r="E574" s="166"/>
      <c r="F574" s="166"/>
      <c r="G574" s="149"/>
    </row>
    <row r="575" spans="1:7" x14ac:dyDescent="0.25">
      <c r="A575" s="197"/>
      <c r="E575" s="166"/>
      <c r="F575" s="166"/>
      <c r="G575" s="149"/>
    </row>
    <row r="576" spans="1:7" x14ac:dyDescent="0.25">
      <c r="A576" s="197"/>
      <c r="E576" s="166"/>
      <c r="F576" s="166"/>
      <c r="G576" s="177"/>
    </row>
    <row r="577" spans="1:7" ht="13.5" x14ac:dyDescent="0.25">
      <c r="B577" s="198"/>
      <c r="E577" s="166"/>
      <c r="F577" s="166"/>
      <c r="G577" s="177"/>
    </row>
    <row r="578" spans="1:7" x14ac:dyDescent="0.25">
      <c r="A578" s="197"/>
      <c r="E578" s="166"/>
      <c r="F578" s="166"/>
      <c r="G578" s="149"/>
    </row>
    <row r="579" spans="1:7" x14ac:dyDescent="0.25">
      <c r="A579" s="197"/>
      <c r="E579" s="166"/>
      <c r="F579" s="166"/>
      <c r="G579" s="149"/>
    </row>
    <row r="580" spans="1:7" x14ac:dyDescent="0.25">
      <c r="A580" s="197"/>
      <c r="E580" s="166"/>
      <c r="F580" s="166"/>
      <c r="G580" s="149"/>
    </row>
    <row r="581" spans="1:7" x14ac:dyDescent="0.25">
      <c r="A581" s="197"/>
      <c r="E581" s="166"/>
      <c r="F581" s="166"/>
      <c r="G581" s="149"/>
    </row>
    <row r="582" spans="1:7" x14ac:dyDescent="0.25">
      <c r="A582" s="197"/>
      <c r="E582" s="166"/>
      <c r="F582" s="166"/>
      <c r="G582" s="149"/>
    </row>
    <row r="583" spans="1:7" x14ac:dyDescent="0.25">
      <c r="A583" s="197"/>
      <c r="E583" s="166"/>
      <c r="F583" s="166"/>
      <c r="G583" s="177"/>
    </row>
    <row r="584" spans="1:7" ht="13.5" x14ac:dyDescent="0.25">
      <c r="B584" s="198"/>
      <c r="E584" s="166"/>
      <c r="F584" s="166"/>
      <c r="G584" s="177"/>
    </row>
    <row r="585" spans="1:7" x14ac:dyDescent="0.25">
      <c r="A585" s="197"/>
      <c r="E585" s="166"/>
      <c r="F585" s="166"/>
      <c r="G585" s="149"/>
    </row>
    <row r="586" spans="1:7" x14ac:dyDescent="0.25">
      <c r="A586" s="197"/>
      <c r="E586" s="166"/>
      <c r="F586" s="166"/>
      <c r="G586" s="149"/>
    </row>
    <row r="587" spans="1:7" x14ac:dyDescent="0.25">
      <c r="A587" s="197"/>
      <c r="E587" s="166"/>
      <c r="F587" s="166"/>
      <c r="G587" s="149"/>
    </row>
    <row r="588" spans="1:7" x14ac:dyDescent="0.25">
      <c r="A588" s="197"/>
      <c r="E588" s="166"/>
      <c r="F588" s="166"/>
      <c r="G588" s="149"/>
    </row>
    <row r="589" spans="1:7" x14ac:dyDescent="0.25">
      <c r="A589" s="197"/>
      <c r="E589" s="166"/>
      <c r="F589" s="166"/>
      <c r="G589" s="149"/>
    </row>
    <row r="590" spans="1:7" x14ac:dyDescent="0.25">
      <c r="A590" s="197"/>
      <c r="E590" s="166"/>
      <c r="F590" s="166"/>
      <c r="G590" s="177"/>
    </row>
    <row r="591" spans="1:7" ht="13.5" x14ac:dyDescent="0.25">
      <c r="B591" s="198"/>
      <c r="E591" s="166"/>
      <c r="F591" s="166"/>
      <c r="G591" s="177"/>
    </row>
    <row r="592" spans="1:7" x14ac:dyDescent="0.25">
      <c r="A592" s="197"/>
      <c r="E592" s="166"/>
      <c r="F592" s="166"/>
      <c r="G592" s="149"/>
    </row>
    <row r="593" spans="1:7" x14ac:dyDescent="0.25">
      <c r="A593" s="197"/>
      <c r="E593" s="166"/>
      <c r="F593" s="166"/>
      <c r="G593" s="149"/>
    </row>
    <row r="594" spans="1:7" x14ac:dyDescent="0.25">
      <c r="A594" s="197"/>
      <c r="E594" s="166"/>
      <c r="F594" s="166"/>
      <c r="G594" s="177"/>
    </row>
    <row r="595" spans="1:7" ht="13.5" x14ac:dyDescent="0.25">
      <c r="B595" s="198"/>
      <c r="E595" s="166"/>
      <c r="F595" s="166"/>
      <c r="G595" s="177"/>
    </row>
    <row r="596" spans="1:7" x14ac:dyDescent="0.25">
      <c r="A596" s="197"/>
      <c r="E596" s="166"/>
      <c r="F596" s="166"/>
      <c r="G596" s="149"/>
    </row>
    <row r="597" spans="1:7" x14ac:dyDescent="0.25">
      <c r="A597" s="197"/>
      <c r="E597" s="166"/>
      <c r="F597" s="166"/>
      <c r="G597" s="149"/>
    </row>
    <row r="598" spans="1:7" x14ac:dyDescent="0.25">
      <c r="A598" s="197"/>
      <c r="E598" s="166"/>
      <c r="F598" s="166"/>
      <c r="G598" s="177"/>
    </row>
    <row r="599" spans="1:7" ht="13.5" x14ac:dyDescent="0.25">
      <c r="B599" s="198"/>
      <c r="E599" s="166"/>
      <c r="F599" s="166"/>
      <c r="G599" s="177"/>
    </row>
    <row r="600" spans="1:7" x14ac:dyDescent="0.25">
      <c r="A600" s="197"/>
      <c r="E600" s="166"/>
      <c r="F600" s="166"/>
      <c r="G600" s="149"/>
    </row>
    <row r="601" spans="1:7" x14ac:dyDescent="0.25">
      <c r="A601" s="197"/>
      <c r="E601" s="166"/>
      <c r="F601" s="166"/>
      <c r="G601" s="149"/>
    </row>
    <row r="602" spans="1:7" x14ac:dyDescent="0.25">
      <c r="A602" s="197"/>
      <c r="E602" s="166"/>
      <c r="F602" s="166"/>
      <c r="G602" s="177"/>
    </row>
    <row r="603" spans="1:7" ht="13.5" x14ac:dyDescent="0.25">
      <c r="B603" s="198"/>
      <c r="E603" s="166"/>
      <c r="F603" s="166"/>
      <c r="G603" s="177"/>
    </row>
    <row r="604" spans="1:7" x14ac:dyDescent="0.25">
      <c r="A604" s="197"/>
      <c r="E604" s="166"/>
      <c r="F604" s="166"/>
      <c r="G604" s="149"/>
    </row>
    <row r="605" spans="1:7" x14ac:dyDescent="0.25">
      <c r="A605" s="197"/>
      <c r="E605" s="166"/>
      <c r="F605" s="166"/>
      <c r="G605" s="149"/>
    </row>
    <row r="606" spans="1:7" x14ac:dyDescent="0.25">
      <c r="A606" s="197"/>
      <c r="E606" s="166"/>
      <c r="F606" s="166"/>
      <c r="G606" s="149"/>
    </row>
    <row r="607" spans="1:7" x14ac:dyDescent="0.25">
      <c r="A607" s="197"/>
      <c r="E607" s="166"/>
      <c r="F607" s="166"/>
      <c r="G607" s="177"/>
    </row>
    <row r="608" spans="1:7" ht="13.5" x14ac:dyDescent="0.25">
      <c r="A608" s="197"/>
      <c r="B608" s="198"/>
      <c r="E608" s="166"/>
      <c r="F608" s="166"/>
      <c r="G608" s="177"/>
    </row>
    <row r="609" spans="1:7" x14ac:dyDescent="0.25">
      <c r="A609" s="197"/>
      <c r="E609" s="166"/>
      <c r="F609" s="166"/>
      <c r="G609" s="149"/>
    </row>
    <row r="610" spans="1:7" x14ac:dyDescent="0.25">
      <c r="A610" s="197"/>
      <c r="E610" s="166"/>
      <c r="F610" s="166"/>
      <c r="G610" s="149"/>
    </row>
    <row r="611" spans="1:7" x14ac:dyDescent="0.25">
      <c r="A611" s="197"/>
      <c r="E611" s="166"/>
      <c r="F611" s="166"/>
      <c r="G611" s="177"/>
    </row>
    <row r="612" spans="1:7" ht="13.5" x14ac:dyDescent="0.25">
      <c r="A612" s="197"/>
      <c r="B612" s="198"/>
      <c r="E612" s="166"/>
      <c r="F612" s="166"/>
      <c r="G612" s="177"/>
    </row>
    <row r="613" spans="1:7" x14ac:dyDescent="0.25">
      <c r="A613" s="197"/>
      <c r="E613" s="166"/>
      <c r="F613" s="166"/>
      <c r="G613" s="149"/>
    </row>
    <row r="614" spans="1:7" x14ac:dyDescent="0.25">
      <c r="A614" s="197"/>
      <c r="E614" s="166"/>
      <c r="F614" s="166"/>
      <c r="G614" s="149"/>
    </row>
    <row r="615" spans="1:7" x14ac:dyDescent="0.25">
      <c r="A615" s="197"/>
      <c r="E615" s="166"/>
      <c r="F615" s="166"/>
      <c r="G615" s="177"/>
    </row>
    <row r="616" spans="1:7" ht="13.5" x14ac:dyDescent="0.25">
      <c r="A616" s="197"/>
      <c r="B616" s="198"/>
      <c r="E616" s="166"/>
      <c r="F616" s="166"/>
      <c r="G616" s="177"/>
    </row>
    <row r="617" spans="1:7" x14ac:dyDescent="0.25">
      <c r="A617" s="197"/>
      <c r="E617" s="166"/>
      <c r="F617" s="166"/>
      <c r="G617" s="149"/>
    </row>
    <row r="618" spans="1:7" x14ac:dyDescent="0.25">
      <c r="A618" s="197"/>
      <c r="E618" s="166"/>
      <c r="F618" s="166"/>
      <c r="G618" s="149"/>
    </row>
    <row r="619" spans="1:7" x14ac:dyDescent="0.25">
      <c r="A619" s="197"/>
      <c r="E619" s="12"/>
      <c r="F619" s="24"/>
      <c r="G619" s="177"/>
    </row>
    <row r="620" spans="1:7" x14ac:dyDescent="0.25">
      <c r="A620" s="170"/>
      <c r="B620" s="155"/>
      <c r="C620" s="162"/>
      <c r="D620" s="162"/>
      <c r="E620" s="162"/>
      <c r="F620" s="162"/>
      <c r="G620" s="162"/>
    </row>
    <row r="621" spans="1:7" x14ac:dyDescent="0.25">
      <c r="A621" s="170"/>
      <c r="B621" s="179"/>
      <c r="C621" s="234"/>
      <c r="D621" s="234"/>
      <c r="E621" s="199"/>
      <c r="F621" s="212"/>
      <c r="G621" s="234"/>
    </row>
    <row r="622" spans="1:7" x14ac:dyDescent="0.25">
      <c r="A622" s="170"/>
      <c r="B622" s="341"/>
      <c r="C622" s="234"/>
      <c r="D622" s="234"/>
      <c r="E622" s="199"/>
      <c r="F622" s="212"/>
      <c r="G622" s="199"/>
    </row>
    <row r="623" spans="1:7" x14ac:dyDescent="0.25">
      <c r="A623" s="197"/>
      <c r="B623" s="295"/>
      <c r="E623" s="166"/>
      <c r="F623" s="166"/>
      <c r="G623" s="167"/>
    </row>
    <row r="624" spans="1:7" x14ac:dyDescent="0.25">
      <c r="A624" s="197"/>
      <c r="B624" s="295"/>
      <c r="E624" s="166"/>
      <c r="F624" s="166"/>
      <c r="G624" s="167"/>
    </row>
    <row r="625" spans="1:7" x14ac:dyDescent="0.25">
      <c r="A625" s="197"/>
      <c r="B625" s="295"/>
      <c r="E625" s="166"/>
      <c r="F625" s="166"/>
      <c r="G625" s="167"/>
    </row>
    <row r="626" spans="1:7" x14ac:dyDescent="0.25">
      <c r="A626" s="197"/>
      <c r="B626" s="140"/>
      <c r="E626" s="166"/>
      <c r="F626" s="166"/>
      <c r="G626" s="167"/>
    </row>
    <row r="627" spans="1:7" x14ac:dyDescent="0.25">
      <c r="A627" s="170"/>
      <c r="B627" s="150"/>
      <c r="E627" s="166"/>
      <c r="F627" s="166"/>
      <c r="G627" s="167"/>
    </row>
    <row r="628" spans="1:7" x14ac:dyDescent="0.25">
      <c r="A628" s="197"/>
      <c r="B628" s="295"/>
      <c r="E628" s="166"/>
      <c r="F628" s="166"/>
      <c r="G628" s="167"/>
    </row>
    <row r="629" spans="1:7" x14ac:dyDescent="0.25">
      <c r="A629" s="197"/>
      <c r="B629" s="295"/>
      <c r="E629" s="166"/>
      <c r="F629" s="166"/>
      <c r="G629" s="167"/>
    </row>
    <row r="630" spans="1:7" x14ac:dyDescent="0.25">
      <c r="A630" s="197"/>
      <c r="B630" s="295"/>
      <c r="E630" s="166"/>
      <c r="F630" s="166"/>
      <c r="G630" s="167"/>
    </row>
    <row r="631" spans="1:7" x14ac:dyDescent="0.25">
      <c r="A631" s="200"/>
      <c r="B631" s="150"/>
      <c r="E631" s="166"/>
      <c r="F631" s="166"/>
      <c r="G631" s="167"/>
    </row>
    <row r="632" spans="1:7" x14ac:dyDescent="0.25">
      <c r="A632" s="197"/>
      <c r="B632" s="295"/>
      <c r="E632" s="166"/>
      <c r="F632" s="166"/>
      <c r="G632" s="167"/>
    </row>
    <row r="633" spans="1:7" x14ac:dyDescent="0.25">
      <c r="A633" s="197"/>
      <c r="B633" s="295"/>
      <c r="E633" s="166"/>
      <c r="F633" s="166"/>
      <c r="G633" s="167"/>
    </row>
    <row r="634" spans="1:7" x14ac:dyDescent="0.25">
      <c r="A634" s="197"/>
      <c r="B634" s="295"/>
      <c r="E634" s="166"/>
      <c r="F634" s="166"/>
      <c r="G634" s="167"/>
    </row>
    <row r="635" spans="1:7" x14ac:dyDescent="0.25">
      <c r="A635" s="197"/>
      <c r="B635" s="140"/>
      <c r="E635" s="166"/>
      <c r="F635" s="166"/>
      <c r="G635" s="167"/>
    </row>
    <row r="636" spans="1:7" x14ac:dyDescent="0.25">
      <c r="A636" s="200"/>
      <c r="B636" s="140"/>
      <c r="C636" s="140"/>
      <c r="D636" s="140"/>
      <c r="E636" s="166"/>
      <c r="F636" s="166"/>
      <c r="G636" s="140"/>
    </row>
    <row r="637" spans="1:7" x14ac:dyDescent="0.25">
      <c r="A637" s="197"/>
      <c r="B637" s="140"/>
      <c r="E637" s="166"/>
      <c r="F637" s="166"/>
      <c r="G637" s="167"/>
    </row>
    <row r="638" spans="1:7" x14ac:dyDescent="0.25">
      <c r="A638" s="197"/>
      <c r="B638" s="140"/>
      <c r="E638" s="166"/>
      <c r="F638" s="166"/>
      <c r="G638" s="167"/>
    </row>
    <row r="639" spans="1:7" x14ac:dyDescent="0.25">
      <c r="A639" s="197"/>
      <c r="B639" s="140"/>
      <c r="E639" s="166"/>
      <c r="F639" s="166"/>
      <c r="G639" s="167"/>
    </row>
    <row r="640" spans="1:7" x14ac:dyDescent="0.25">
      <c r="A640" s="200"/>
      <c r="B640" s="140"/>
      <c r="C640" s="140"/>
      <c r="D640" s="140"/>
      <c r="E640" s="166"/>
      <c r="F640" s="166"/>
      <c r="G640" s="140"/>
    </row>
    <row r="641" spans="1:7" x14ac:dyDescent="0.25">
      <c r="A641" s="197"/>
      <c r="B641" s="140"/>
      <c r="E641" s="166"/>
      <c r="F641" s="166"/>
      <c r="G641" s="167"/>
    </row>
    <row r="642" spans="1:7" x14ac:dyDescent="0.25">
      <c r="A642" s="197"/>
      <c r="B642" s="140"/>
      <c r="E642" s="166"/>
      <c r="F642" s="166"/>
      <c r="G642" s="167"/>
    </row>
    <row r="643" spans="1:7" x14ac:dyDescent="0.25">
      <c r="A643" s="200"/>
      <c r="B643" s="140"/>
      <c r="C643" s="140"/>
      <c r="D643" s="140"/>
      <c r="E643" s="166"/>
      <c r="F643" s="166"/>
      <c r="G643" s="140"/>
    </row>
    <row r="644" spans="1:7" x14ac:dyDescent="0.25">
      <c r="A644" s="197"/>
      <c r="B644" s="140"/>
      <c r="E644" s="166"/>
      <c r="F644" s="166"/>
      <c r="G644" s="167"/>
    </row>
    <row r="645" spans="1:7" x14ac:dyDescent="0.25">
      <c r="A645" s="197"/>
      <c r="B645" s="140"/>
      <c r="E645" s="166"/>
      <c r="F645" s="166"/>
      <c r="G645" s="167"/>
    </row>
    <row r="646" spans="1:7" x14ac:dyDescent="0.25">
      <c r="A646" s="197"/>
      <c r="B646" s="140"/>
      <c r="E646" s="166"/>
      <c r="F646" s="166"/>
      <c r="G646" s="167"/>
    </row>
    <row r="647" spans="1:7" x14ac:dyDescent="0.25">
      <c r="A647" s="197"/>
      <c r="B647" s="140"/>
      <c r="E647" s="166"/>
      <c r="F647" s="166"/>
      <c r="G647" s="167"/>
    </row>
    <row r="648" spans="1:7" x14ac:dyDescent="0.25">
      <c r="A648" s="200"/>
      <c r="B648" s="150"/>
      <c r="E648" s="166"/>
      <c r="F648" s="166"/>
      <c r="G648" s="167"/>
    </row>
    <row r="649" spans="1:7" x14ac:dyDescent="0.25">
      <c r="A649" s="197"/>
      <c r="B649" s="295"/>
      <c r="E649" s="166"/>
      <c r="F649" s="166"/>
      <c r="G649" s="167"/>
    </row>
    <row r="650" spans="1:7" x14ac:dyDescent="0.25">
      <c r="A650" s="197"/>
      <c r="B650" s="295"/>
      <c r="E650" s="166"/>
      <c r="F650" s="166"/>
      <c r="G650" s="167"/>
    </row>
    <row r="651" spans="1:7" x14ac:dyDescent="0.25">
      <c r="A651" s="197"/>
      <c r="B651" s="295"/>
      <c r="E651" s="166"/>
      <c r="F651" s="166"/>
      <c r="G651" s="167"/>
    </row>
    <row r="652" spans="1:7" x14ac:dyDescent="0.25">
      <c r="A652" s="200"/>
      <c r="B652" s="341"/>
      <c r="E652" s="166"/>
      <c r="F652" s="166"/>
      <c r="G652" s="167"/>
    </row>
    <row r="653" spans="1:7" x14ac:dyDescent="0.25">
      <c r="A653" s="197"/>
      <c r="B653" s="295"/>
      <c r="E653" s="166"/>
      <c r="F653" s="166"/>
      <c r="G653" s="167"/>
    </row>
    <row r="654" spans="1:7" x14ac:dyDescent="0.25">
      <c r="A654" s="197"/>
      <c r="B654" s="295"/>
      <c r="E654" s="166"/>
      <c r="F654" s="166"/>
      <c r="G654" s="167"/>
    </row>
    <row r="655" spans="1:7" x14ac:dyDescent="0.25">
      <c r="A655" s="197"/>
      <c r="B655" s="140"/>
      <c r="E655" s="166"/>
      <c r="F655" s="166"/>
      <c r="G655" s="167"/>
    </row>
    <row r="656" spans="1:7" x14ac:dyDescent="0.25">
      <c r="A656" s="197"/>
      <c r="B656" s="140"/>
      <c r="E656" s="166"/>
      <c r="F656" s="166"/>
      <c r="G656" s="167"/>
    </row>
    <row r="657" spans="1:7" x14ac:dyDescent="0.25">
      <c r="A657" s="197"/>
      <c r="B657" s="140"/>
      <c r="E657" s="166"/>
      <c r="F657" s="166"/>
      <c r="G657" s="167"/>
    </row>
    <row r="658" spans="1:7" x14ac:dyDescent="0.25">
      <c r="A658" s="197"/>
      <c r="B658" s="140"/>
      <c r="E658" s="166"/>
      <c r="F658" s="166"/>
      <c r="G658" s="167"/>
    </row>
    <row r="659" spans="1:7" x14ac:dyDescent="0.25">
      <c r="A659" s="197"/>
      <c r="B659" s="140"/>
      <c r="E659" s="166"/>
      <c r="F659" s="166"/>
      <c r="G659" s="167"/>
    </row>
    <row r="660" spans="1:7" x14ac:dyDescent="0.25">
      <c r="A660" s="197"/>
      <c r="B660" s="140"/>
      <c r="E660" s="166"/>
      <c r="F660" s="166"/>
      <c r="G660" s="167"/>
    </row>
    <row r="661" spans="1:7" x14ac:dyDescent="0.25">
      <c r="A661" s="197"/>
      <c r="B661" s="140"/>
      <c r="E661" s="166"/>
      <c r="F661" s="166"/>
      <c r="G661" s="167"/>
    </row>
    <row r="662" spans="1:7" x14ac:dyDescent="0.25">
      <c r="A662" s="197"/>
      <c r="B662" s="140"/>
      <c r="E662" s="166"/>
      <c r="F662" s="166"/>
      <c r="G662" s="167"/>
    </row>
    <row r="663" spans="1:7" x14ac:dyDescent="0.25">
      <c r="A663" s="197"/>
      <c r="B663" s="140"/>
      <c r="E663" s="166"/>
      <c r="F663" s="166"/>
      <c r="G663" s="167"/>
    </row>
    <row r="664" spans="1:7" x14ac:dyDescent="0.25">
      <c r="B664" s="150"/>
      <c r="E664" s="166"/>
      <c r="F664" s="166"/>
      <c r="G664" s="167"/>
    </row>
    <row r="665" spans="1:7" x14ac:dyDescent="0.25">
      <c r="B665" s="140"/>
      <c r="E665" s="166"/>
      <c r="F665" s="166"/>
      <c r="G665" s="167"/>
    </row>
    <row r="666" spans="1:7" x14ac:dyDescent="0.25">
      <c r="B666" s="140"/>
      <c r="E666" s="166"/>
      <c r="F666" s="166"/>
      <c r="G666" s="167"/>
    </row>
    <row r="667" spans="1:7" x14ac:dyDescent="0.25">
      <c r="B667" s="140"/>
      <c r="E667" s="166"/>
      <c r="F667" s="166"/>
      <c r="G667" s="167"/>
    </row>
    <row r="668" spans="1:7" x14ac:dyDescent="0.25">
      <c r="B668" s="150"/>
      <c r="E668" s="166"/>
      <c r="F668" s="166"/>
      <c r="G668" s="167"/>
    </row>
    <row r="669" spans="1:7" x14ac:dyDescent="0.25">
      <c r="B669" s="140"/>
      <c r="E669" s="166"/>
      <c r="F669" s="166"/>
      <c r="G669" s="167"/>
    </row>
    <row r="670" spans="1:7" x14ac:dyDescent="0.25">
      <c r="B670" s="140"/>
      <c r="E670" s="166"/>
      <c r="F670" s="166"/>
      <c r="G670" s="167"/>
    </row>
    <row r="671" spans="1:7" x14ac:dyDescent="0.25">
      <c r="B671" s="140"/>
      <c r="E671" s="166"/>
      <c r="F671" s="166"/>
      <c r="G671" s="167"/>
    </row>
    <row r="672" spans="1:7" x14ac:dyDescent="0.25">
      <c r="B672" s="140"/>
      <c r="E672" s="166"/>
      <c r="F672" s="166"/>
      <c r="G672" s="167"/>
    </row>
    <row r="673" spans="1:7" x14ac:dyDescent="0.25">
      <c r="B673" s="140"/>
      <c r="E673" s="166"/>
      <c r="F673" s="166"/>
      <c r="G673" s="167"/>
    </row>
    <row r="674" spans="1:7" x14ac:dyDescent="0.25">
      <c r="B674" s="140"/>
      <c r="E674" s="166"/>
      <c r="F674" s="166"/>
      <c r="G674" s="167"/>
    </row>
    <row r="675" spans="1:7" x14ac:dyDescent="0.25">
      <c r="B675" s="140"/>
      <c r="E675" s="166"/>
      <c r="F675" s="166"/>
      <c r="G675" s="167"/>
    </row>
    <row r="676" spans="1:7" x14ac:dyDescent="0.25">
      <c r="B676" s="140"/>
      <c r="E676" s="166"/>
      <c r="F676" s="166"/>
      <c r="G676" s="167"/>
    </row>
    <row r="677" spans="1:7" x14ac:dyDescent="0.25">
      <c r="A677" s="148"/>
      <c r="B677" s="140"/>
      <c r="C677" s="141"/>
      <c r="D677" s="141"/>
      <c r="E677" s="137"/>
      <c r="F677" s="166"/>
      <c r="G677" s="149"/>
    </row>
    <row r="678" spans="1:7" x14ac:dyDescent="0.25">
      <c r="A678" s="148"/>
      <c r="B678" s="140"/>
      <c r="C678" s="141"/>
      <c r="D678" s="141"/>
      <c r="E678" s="137"/>
      <c r="F678" s="166"/>
      <c r="G678" s="149"/>
    </row>
    <row r="679" spans="1:7" x14ac:dyDescent="0.25">
      <c r="B679" s="150"/>
      <c r="E679" s="166"/>
      <c r="F679" s="166"/>
      <c r="G679" s="167"/>
    </row>
    <row r="680" spans="1:7" x14ac:dyDescent="0.25">
      <c r="B680" s="140"/>
      <c r="E680" s="166"/>
      <c r="F680" s="166"/>
      <c r="G680" s="167"/>
    </row>
    <row r="681" spans="1:7" x14ac:dyDescent="0.25">
      <c r="B681" s="140"/>
      <c r="E681" s="166"/>
      <c r="F681" s="166"/>
      <c r="G681" s="167"/>
    </row>
    <row r="682" spans="1:7" x14ac:dyDescent="0.25">
      <c r="B682" s="140"/>
      <c r="E682" s="166"/>
      <c r="F682" s="166"/>
      <c r="G682" s="167"/>
    </row>
    <row r="683" spans="1:7" x14ac:dyDescent="0.25">
      <c r="B683" s="140"/>
      <c r="E683" s="166"/>
      <c r="F683" s="166"/>
      <c r="G683" s="167"/>
    </row>
    <row r="684" spans="1:7" x14ac:dyDescent="0.25">
      <c r="B684" s="150"/>
      <c r="E684" s="166"/>
      <c r="F684" s="166"/>
      <c r="G684" s="167"/>
    </row>
    <row r="685" spans="1:7" x14ac:dyDescent="0.25">
      <c r="B685" s="140"/>
      <c r="E685" s="166"/>
      <c r="F685" s="166"/>
      <c r="G685" s="167"/>
    </row>
    <row r="686" spans="1:7" x14ac:dyDescent="0.25">
      <c r="B686" s="140"/>
      <c r="E686" s="166"/>
      <c r="F686" s="166"/>
      <c r="G686" s="167"/>
    </row>
    <row r="687" spans="1:7" x14ac:dyDescent="0.25">
      <c r="B687" s="140"/>
      <c r="E687" s="166"/>
      <c r="F687" s="166"/>
      <c r="G687" s="167"/>
    </row>
    <row r="688" spans="1:7" x14ac:dyDescent="0.25">
      <c r="B688" s="140"/>
      <c r="E688" s="166"/>
      <c r="F688" s="166"/>
      <c r="G688" s="167"/>
    </row>
    <row r="689" spans="1:7" x14ac:dyDescent="0.25">
      <c r="B689" s="140"/>
      <c r="E689" s="166"/>
      <c r="F689" s="166"/>
      <c r="G689" s="167"/>
    </row>
    <row r="690" spans="1:7" x14ac:dyDescent="0.25">
      <c r="B690" s="140"/>
      <c r="E690" s="166"/>
      <c r="F690" s="166"/>
      <c r="G690" s="167"/>
    </row>
    <row r="691" spans="1:7" x14ac:dyDescent="0.25">
      <c r="A691" s="179"/>
      <c r="B691" s="155"/>
      <c r="C691" s="153"/>
      <c r="D691" s="153"/>
      <c r="E691" s="166"/>
      <c r="F691" s="166"/>
      <c r="G691" s="153"/>
    </row>
    <row r="692" spans="1:7" x14ac:dyDescent="0.25">
      <c r="A692" s="201"/>
      <c r="B692" s="140"/>
      <c r="E692" s="166"/>
      <c r="F692" s="166"/>
      <c r="G692" s="167"/>
    </row>
    <row r="693" spans="1:7" x14ac:dyDescent="0.25">
      <c r="A693" s="201"/>
      <c r="B693" s="140"/>
      <c r="E693" s="137"/>
      <c r="F693" s="166"/>
      <c r="G693" s="167"/>
    </row>
    <row r="694" spans="1:7" x14ac:dyDescent="0.25">
      <c r="A694" s="201"/>
      <c r="B694" s="140"/>
      <c r="E694" s="166"/>
      <c r="F694" s="166"/>
      <c r="G694" s="167"/>
    </row>
    <row r="695" spans="1:7" x14ac:dyDescent="0.25">
      <c r="A695" s="201"/>
      <c r="B695" s="140"/>
      <c r="E695" s="137"/>
      <c r="F695" s="166"/>
      <c r="G695" s="167"/>
    </row>
    <row r="696" spans="1:7" x14ac:dyDescent="0.25">
      <c r="B696" s="140"/>
      <c r="E696" s="166"/>
      <c r="F696" s="166"/>
      <c r="G696" s="149"/>
    </row>
    <row r="697" spans="1:7" x14ac:dyDescent="0.25">
      <c r="B697" s="140"/>
      <c r="E697" s="166"/>
      <c r="F697" s="166"/>
      <c r="G697" s="149"/>
    </row>
    <row r="698" spans="1:7" x14ac:dyDescent="0.25">
      <c r="B698" s="140"/>
      <c r="E698" s="166"/>
      <c r="F698" s="166"/>
      <c r="G698" s="149"/>
    </row>
    <row r="699" spans="1:7" x14ac:dyDescent="0.25">
      <c r="B699" s="140"/>
      <c r="E699" s="166"/>
      <c r="F699" s="166"/>
      <c r="G699" s="149"/>
    </row>
    <row r="700" spans="1:7" x14ac:dyDescent="0.25">
      <c r="B700" s="140"/>
      <c r="E700" s="166"/>
      <c r="F700" s="166"/>
      <c r="G700" s="149"/>
    </row>
    <row r="701" spans="1:7" x14ac:dyDescent="0.25">
      <c r="B701" s="140"/>
      <c r="E701" s="166"/>
      <c r="F701" s="166"/>
      <c r="G701" s="149"/>
    </row>
    <row r="702" spans="1:7" x14ac:dyDescent="0.25">
      <c r="B702" s="140"/>
      <c r="E702" s="166"/>
      <c r="F702" s="166"/>
      <c r="G702" s="149"/>
    </row>
    <row r="703" spans="1:7" x14ac:dyDescent="0.25">
      <c r="B703" s="140"/>
      <c r="E703" s="166"/>
      <c r="F703" s="166"/>
      <c r="G703" s="149"/>
    </row>
    <row r="704" spans="1:7" x14ac:dyDescent="0.25">
      <c r="B704" s="140"/>
      <c r="E704" s="166"/>
      <c r="F704" s="166"/>
      <c r="G704" s="149"/>
    </row>
    <row r="705" spans="1:7" x14ac:dyDescent="0.25">
      <c r="B705" s="140"/>
      <c r="E705" s="166"/>
      <c r="F705" s="166"/>
      <c r="G705" s="149"/>
    </row>
    <row r="706" spans="1:7" x14ac:dyDescent="0.25">
      <c r="B706" s="140"/>
      <c r="E706" s="166"/>
      <c r="F706" s="166"/>
      <c r="G706" s="149"/>
    </row>
    <row r="707" spans="1:7" x14ac:dyDescent="0.25">
      <c r="B707" s="140"/>
      <c r="E707" s="166"/>
      <c r="F707" s="166"/>
      <c r="G707" s="149"/>
    </row>
    <row r="708" spans="1:7" x14ac:dyDescent="0.25">
      <c r="B708" s="140"/>
      <c r="E708" s="166"/>
      <c r="F708" s="166"/>
      <c r="G708" s="149"/>
    </row>
    <row r="709" spans="1:7" x14ac:dyDescent="0.25">
      <c r="A709" s="196"/>
      <c r="B709" s="140"/>
      <c r="C709" s="141"/>
      <c r="D709" s="141"/>
      <c r="E709" s="166"/>
      <c r="F709" s="166"/>
      <c r="G709" s="149"/>
    </row>
    <row r="710" spans="1:7" x14ac:dyDescent="0.25">
      <c r="B710" s="140"/>
      <c r="E710" s="166"/>
      <c r="F710" s="166"/>
      <c r="G710" s="149"/>
    </row>
    <row r="711" spans="1:7" x14ac:dyDescent="0.25">
      <c r="B711" s="140"/>
      <c r="E711" s="166"/>
      <c r="F711" s="166"/>
      <c r="G711" s="149"/>
    </row>
    <row r="712" spans="1:7" x14ac:dyDescent="0.25">
      <c r="B712" s="140"/>
      <c r="E712" s="166"/>
      <c r="F712" s="166"/>
      <c r="G712" s="149"/>
    </row>
    <row r="713" spans="1:7" x14ac:dyDescent="0.25">
      <c r="B713" s="140"/>
      <c r="E713" s="166"/>
      <c r="F713" s="166"/>
      <c r="G713" s="149"/>
    </row>
    <row r="714" spans="1:7" x14ac:dyDescent="0.25">
      <c r="B714" s="295"/>
      <c r="E714" s="166"/>
      <c r="F714" s="166"/>
      <c r="G714" s="149"/>
    </row>
    <row r="715" spans="1:7" x14ac:dyDescent="0.25">
      <c r="B715" s="140"/>
      <c r="E715" s="166"/>
      <c r="F715" s="166"/>
      <c r="G715" s="149"/>
    </row>
    <row r="716" spans="1:7" x14ac:dyDescent="0.25">
      <c r="B716" s="185"/>
      <c r="C716" s="202"/>
      <c r="D716" s="202"/>
      <c r="E716" s="166"/>
      <c r="F716" s="166"/>
      <c r="G716" s="167"/>
    </row>
    <row r="717" spans="1:7" x14ac:dyDescent="0.25">
      <c r="B717" s="295"/>
      <c r="C717" s="139"/>
      <c r="D717" s="139"/>
      <c r="E717" s="166"/>
      <c r="F717" s="166"/>
      <c r="G717" s="133"/>
    </row>
    <row r="718" spans="1:7" x14ac:dyDescent="0.25">
      <c r="B718" s="295"/>
      <c r="C718" s="139"/>
      <c r="D718" s="139"/>
      <c r="E718" s="166"/>
      <c r="F718" s="166"/>
      <c r="G718" s="133"/>
    </row>
    <row r="719" spans="1:7" x14ac:dyDescent="0.25">
      <c r="B719" s="295"/>
      <c r="C719" s="148"/>
      <c r="D719" s="148"/>
      <c r="E719" s="166"/>
      <c r="F719" s="166"/>
      <c r="G719" s="167"/>
    </row>
    <row r="720" spans="1:7" x14ac:dyDescent="0.25">
      <c r="B720" s="295"/>
      <c r="C720" s="148"/>
      <c r="D720" s="148"/>
      <c r="E720" s="166"/>
      <c r="F720" s="166"/>
      <c r="G720" s="167"/>
    </row>
    <row r="721" spans="1:7" x14ac:dyDescent="0.25">
      <c r="B721" s="295"/>
      <c r="C721" s="148"/>
      <c r="D721" s="148"/>
      <c r="E721" s="166"/>
      <c r="F721" s="166"/>
      <c r="G721" s="167"/>
    </row>
    <row r="722" spans="1:7" x14ac:dyDescent="0.25">
      <c r="A722" s="170"/>
      <c r="B722" s="179"/>
      <c r="C722" s="179"/>
      <c r="D722" s="179"/>
      <c r="E722" s="179"/>
      <c r="F722" s="179"/>
      <c r="G722" s="179"/>
    </row>
    <row r="723" spans="1:7" x14ac:dyDescent="0.25">
      <c r="A723" s="170"/>
      <c r="B723" s="179"/>
      <c r="C723" s="234"/>
      <c r="D723" s="234"/>
      <c r="E723" s="199"/>
      <c r="F723" s="212"/>
      <c r="G723" s="176"/>
    </row>
    <row r="724" spans="1:7" x14ac:dyDescent="0.25">
      <c r="A724" s="170"/>
      <c r="B724" s="140"/>
      <c r="C724" s="141"/>
      <c r="D724" s="141"/>
      <c r="E724" s="166"/>
      <c r="F724" s="166"/>
      <c r="G724" s="139"/>
    </row>
    <row r="725" spans="1:7" x14ac:dyDescent="0.25">
      <c r="A725" s="200"/>
      <c r="B725" s="140"/>
      <c r="C725" s="141"/>
      <c r="D725" s="141"/>
      <c r="E725" s="166"/>
      <c r="F725" s="166"/>
      <c r="G725" s="139"/>
    </row>
    <row r="726" spans="1:7" x14ac:dyDescent="0.25">
      <c r="A726" s="197"/>
      <c r="B726" s="140"/>
      <c r="E726" s="166"/>
      <c r="F726" s="166"/>
      <c r="G726" s="167"/>
    </row>
    <row r="727" spans="1:7" x14ac:dyDescent="0.25">
      <c r="A727" s="197"/>
      <c r="B727" s="140"/>
      <c r="E727" s="166"/>
      <c r="F727" s="166"/>
      <c r="G727" s="167"/>
    </row>
    <row r="728" spans="1:7" x14ac:dyDescent="0.25">
      <c r="A728" s="197"/>
      <c r="B728" s="140"/>
      <c r="E728" s="166"/>
      <c r="F728" s="166"/>
      <c r="G728" s="167"/>
    </row>
    <row r="729" spans="1:7" x14ac:dyDescent="0.25">
      <c r="A729" s="197"/>
      <c r="B729" s="140"/>
      <c r="E729" s="166"/>
      <c r="F729" s="166"/>
      <c r="G729" s="167"/>
    </row>
    <row r="730" spans="1:7" x14ac:dyDescent="0.25">
      <c r="A730" s="197"/>
      <c r="B730" s="140"/>
      <c r="E730" s="166"/>
      <c r="F730" s="166"/>
      <c r="G730" s="167"/>
    </row>
    <row r="731" spans="1:7" x14ac:dyDescent="0.25">
      <c r="A731" s="197"/>
      <c r="B731" s="140"/>
      <c r="E731" s="166"/>
      <c r="F731" s="166"/>
      <c r="G731" s="167"/>
    </row>
    <row r="732" spans="1:7" x14ac:dyDescent="0.25">
      <c r="A732" s="197"/>
      <c r="B732" s="140"/>
      <c r="E732" s="166"/>
      <c r="F732" s="166"/>
      <c r="G732" s="167"/>
    </row>
    <row r="733" spans="1:7" x14ac:dyDescent="0.25">
      <c r="A733" s="197"/>
      <c r="B733" s="140"/>
      <c r="E733" s="166"/>
      <c r="F733" s="166"/>
      <c r="G733" s="167"/>
    </row>
    <row r="734" spans="1:7" x14ac:dyDescent="0.25">
      <c r="A734" s="197"/>
      <c r="B734" s="140"/>
      <c r="E734" s="166"/>
      <c r="F734" s="166"/>
      <c r="G734" s="167"/>
    </row>
    <row r="735" spans="1:7" x14ac:dyDescent="0.25">
      <c r="A735" s="197"/>
      <c r="B735" s="140"/>
      <c r="E735" s="166"/>
      <c r="F735" s="166"/>
      <c r="G735" s="167"/>
    </row>
    <row r="736" spans="1:7" x14ac:dyDescent="0.25">
      <c r="A736" s="197"/>
      <c r="B736" s="140"/>
      <c r="E736" s="166"/>
      <c r="F736" s="166"/>
      <c r="G736" s="167"/>
    </row>
    <row r="737" spans="1:7" x14ac:dyDescent="0.25">
      <c r="A737" s="197"/>
      <c r="B737" s="140"/>
      <c r="E737" s="166"/>
      <c r="F737" s="166"/>
      <c r="G737" s="167"/>
    </row>
    <row r="738" spans="1:7" x14ac:dyDescent="0.25">
      <c r="A738" s="197"/>
      <c r="B738" s="140"/>
      <c r="E738" s="166"/>
      <c r="F738" s="166"/>
      <c r="G738" s="167"/>
    </row>
    <row r="739" spans="1:7" x14ac:dyDescent="0.25">
      <c r="A739" s="197"/>
      <c r="B739" s="140"/>
      <c r="E739" s="166"/>
      <c r="F739" s="166"/>
      <c r="G739" s="167"/>
    </row>
    <row r="740" spans="1:7" x14ac:dyDescent="0.25">
      <c r="A740" s="197"/>
      <c r="B740" s="140"/>
      <c r="E740" s="166"/>
      <c r="F740" s="166"/>
      <c r="G740" s="167"/>
    </row>
    <row r="741" spans="1:7" x14ac:dyDescent="0.25">
      <c r="A741" s="197"/>
      <c r="B741" s="140"/>
      <c r="E741" s="166"/>
      <c r="F741" s="166"/>
      <c r="G741" s="167"/>
    </row>
    <row r="742" spans="1:7" x14ac:dyDescent="0.25">
      <c r="A742" s="200"/>
      <c r="B742" s="341"/>
      <c r="E742" s="166"/>
      <c r="F742" s="166"/>
      <c r="G742" s="169"/>
    </row>
    <row r="743" spans="1:7" x14ac:dyDescent="0.25">
      <c r="A743" s="197"/>
      <c r="B743" s="295"/>
      <c r="E743" s="166"/>
      <c r="F743" s="166"/>
      <c r="G743" s="169"/>
    </row>
    <row r="744" spans="1:7" x14ac:dyDescent="0.25">
      <c r="A744" s="197"/>
      <c r="B744" s="295"/>
      <c r="E744" s="166"/>
      <c r="F744" s="166"/>
      <c r="G744" s="169"/>
    </row>
    <row r="745" spans="1:7" x14ac:dyDescent="0.25">
      <c r="A745" s="197"/>
      <c r="B745" s="295"/>
      <c r="E745" s="166"/>
      <c r="F745" s="166"/>
      <c r="G745" s="169"/>
    </row>
    <row r="746" spans="1:7" x14ac:dyDescent="0.25">
      <c r="A746" s="197"/>
      <c r="B746" s="295"/>
      <c r="E746" s="166"/>
      <c r="F746" s="166"/>
      <c r="G746" s="169"/>
    </row>
    <row r="747" spans="1:7" x14ac:dyDescent="0.25">
      <c r="A747" s="197"/>
      <c r="B747" s="295"/>
      <c r="E747" s="166"/>
      <c r="F747" s="166"/>
      <c r="G747" s="169"/>
    </row>
    <row r="748" spans="1:7" x14ac:dyDescent="0.25">
      <c r="A748" s="197"/>
      <c r="B748" s="295"/>
      <c r="E748" s="166"/>
      <c r="F748" s="166"/>
      <c r="G748" s="169"/>
    </row>
    <row r="749" spans="1:7" x14ac:dyDescent="0.25">
      <c r="A749" s="170"/>
      <c r="B749" s="179"/>
      <c r="C749" s="179"/>
      <c r="D749" s="179"/>
      <c r="E749" s="179"/>
      <c r="F749" s="179"/>
      <c r="G749" s="179"/>
    </row>
    <row r="750" spans="1:7" x14ac:dyDescent="0.25">
      <c r="A750" s="170"/>
      <c r="B750" s="179"/>
      <c r="C750" s="234"/>
      <c r="D750" s="234"/>
      <c r="E750" s="199"/>
      <c r="F750" s="212"/>
      <c r="G750" s="176"/>
    </row>
    <row r="751" spans="1:7" x14ac:dyDescent="0.25">
      <c r="A751" s="170"/>
      <c r="B751" s="155"/>
      <c r="E751" s="11"/>
      <c r="F751" s="11"/>
      <c r="G751" s="169"/>
    </row>
    <row r="752" spans="1:7" x14ac:dyDescent="0.25">
      <c r="B752" s="140"/>
      <c r="E752" s="166"/>
      <c r="F752" s="166"/>
      <c r="G752" s="169"/>
    </row>
    <row r="753" spans="1:7" x14ac:dyDescent="0.25">
      <c r="A753" s="197"/>
      <c r="B753" s="140"/>
      <c r="E753" s="166"/>
      <c r="F753" s="166"/>
      <c r="G753" s="169"/>
    </row>
    <row r="754" spans="1:7" x14ac:dyDescent="0.25">
      <c r="A754" s="197"/>
      <c r="B754" s="140"/>
      <c r="E754" s="166"/>
      <c r="F754" s="166"/>
      <c r="G754" s="169"/>
    </row>
    <row r="755" spans="1:7" x14ac:dyDescent="0.25">
      <c r="A755" s="197"/>
      <c r="B755" s="140"/>
      <c r="E755" s="166"/>
      <c r="F755" s="166"/>
      <c r="G755" s="169"/>
    </row>
    <row r="756" spans="1:7" x14ac:dyDescent="0.25">
      <c r="A756" s="197"/>
      <c r="B756" s="140"/>
      <c r="E756" s="166"/>
      <c r="F756" s="166"/>
      <c r="G756" s="169"/>
    </row>
    <row r="757" spans="1:7" x14ac:dyDescent="0.25">
      <c r="A757" s="197"/>
      <c r="B757" s="140"/>
      <c r="E757" s="166"/>
      <c r="F757" s="166"/>
      <c r="G757" s="169"/>
    </row>
    <row r="758" spans="1:7" x14ac:dyDescent="0.25">
      <c r="A758" s="200"/>
      <c r="B758" s="150"/>
      <c r="E758" s="166"/>
      <c r="F758" s="166"/>
      <c r="G758" s="169"/>
    </row>
    <row r="759" spans="1:7" x14ac:dyDescent="0.25">
      <c r="A759" s="197"/>
      <c r="B759" s="140"/>
      <c r="E759" s="166"/>
      <c r="F759" s="166"/>
      <c r="G759" s="169"/>
    </row>
    <row r="760" spans="1:7" x14ac:dyDescent="0.25">
      <c r="A760" s="197"/>
      <c r="B760" s="140"/>
      <c r="E760" s="166"/>
      <c r="F760" s="166"/>
      <c r="G760" s="169"/>
    </row>
    <row r="761" spans="1:7" x14ac:dyDescent="0.25">
      <c r="A761" s="197"/>
      <c r="B761" s="140"/>
      <c r="E761" s="166"/>
      <c r="F761" s="166"/>
      <c r="G761" s="169"/>
    </row>
    <row r="762" spans="1:7" x14ac:dyDescent="0.25">
      <c r="A762" s="197"/>
      <c r="B762" s="140"/>
      <c r="E762" s="166"/>
      <c r="F762" s="166"/>
      <c r="G762" s="169"/>
    </row>
    <row r="763" spans="1:7" x14ac:dyDescent="0.25">
      <c r="A763" s="197"/>
      <c r="B763" s="140"/>
      <c r="E763" s="166"/>
      <c r="F763" s="166"/>
      <c r="G763" s="169"/>
    </row>
    <row r="764" spans="1:7" x14ac:dyDescent="0.25">
      <c r="A764" s="197"/>
      <c r="B764" s="140"/>
      <c r="E764" s="166"/>
      <c r="F764" s="166"/>
      <c r="G764" s="169"/>
    </row>
    <row r="765" spans="1:7" x14ac:dyDescent="0.25">
      <c r="A765" s="197"/>
      <c r="B765" s="140"/>
      <c r="E765" s="166"/>
      <c r="F765" s="166"/>
      <c r="G765" s="169"/>
    </row>
    <row r="766" spans="1:7" x14ac:dyDescent="0.25">
      <c r="A766" s="197"/>
      <c r="B766" s="140"/>
      <c r="E766" s="166"/>
      <c r="F766" s="166"/>
      <c r="G766" s="169"/>
    </row>
    <row r="767" spans="1:7" x14ac:dyDescent="0.25">
      <c r="A767" s="197"/>
      <c r="B767" s="140"/>
      <c r="E767" s="166"/>
      <c r="F767" s="166"/>
      <c r="G767" s="169"/>
    </row>
    <row r="768" spans="1:7" x14ac:dyDescent="0.25">
      <c r="A768" s="197"/>
      <c r="B768" s="140"/>
      <c r="E768" s="166"/>
      <c r="F768" s="166"/>
      <c r="G768" s="169"/>
    </row>
    <row r="769" spans="1:7" x14ac:dyDescent="0.25">
      <c r="A769" s="197"/>
      <c r="B769" s="140"/>
      <c r="E769" s="166"/>
      <c r="F769" s="166"/>
      <c r="G769" s="169"/>
    </row>
    <row r="770" spans="1:7" x14ac:dyDescent="0.25">
      <c r="A770" s="197"/>
      <c r="B770" s="140"/>
      <c r="E770" s="166"/>
      <c r="F770" s="166"/>
      <c r="G770" s="169"/>
    </row>
    <row r="771" spans="1:7" x14ac:dyDescent="0.25">
      <c r="A771" s="197"/>
      <c r="B771" s="140"/>
      <c r="E771" s="166"/>
      <c r="F771" s="166"/>
      <c r="G771" s="169"/>
    </row>
    <row r="772" spans="1:7" x14ac:dyDescent="0.25">
      <c r="A772" s="197"/>
      <c r="B772" s="140"/>
      <c r="E772" s="166"/>
      <c r="F772" s="166"/>
      <c r="G772" s="169"/>
    </row>
    <row r="773" spans="1:7" x14ac:dyDescent="0.25">
      <c r="A773" s="200"/>
      <c r="B773" s="150"/>
      <c r="E773" s="166"/>
      <c r="F773" s="166"/>
      <c r="G773" s="203"/>
    </row>
    <row r="774" spans="1:7" x14ac:dyDescent="0.25">
      <c r="A774" s="197"/>
      <c r="B774" s="140"/>
      <c r="E774" s="166"/>
      <c r="F774" s="166"/>
      <c r="G774" s="169"/>
    </row>
    <row r="775" spans="1:7" x14ac:dyDescent="0.25">
      <c r="A775" s="197"/>
      <c r="B775" s="140"/>
      <c r="E775" s="166"/>
      <c r="F775" s="166"/>
      <c r="G775" s="169"/>
    </row>
    <row r="776" spans="1:7" x14ac:dyDescent="0.25">
      <c r="A776" s="197"/>
      <c r="B776" s="140"/>
      <c r="E776" s="166"/>
      <c r="F776" s="166"/>
      <c r="G776" s="169"/>
    </row>
    <row r="777" spans="1:7" x14ac:dyDescent="0.25">
      <c r="A777" s="200"/>
      <c r="B777" s="150"/>
      <c r="E777" s="166"/>
      <c r="F777" s="166"/>
      <c r="G777" s="169"/>
    </row>
    <row r="778" spans="1:7" x14ac:dyDescent="0.25">
      <c r="A778" s="197"/>
      <c r="B778" s="140"/>
      <c r="E778" s="166"/>
      <c r="F778" s="166"/>
      <c r="G778" s="169"/>
    </row>
    <row r="779" spans="1:7" x14ac:dyDescent="0.25">
      <c r="A779" s="197"/>
      <c r="B779" s="140"/>
      <c r="E779" s="166"/>
      <c r="F779" s="166"/>
      <c r="G779" s="169"/>
    </row>
    <row r="780" spans="1:7" x14ac:dyDescent="0.25">
      <c r="A780" s="197"/>
      <c r="B780" s="140"/>
      <c r="E780" s="166"/>
      <c r="F780" s="166"/>
      <c r="G780" s="169"/>
    </row>
    <row r="781" spans="1:7" x14ac:dyDescent="0.25">
      <c r="A781" s="197"/>
      <c r="B781" s="140"/>
      <c r="E781" s="166"/>
      <c r="F781" s="166"/>
      <c r="G781" s="169"/>
    </row>
    <row r="782" spans="1:7" x14ac:dyDescent="0.25">
      <c r="B782" s="150"/>
      <c r="C782" s="163"/>
      <c r="D782" s="163"/>
      <c r="E782" s="166"/>
      <c r="F782" s="166"/>
      <c r="G782" s="163"/>
    </row>
    <row r="783" spans="1:7" x14ac:dyDescent="0.25">
      <c r="B783" s="140"/>
      <c r="E783" s="166"/>
      <c r="F783" s="166"/>
      <c r="G783" s="167"/>
    </row>
    <row r="784" spans="1:7" x14ac:dyDescent="0.25">
      <c r="A784" s="197"/>
      <c r="B784" s="140"/>
      <c r="E784" s="166"/>
      <c r="F784" s="166"/>
      <c r="G784" s="167"/>
    </row>
    <row r="785" spans="1:7" x14ac:dyDescent="0.25">
      <c r="A785" s="197"/>
      <c r="B785" s="140"/>
      <c r="E785" s="166"/>
      <c r="F785" s="166"/>
      <c r="G785" s="167"/>
    </row>
    <row r="786" spans="1:7" x14ac:dyDescent="0.25">
      <c r="A786" s="197"/>
      <c r="B786" s="140"/>
      <c r="E786" s="166"/>
      <c r="F786" s="166"/>
      <c r="G786" s="167"/>
    </row>
    <row r="787" spans="1:7" x14ac:dyDescent="0.25">
      <c r="A787" s="197"/>
      <c r="B787" s="140"/>
      <c r="E787" s="166"/>
      <c r="F787" s="166"/>
      <c r="G787" s="167"/>
    </row>
    <row r="788" spans="1:7" x14ac:dyDescent="0.25">
      <c r="A788" s="197"/>
      <c r="B788" s="140"/>
      <c r="E788" s="166"/>
      <c r="F788" s="166"/>
      <c r="G788" s="167"/>
    </row>
    <row r="789" spans="1:7" x14ac:dyDescent="0.25">
      <c r="A789" s="197"/>
      <c r="B789" s="140"/>
      <c r="E789" s="166"/>
      <c r="F789" s="166"/>
      <c r="G789" s="167"/>
    </row>
    <row r="790" spans="1:7" x14ac:dyDescent="0.25">
      <c r="A790" s="197"/>
      <c r="B790" s="140"/>
      <c r="E790" s="166"/>
      <c r="F790" s="166"/>
      <c r="G790" s="167"/>
    </row>
    <row r="791" spans="1:7" x14ac:dyDescent="0.25">
      <c r="A791" s="197"/>
      <c r="B791" s="140"/>
      <c r="E791" s="166"/>
      <c r="F791" s="166"/>
      <c r="G791" s="167"/>
    </row>
    <row r="792" spans="1:7" x14ac:dyDescent="0.25">
      <c r="A792" s="197"/>
      <c r="B792" s="140"/>
      <c r="E792" s="166"/>
      <c r="F792" s="166"/>
      <c r="G792" s="167"/>
    </row>
    <row r="793" spans="1:7" x14ac:dyDescent="0.25">
      <c r="A793" s="197"/>
      <c r="B793" s="140"/>
      <c r="E793" s="166"/>
      <c r="F793" s="166"/>
      <c r="G793" s="167"/>
    </row>
    <row r="794" spans="1:7" x14ac:dyDescent="0.25">
      <c r="A794" s="197"/>
      <c r="B794" s="140"/>
      <c r="E794" s="166"/>
      <c r="F794" s="166"/>
      <c r="G794" s="167"/>
    </row>
    <row r="795" spans="1:7" x14ac:dyDescent="0.25">
      <c r="A795" s="197"/>
      <c r="B795" s="140"/>
      <c r="E795" s="166"/>
      <c r="F795" s="166"/>
      <c r="G795" s="167"/>
    </row>
    <row r="796" spans="1:7" x14ac:dyDescent="0.25">
      <c r="A796" s="197"/>
      <c r="B796" s="140"/>
      <c r="E796" s="166"/>
      <c r="F796" s="166"/>
      <c r="G796" s="167"/>
    </row>
    <row r="797" spans="1:7" x14ac:dyDescent="0.25">
      <c r="A797" s="197"/>
      <c r="B797" s="140"/>
      <c r="E797" s="166"/>
      <c r="F797" s="166"/>
      <c r="G797" s="167"/>
    </row>
    <row r="798" spans="1:7" x14ac:dyDescent="0.25">
      <c r="A798" s="197"/>
      <c r="B798" s="140"/>
      <c r="E798" s="166"/>
      <c r="F798" s="166"/>
      <c r="G798" s="167"/>
    </row>
    <row r="799" spans="1:7" x14ac:dyDescent="0.25">
      <c r="A799" s="197"/>
      <c r="B799" s="140"/>
      <c r="E799" s="166"/>
      <c r="F799" s="166"/>
      <c r="G799" s="167"/>
    </row>
    <row r="800" spans="1:7" x14ac:dyDescent="0.25">
      <c r="A800" s="197"/>
      <c r="B800" s="140"/>
      <c r="E800" s="166"/>
      <c r="F800" s="166"/>
      <c r="G800" s="167"/>
    </row>
    <row r="801" spans="1:7" x14ac:dyDescent="0.25">
      <c r="A801" s="197"/>
      <c r="E801" s="166"/>
      <c r="F801" s="166"/>
      <c r="G801" s="153"/>
    </row>
    <row r="802" spans="1:7" x14ac:dyDescent="0.25">
      <c r="A802" s="197"/>
      <c r="E802" s="166"/>
      <c r="F802" s="166"/>
      <c r="G802" s="167"/>
    </row>
    <row r="803" spans="1:7" x14ac:dyDescent="0.25">
      <c r="A803" s="197"/>
      <c r="E803" s="166"/>
      <c r="F803" s="166"/>
      <c r="G803" s="167"/>
    </row>
    <row r="804" spans="1:7" x14ac:dyDescent="0.25">
      <c r="A804" s="170"/>
      <c r="B804" s="150"/>
      <c r="E804" s="166"/>
      <c r="F804" s="166"/>
      <c r="G804" s="169"/>
    </row>
    <row r="805" spans="1:7" x14ac:dyDescent="0.25">
      <c r="A805" s="148"/>
      <c r="B805" s="140"/>
      <c r="C805" s="141"/>
      <c r="D805" s="141"/>
      <c r="E805" s="166"/>
      <c r="F805" s="166"/>
      <c r="G805" s="169"/>
    </row>
    <row r="806" spans="1:7" x14ac:dyDescent="0.25">
      <c r="B806" s="204"/>
      <c r="C806" s="202"/>
      <c r="D806" s="202"/>
      <c r="E806" s="166"/>
      <c r="F806" s="166"/>
      <c r="G806" s="167"/>
    </row>
    <row r="807" spans="1:7" x14ac:dyDescent="0.25">
      <c r="B807" s="140"/>
      <c r="E807" s="166"/>
      <c r="F807" s="166"/>
      <c r="G807" s="169"/>
    </row>
    <row r="808" spans="1:7" x14ac:dyDescent="0.25">
      <c r="B808" s="140"/>
      <c r="E808" s="166"/>
      <c r="F808" s="166"/>
      <c r="G808" s="169"/>
    </row>
    <row r="809" spans="1:7" x14ac:dyDescent="0.25">
      <c r="B809" s="140"/>
      <c r="E809" s="166"/>
      <c r="F809" s="166"/>
      <c r="G809" s="169"/>
    </row>
    <row r="810" spans="1:7" x14ac:dyDescent="0.25">
      <c r="B810" s="140"/>
      <c r="E810" s="166"/>
      <c r="F810" s="166"/>
      <c r="G810" s="169"/>
    </row>
    <row r="811" spans="1:7" x14ac:dyDescent="0.25">
      <c r="A811" s="153"/>
      <c r="B811" s="140"/>
      <c r="E811" s="166"/>
      <c r="F811" s="166"/>
      <c r="G811" s="169"/>
    </row>
    <row r="812" spans="1:7" x14ac:dyDescent="0.25">
      <c r="A812" s="201"/>
      <c r="B812" s="140"/>
      <c r="E812" s="166"/>
      <c r="F812" s="166"/>
      <c r="G812" s="169"/>
    </row>
    <row r="813" spans="1:7" x14ac:dyDescent="0.25">
      <c r="A813" s="201"/>
      <c r="B813" s="140"/>
      <c r="E813" s="141"/>
      <c r="F813" s="24"/>
      <c r="G813" s="169"/>
    </row>
    <row r="814" spans="1:7" x14ac:dyDescent="0.25">
      <c r="B814" s="140"/>
      <c r="E814" s="33"/>
      <c r="F814" s="153"/>
      <c r="G814" s="153"/>
    </row>
    <row r="815" spans="1:7" x14ac:dyDescent="0.25">
      <c r="C815" s="153"/>
      <c r="D815" s="153"/>
      <c r="E815" s="162"/>
      <c r="F815" s="162"/>
      <c r="G815" s="162"/>
    </row>
    <row r="816" spans="1:7" x14ac:dyDescent="0.25">
      <c r="C816" s="179"/>
      <c r="D816" s="179"/>
      <c r="E816" s="163"/>
      <c r="F816" s="163"/>
      <c r="G816" s="163"/>
    </row>
    <row r="817" spans="1:7" x14ac:dyDescent="0.25">
      <c r="C817" s="179"/>
      <c r="D817" s="179"/>
      <c r="E817" s="153"/>
      <c r="F817" s="162"/>
      <c r="G817" s="162"/>
    </row>
    <row r="818" spans="1:7" x14ac:dyDescent="0.25">
      <c r="C818" s="179"/>
      <c r="D818" s="179"/>
      <c r="E818" s="153"/>
      <c r="F818" s="162"/>
      <c r="G818" s="162"/>
    </row>
    <row r="819" spans="1:7" x14ac:dyDescent="0.25">
      <c r="C819" s="179"/>
      <c r="D819" s="179"/>
      <c r="E819" s="153"/>
      <c r="F819" s="162"/>
      <c r="G819" s="162"/>
    </row>
    <row r="821" spans="1:7" x14ac:dyDescent="0.25">
      <c r="A821" s="150"/>
      <c r="B821" s="162"/>
      <c r="C821" s="162"/>
      <c r="D821" s="162"/>
      <c r="E821" s="162"/>
      <c r="F821" s="162"/>
      <c r="G821" s="162"/>
    </row>
    <row r="822" spans="1:7" x14ac:dyDescent="0.25">
      <c r="A822" s="234"/>
      <c r="B822" s="150"/>
      <c r="C822" s="162"/>
      <c r="D822" s="162"/>
      <c r="E822" s="162"/>
      <c r="F822" s="162"/>
      <c r="G822" s="162"/>
    </row>
    <row r="823" spans="1:7" x14ac:dyDescent="0.25">
      <c r="A823" s="234"/>
      <c r="B823" s="163"/>
      <c r="C823" s="163"/>
      <c r="D823" s="163"/>
      <c r="E823" s="163"/>
      <c r="F823" s="163"/>
      <c r="G823" s="163"/>
    </row>
    <row r="824" spans="1:7" x14ac:dyDescent="0.25">
      <c r="A824" s="170"/>
      <c r="B824" s="179"/>
      <c r="C824" s="234"/>
      <c r="D824" s="234"/>
      <c r="E824" s="199"/>
      <c r="F824" s="212"/>
      <c r="G824" s="176"/>
    </row>
    <row r="825" spans="1:7" x14ac:dyDescent="0.25">
      <c r="A825" s="170"/>
      <c r="B825" s="150"/>
      <c r="E825" s="166"/>
      <c r="F825" s="11"/>
      <c r="G825" s="167"/>
    </row>
    <row r="826" spans="1:7" x14ac:dyDescent="0.25">
      <c r="B826" s="140"/>
      <c r="E826" s="166"/>
      <c r="F826" s="166"/>
      <c r="G826" s="169"/>
    </row>
    <row r="827" spans="1:7" x14ac:dyDescent="0.25">
      <c r="A827" s="170"/>
      <c r="B827" s="150"/>
      <c r="E827" s="166"/>
      <c r="F827" s="166"/>
      <c r="G827" s="169"/>
    </row>
    <row r="828" spans="1:7" x14ac:dyDescent="0.25">
      <c r="B828" s="140"/>
      <c r="E828" s="166"/>
      <c r="F828" s="166"/>
      <c r="G828" s="169"/>
    </row>
    <row r="829" spans="1:7" x14ac:dyDescent="0.25">
      <c r="B829" s="140"/>
      <c r="E829" s="166"/>
      <c r="F829" s="166"/>
      <c r="G829" s="169"/>
    </row>
    <row r="830" spans="1:7" x14ac:dyDescent="0.25">
      <c r="B830" s="140"/>
      <c r="E830" s="166"/>
      <c r="F830" s="166"/>
      <c r="G830" s="169"/>
    </row>
    <row r="831" spans="1:7" x14ac:dyDescent="0.25">
      <c r="B831" s="140"/>
      <c r="E831" s="166"/>
      <c r="F831" s="166"/>
      <c r="G831" s="169"/>
    </row>
    <row r="832" spans="1:7" x14ac:dyDescent="0.25">
      <c r="B832" s="150"/>
      <c r="E832" s="166"/>
      <c r="F832" s="166"/>
      <c r="G832" s="169"/>
    </row>
    <row r="833" spans="1:7" x14ac:dyDescent="0.25">
      <c r="B833" s="140"/>
      <c r="E833" s="166"/>
      <c r="F833" s="166"/>
      <c r="G833" s="169"/>
    </row>
    <row r="834" spans="1:7" x14ac:dyDescent="0.25">
      <c r="B834" s="140"/>
      <c r="E834" s="166"/>
      <c r="F834" s="166"/>
      <c r="G834" s="169"/>
    </row>
    <row r="835" spans="1:7" x14ac:dyDescent="0.25">
      <c r="B835" s="140"/>
      <c r="E835" s="166"/>
      <c r="F835" s="166"/>
      <c r="G835" s="169"/>
    </row>
    <row r="836" spans="1:7" x14ac:dyDescent="0.25">
      <c r="B836" s="140"/>
      <c r="E836" s="166"/>
      <c r="F836" s="166"/>
      <c r="G836" s="169"/>
    </row>
    <row r="837" spans="1:7" x14ac:dyDescent="0.25">
      <c r="B837" s="140"/>
      <c r="E837" s="166"/>
      <c r="F837" s="166"/>
      <c r="G837" s="169"/>
    </row>
    <row r="838" spans="1:7" x14ac:dyDescent="0.25">
      <c r="B838" s="140"/>
      <c r="E838" s="166"/>
      <c r="F838" s="166"/>
      <c r="G838" s="169"/>
    </row>
    <row r="839" spans="1:7" x14ac:dyDescent="0.25">
      <c r="A839" s="170"/>
      <c r="B839" s="150"/>
      <c r="E839" s="166"/>
      <c r="F839" s="166"/>
      <c r="G839" s="169"/>
    </row>
    <row r="840" spans="1:7" x14ac:dyDescent="0.25">
      <c r="E840" s="166"/>
      <c r="F840" s="166"/>
      <c r="G840" s="169"/>
    </row>
    <row r="841" spans="1:7" x14ac:dyDescent="0.25">
      <c r="E841" s="166"/>
      <c r="F841" s="166"/>
      <c r="G841" s="169"/>
    </row>
    <row r="842" spans="1:7" x14ac:dyDescent="0.25">
      <c r="A842" s="170"/>
      <c r="B842" s="155"/>
      <c r="E842" s="166"/>
      <c r="F842" s="166"/>
      <c r="G842" s="169"/>
    </row>
    <row r="843" spans="1:7" x14ac:dyDescent="0.25">
      <c r="E843" s="166"/>
      <c r="F843" s="166"/>
      <c r="G843" s="169"/>
    </row>
    <row r="844" spans="1:7" x14ac:dyDescent="0.25">
      <c r="E844" s="166"/>
      <c r="F844" s="166"/>
      <c r="G844" s="169"/>
    </row>
    <row r="845" spans="1:7" x14ac:dyDescent="0.25">
      <c r="E845" s="166"/>
      <c r="F845" s="166"/>
      <c r="G845" s="169"/>
    </row>
    <row r="846" spans="1:7" x14ac:dyDescent="0.25">
      <c r="E846" s="166"/>
      <c r="F846" s="166"/>
      <c r="G846" s="169"/>
    </row>
    <row r="847" spans="1:7" x14ac:dyDescent="0.25">
      <c r="E847" s="166"/>
      <c r="F847" s="166"/>
      <c r="G847" s="169"/>
    </row>
    <row r="848" spans="1:7" x14ac:dyDescent="0.25">
      <c r="B848" s="205"/>
      <c r="E848" s="166"/>
      <c r="F848" s="166"/>
      <c r="G848" s="169"/>
    </row>
    <row r="849" spans="1:7" x14ac:dyDescent="0.25">
      <c r="E849" s="166"/>
      <c r="F849" s="166"/>
      <c r="G849" s="169"/>
    </row>
    <row r="850" spans="1:7" x14ac:dyDescent="0.25">
      <c r="E850" s="166"/>
      <c r="F850" s="166"/>
      <c r="G850" s="169"/>
    </row>
    <row r="851" spans="1:7" x14ac:dyDescent="0.25">
      <c r="E851" s="166"/>
      <c r="F851" s="166"/>
      <c r="G851" s="169"/>
    </row>
    <row r="852" spans="1:7" x14ac:dyDescent="0.25">
      <c r="B852" s="205"/>
      <c r="E852" s="166"/>
      <c r="F852" s="166"/>
      <c r="G852" s="169"/>
    </row>
    <row r="853" spans="1:7" x14ac:dyDescent="0.25">
      <c r="E853" s="166"/>
      <c r="F853" s="166"/>
      <c r="G853" s="169"/>
    </row>
    <row r="854" spans="1:7" x14ac:dyDescent="0.25">
      <c r="E854" s="166"/>
      <c r="F854" s="166"/>
      <c r="G854" s="169"/>
    </row>
    <row r="855" spans="1:7" x14ac:dyDescent="0.25">
      <c r="E855" s="166"/>
      <c r="F855" s="166"/>
      <c r="G855" s="169"/>
    </row>
    <row r="856" spans="1:7" x14ac:dyDescent="0.25">
      <c r="A856" s="170"/>
      <c r="B856" s="155"/>
      <c r="E856" s="166"/>
      <c r="F856" s="166"/>
      <c r="G856" s="169"/>
    </row>
    <row r="857" spans="1:7" x14ac:dyDescent="0.25">
      <c r="B857" s="140"/>
      <c r="E857" s="166"/>
      <c r="F857" s="166"/>
      <c r="G857" s="169"/>
    </row>
    <row r="858" spans="1:7" x14ac:dyDescent="0.25">
      <c r="B858" s="140"/>
      <c r="E858" s="166"/>
      <c r="F858" s="166"/>
      <c r="G858" s="169"/>
    </row>
    <row r="859" spans="1:7" x14ac:dyDescent="0.25">
      <c r="E859" s="166"/>
      <c r="F859" s="166"/>
      <c r="G859" s="169"/>
    </row>
    <row r="860" spans="1:7" x14ac:dyDescent="0.25">
      <c r="E860" s="166"/>
      <c r="F860" s="166"/>
      <c r="G860" s="169"/>
    </row>
    <row r="861" spans="1:7" x14ac:dyDescent="0.25">
      <c r="B861" s="140"/>
      <c r="E861" s="166"/>
      <c r="F861" s="166"/>
      <c r="G861" s="169"/>
    </row>
    <row r="862" spans="1:7" x14ac:dyDescent="0.25">
      <c r="B862" s="140"/>
      <c r="E862" s="166"/>
      <c r="F862" s="166"/>
      <c r="G862" s="169"/>
    </row>
    <row r="863" spans="1:7" x14ac:dyDescent="0.25">
      <c r="E863" s="166"/>
      <c r="F863" s="166"/>
      <c r="G863" s="169"/>
    </row>
    <row r="864" spans="1:7" x14ac:dyDescent="0.25">
      <c r="E864" s="166"/>
      <c r="F864" s="166"/>
      <c r="G864" s="169"/>
    </row>
    <row r="865" spans="1:7" x14ac:dyDescent="0.25">
      <c r="B865" s="140"/>
      <c r="E865" s="166"/>
      <c r="F865" s="166"/>
      <c r="G865" s="169"/>
    </row>
    <row r="866" spans="1:7" x14ac:dyDescent="0.25">
      <c r="E866" s="166"/>
      <c r="F866" s="166"/>
      <c r="G866" s="169"/>
    </row>
    <row r="867" spans="1:7" x14ac:dyDescent="0.25">
      <c r="E867" s="166"/>
      <c r="F867" s="166"/>
      <c r="G867" s="169"/>
    </row>
    <row r="868" spans="1:7" x14ac:dyDescent="0.25">
      <c r="E868" s="166"/>
      <c r="F868" s="166"/>
      <c r="G868" s="169"/>
    </row>
    <row r="869" spans="1:7" x14ac:dyDescent="0.25">
      <c r="A869" s="170"/>
      <c r="B869" s="155"/>
      <c r="E869" s="166"/>
      <c r="F869" s="166"/>
      <c r="G869" s="169"/>
    </row>
    <row r="870" spans="1:7" x14ac:dyDescent="0.25">
      <c r="E870" s="166"/>
      <c r="F870" s="166"/>
      <c r="G870" s="169"/>
    </row>
    <row r="871" spans="1:7" x14ac:dyDescent="0.25">
      <c r="E871" s="166"/>
      <c r="F871" s="166"/>
      <c r="G871" s="169"/>
    </row>
    <row r="872" spans="1:7" x14ac:dyDescent="0.25">
      <c r="E872" s="166"/>
      <c r="F872" s="166"/>
      <c r="G872" s="169"/>
    </row>
    <row r="873" spans="1:7" x14ac:dyDescent="0.25">
      <c r="E873" s="166"/>
      <c r="F873" s="166"/>
      <c r="G873" s="169"/>
    </row>
    <row r="874" spans="1:7" x14ac:dyDescent="0.25">
      <c r="E874" s="166"/>
      <c r="F874" s="166"/>
      <c r="G874" s="169"/>
    </row>
    <row r="875" spans="1:7" x14ac:dyDescent="0.25">
      <c r="E875" s="166"/>
      <c r="F875" s="166"/>
      <c r="G875" s="169"/>
    </row>
    <row r="876" spans="1:7" x14ac:dyDescent="0.25">
      <c r="B876" s="155"/>
      <c r="E876" s="166"/>
      <c r="F876" s="166"/>
      <c r="G876" s="169"/>
    </row>
    <row r="877" spans="1:7" x14ac:dyDescent="0.25">
      <c r="E877" s="166"/>
      <c r="F877" s="166"/>
      <c r="G877" s="169"/>
    </row>
    <row r="878" spans="1:7" x14ac:dyDescent="0.25">
      <c r="E878" s="166"/>
      <c r="F878" s="166"/>
      <c r="G878" s="169"/>
    </row>
    <row r="879" spans="1:7" x14ac:dyDescent="0.25">
      <c r="E879" s="166"/>
      <c r="F879" s="166"/>
      <c r="G879" s="169"/>
    </row>
    <row r="880" spans="1:7" x14ac:dyDescent="0.25">
      <c r="E880" s="166"/>
      <c r="F880" s="166"/>
      <c r="G880" s="169"/>
    </row>
    <row r="881" spans="1:7" x14ac:dyDescent="0.25">
      <c r="E881" s="166"/>
      <c r="F881" s="166"/>
      <c r="G881" s="169"/>
    </row>
    <row r="882" spans="1:7" x14ac:dyDescent="0.25">
      <c r="E882" s="166"/>
      <c r="F882" s="166"/>
      <c r="G882" s="169"/>
    </row>
    <row r="883" spans="1:7" x14ac:dyDescent="0.25">
      <c r="E883" s="166"/>
      <c r="F883" s="166"/>
      <c r="G883" s="169"/>
    </row>
    <row r="884" spans="1:7" x14ac:dyDescent="0.25">
      <c r="A884" s="170"/>
      <c r="B884" s="150"/>
      <c r="E884" s="166"/>
      <c r="F884" s="166"/>
      <c r="G884" s="169"/>
    </row>
    <row r="885" spans="1:7" x14ac:dyDescent="0.25">
      <c r="E885" s="166"/>
      <c r="F885" s="166"/>
      <c r="G885" s="169"/>
    </row>
    <row r="886" spans="1:7" x14ac:dyDescent="0.25">
      <c r="E886" s="166"/>
      <c r="F886" s="166"/>
      <c r="G886" s="169"/>
    </row>
    <row r="887" spans="1:7" x14ac:dyDescent="0.25">
      <c r="E887" s="166"/>
      <c r="F887" s="166"/>
      <c r="G887" s="169"/>
    </row>
    <row r="888" spans="1:7" x14ac:dyDescent="0.25">
      <c r="E888" s="166"/>
      <c r="F888" s="166"/>
      <c r="G888" s="169"/>
    </row>
    <row r="889" spans="1:7" x14ac:dyDescent="0.25">
      <c r="A889" s="170"/>
      <c r="B889" s="150"/>
      <c r="E889" s="166"/>
      <c r="F889" s="166"/>
      <c r="G889" s="169"/>
    </row>
    <row r="890" spans="1:7" x14ac:dyDescent="0.25">
      <c r="E890" s="166"/>
      <c r="F890" s="166"/>
      <c r="G890" s="169"/>
    </row>
    <row r="891" spans="1:7" x14ac:dyDescent="0.25">
      <c r="E891" s="166"/>
      <c r="F891" s="166"/>
      <c r="G891" s="169"/>
    </row>
    <row r="892" spans="1:7" x14ac:dyDescent="0.25">
      <c r="E892" s="166"/>
      <c r="F892" s="166"/>
      <c r="G892" s="169"/>
    </row>
    <row r="893" spans="1:7" x14ac:dyDescent="0.25">
      <c r="A893" s="170"/>
      <c r="B893" s="155"/>
      <c r="E893" s="166"/>
      <c r="F893" s="166"/>
      <c r="G893" s="169"/>
    </row>
    <row r="894" spans="1:7" x14ac:dyDescent="0.25">
      <c r="E894" s="166"/>
      <c r="F894" s="166"/>
      <c r="G894" s="169"/>
    </row>
    <row r="895" spans="1:7" x14ac:dyDescent="0.25">
      <c r="E895" s="166"/>
      <c r="F895" s="166"/>
      <c r="G895" s="169"/>
    </row>
    <row r="896" spans="1:7" x14ac:dyDescent="0.25">
      <c r="E896" s="166"/>
      <c r="F896" s="166"/>
      <c r="G896" s="169"/>
    </row>
    <row r="897" spans="1:7" x14ac:dyDescent="0.25">
      <c r="E897" s="166"/>
      <c r="F897" s="166"/>
      <c r="G897" s="169"/>
    </row>
    <row r="898" spans="1:7" x14ac:dyDescent="0.25">
      <c r="A898" s="170"/>
      <c r="B898" s="150"/>
      <c r="E898" s="166"/>
      <c r="F898" s="166"/>
      <c r="G898" s="169"/>
    </row>
    <row r="899" spans="1:7" x14ac:dyDescent="0.25">
      <c r="E899" s="166"/>
      <c r="F899" s="166"/>
      <c r="G899" s="169"/>
    </row>
    <row r="900" spans="1:7" x14ac:dyDescent="0.25">
      <c r="E900" s="166"/>
      <c r="F900" s="166"/>
      <c r="G900" s="169"/>
    </row>
    <row r="901" spans="1:7" x14ac:dyDescent="0.25">
      <c r="E901" s="166"/>
      <c r="F901" s="166"/>
      <c r="G901" s="169"/>
    </row>
    <row r="902" spans="1:7" x14ac:dyDescent="0.25">
      <c r="A902" s="170"/>
      <c r="B902" s="150"/>
      <c r="E902" s="166"/>
      <c r="F902" s="166"/>
      <c r="G902" s="169"/>
    </row>
    <row r="903" spans="1:7" x14ac:dyDescent="0.25">
      <c r="E903" s="166"/>
      <c r="F903" s="166"/>
      <c r="G903" s="169"/>
    </row>
    <row r="904" spans="1:7" x14ac:dyDescent="0.25">
      <c r="E904" s="166"/>
      <c r="F904" s="166"/>
      <c r="G904" s="169"/>
    </row>
    <row r="905" spans="1:7" x14ac:dyDescent="0.25">
      <c r="E905" s="166"/>
      <c r="F905" s="166"/>
      <c r="G905" s="169"/>
    </row>
    <row r="906" spans="1:7" x14ac:dyDescent="0.25">
      <c r="E906" s="166"/>
      <c r="F906" s="166"/>
      <c r="G906" s="169"/>
    </row>
    <row r="907" spans="1:7" x14ac:dyDescent="0.25">
      <c r="E907" s="166"/>
      <c r="F907" s="166"/>
      <c r="G907" s="169"/>
    </row>
    <row r="908" spans="1:7" x14ac:dyDescent="0.25">
      <c r="E908" s="166"/>
      <c r="F908" s="166"/>
      <c r="G908" s="169"/>
    </row>
    <row r="909" spans="1:7" x14ac:dyDescent="0.25">
      <c r="E909" s="166"/>
      <c r="F909" s="166"/>
      <c r="G909" s="169"/>
    </row>
    <row r="910" spans="1:7" x14ac:dyDescent="0.25">
      <c r="B910" s="140"/>
      <c r="E910" s="166"/>
      <c r="F910" s="166"/>
      <c r="G910" s="169"/>
    </row>
    <row r="911" spans="1:7" x14ac:dyDescent="0.25">
      <c r="A911" s="197"/>
      <c r="B911" s="140"/>
      <c r="E911" s="11"/>
      <c r="F911" s="11"/>
      <c r="G911" s="169"/>
    </row>
    <row r="912" spans="1:7" x14ac:dyDescent="0.25">
      <c r="B912" s="140"/>
      <c r="E912" s="33"/>
      <c r="F912" s="153"/>
      <c r="G912" s="153"/>
    </row>
    <row r="913" spans="1:7" x14ac:dyDescent="0.25">
      <c r="C913" s="153"/>
      <c r="D913" s="153"/>
      <c r="E913" s="162"/>
      <c r="F913" s="162"/>
      <c r="G913" s="162"/>
    </row>
    <row r="914" spans="1:7" x14ac:dyDescent="0.25">
      <c r="C914" s="179"/>
      <c r="D914" s="179"/>
      <c r="E914" s="163"/>
      <c r="F914" s="163"/>
      <c r="G914" s="163"/>
    </row>
    <row r="915" spans="1:7" x14ac:dyDescent="0.25">
      <c r="C915" s="179"/>
      <c r="D915" s="179"/>
      <c r="E915" s="153"/>
      <c r="F915" s="162"/>
      <c r="G915" s="162"/>
    </row>
    <row r="916" spans="1:7" x14ac:dyDescent="0.25">
      <c r="C916" s="179"/>
      <c r="D916" s="179"/>
      <c r="E916" s="153"/>
      <c r="F916" s="162"/>
      <c r="G916" s="162"/>
    </row>
    <row r="917" spans="1:7" x14ac:dyDescent="0.25">
      <c r="C917" s="179"/>
      <c r="D917" s="179"/>
      <c r="E917" s="153"/>
      <c r="F917" s="162"/>
      <c r="G917" s="162"/>
    </row>
    <row r="919" spans="1:7" x14ac:dyDescent="0.25">
      <c r="A919" s="150"/>
      <c r="B919" s="162"/>
      <c r="C919" s="162"/>
      <c r="D919" s="162"/>
      <c r="E919" s="162"/>
      <c r="F919" s="162"/>
      <c r="G919" s="162"/>
    </row>
    <row r="920" spans="1:7" x14ac:dyDescent="0.25">
      <c r="A920" s="234"/>
      <c r="B920" s="150"/>
      <c r="C920" s="162"/>
      <c r="D920" s="162"/>
      <c r="E920" s="162"/>
      <c r="F920" s="162"/>
      <c r="G920" s="162"/>
    </row>
    <row r="921" spans="1:7" x14ac:dyDescent="0.25">
      <c r="A921" s="197"/>
      <c r="B921" s="140"/>
      <c r="E921" s="11"/>
      <c r="F921" s="11"/>
      <c r="G921" s="169"/>
    </row>
    <row r="922" spans="1:7" x14ac:dyDescent="0.25">
      <c r="A922" s="170"/>
      <c r="B922" s="179"/>
      <c r="C922" s="234"/>
      <c r="D922" s="234"/>
      <c r="E922" s="199"/>
      <c r="F922" s="212"/>
      <c r="G922" s="176"/>
    </row>
    <row r="923" spans="1:7" x14ac:dyDescent="0.25">
      <c r="A923" s="159"/>
      <c r="B923" s="341"/>
      <c r="C923" s="234"/>
      <c r="D923" s="234"/>
      <c r="E923" s="234"/>
      <c r="F923" s="234"/>
      <c r="G923" s="206"/>
    </row>
    <row r="924" spans="1:7" x14ac:dyDescent="0.25">
      <c r="A924" s="159"/>
      <c r="B924" s="341"/>
      <c r="C924" s="141"/>
      <c r="D924" s="141"/>
      <c r="E924" s="141"/>
      <c r="F924" s="141"/>
      <c r="G924" s="207"/>
    </row>
    <row r="925" spans="1:7" x14ac:dyDescent="0.25">
      <c r="A925" s="148"/>
      <c r="B925" s="140"/>
      <c r="C925" s="141"/>
      <c r="D925" s="141"/>
      <c r="E925" s="166"/>
      <c r="F925" s="166"/>
      <c r="G925" s="169"/>
    </row>
    <row r="926" spans="1:7" x14ac:dyDescent="0.25">
      <c r="A926" s="148"/>
      <c r="B926" s="140"/>
      <c r="C926" s="141"/>
      <c r="D926" s="141"/>
      <c r="E926" s="166"/>
      <c r="F926" s="166"/>
      <c r="G926" s="169"/>
    </row>
    <row r="927" spans="1:7" x14ac:dyDescent="0.25">
      <c r="A927" s="148"/>
      <c r="B927" s="140"/>
      <c r="C927" s="141"/>
      <c r="D927" s="141"/>
      <c r="E927" s="166"/>
      <c r="F927" s="166"/>
      <c r="G927" s="169"/>
    </row>
    <row r="928" spans="1:7" x14ac:dyDescent="0.25">
      <c r="A928" s="148"/>
      <c r="B928" s="140"/>
      <c r="C928" s="141"/>
      <c r="D928" s="141"/>
      <c r="E928" s="166"/>
      <c r="F928" s="166"/>
      <c r="G928" s="169"/>
    </row>
    <row r="929" spans="1:7" x14ac:dyDescent="0.25">
      <c r="A929" s="208"/>
      <c r="B929" s="150"/>
      <c r="C929" s="141"/>
      <c r="D929" s="141"/>
      <c r="E929" s="166"/>
      <c r="F929" s="166"/>
      <c r="G929" s="207"/>
    </row>
    <row r="930" spans="1:7" x14ac:dyDescent="0.25">
      <c r="A930" s="196"/>
      <c r="B930" s="140"/>
      <c r="C930" s="141"/>
      <c r="D930" s="141"/>
      <c r="E930" s="166"/>
      <c r="F930" s="166"/>
      <c r="G930" s="169"/>
    </row>
    <row r="931" spans="1:7" x14ac:dyDescent="0.25">
      <c r="A931" s="196"/>
      <c r="B931" s="140"/>
      <c r="C931" s="141"/>
      <c r="D931" s="141"/>
      <c r="E931" s="166"/>
      <c r="F931" s="166"/>
      <c r="G931" s="169"/>
    </row>
    <row r="932" spans="1:7" x14ac:dyDescent="0.25">
      <c r="A932" s="196"/>
      <c r="B932" s="140"/>
      <c r="C932" s="141"/>
      <c r="D932" s="141"/>
      <c r="E932" s="166"/>
      <c r="F932" s="166"/>
      <c r="G932" s="169"/>
    </row>
    <row r="933" spans="1:7" x14ac:dyDescent="0.25">
      <c r="A933" s="196"/>
      <c r="B933" s="140"/>
      <c r="C933" s="141"/>
      <c r="D933" s="141"/>
      <c r="E933" s="166"/>
      <c r="F933" s="166"/>
      <c r="G933" s="169"/>
    </row>
    <row r="934" spans="1:7" x14ac:dyDescent="0.25">
      <c r="A934" s="208"/>
      <c r="B934" s="150"/>
      <c r="C934" s="141"/>
      <c r="D934" s="141"/>
      <c r="E934" s="166"/>
      <c r="F934" s="166"/>
      <c r="G934" s="207"/>
    </row>
    <row r="935" spans="1:7" x14ac:dyDescent="0.25">
      <c r="A935" s="196"/>
      <c r="B935" s="140"/>
      <c r="C935" s="141"/>
      <c r="D935" s="141"/>
      <c r="E935" s="166"/>
      <c r="F935" s="166"/>
      <c r="G935" s="169"/>
    </row>
    <row r="936" spans="1:7" x14ac:dyDescent="0.25">
      <c r="A936" s="196"/>
      <c r="B936" s="140"/>
      <c r="C936" s="141"/>
      <c r="D936" s="141"/>
      <c r="E936" s="166"/>
      <c r="F936" s="166"/>
      <c r="G936" s="169"/>
    </row>
    <row r="937" spans="1:7" x14ac:dyDescent="0.25">
      <c r="A937" s="196"/>
      <c r="B937" s="140"/>
      <c r="C937" s="141"/>
      <c r="D937" s="141"/>
      <c r="E937" s="166"/>
      <c r="F937" s="166"/>
      <c r="G937" s="169"/>
    </row>
    <row r="938" spans="1:7" x14ac:dyDescent="0.25">
      <c r="A938" s="196"/>
      <c r="B938" s="140"/>
      <c r="C938" s="141"/>
      <c r="D938" s="141"/>
      <c r="E938" s="166"/>
      <c r="F938" s="166"/>
      <c r="G938" s="169"/>
    </row>
    <row r="939" spans="1:7" x14ac:dyDescent="0.25">
      <c r="A939" s="196"/>
      <c r="B939" s="140"/>
      <c r="C939" s="141"/>
      <c r="D939" s="141"/>
      <c r="E939" s="166"/>
      <c r="F939" s="166"/>
      <c r="G939" s="169"/>
    </row>
    <row r="940" spans="1:7" x14ac:dyDescent="0.25">
      <c r="A940" s="208"/>
      <c r="B940" s="341"/>
      <c r="C940" s="234"/>
      <c r="D940" s="234"/>
      <c r="E940" s="234"/>
      <c r="F940" s="234"/>
      <c r="G940" s="234"/>
    </row>
    <row r="941" spans="1:7" x14ac:dyDescent="0.25">
      <c r="A941" s="208"/>
      <c r="B941" s="341"/>
      <c r="C941" s="234"/>
      <c r="D941" s="234"/>
      <c r="E941" s="137"/>
      <c r="F941" s="137"/>
      <c r="G941" s="207"/>
    </row>
    <row r="942" spans="1:7" x14ac:dyDescent="0.25">
      <c r="A942" s="196"/>
      <c r="B942" s="140"/>
      <c r="C942" s="141"/>
      <c r="D942" s="141"/>
      <c r="E942" s="137"/>
      <c r="F942" s="137"/>
      <c r="G942" s="169"/>
    </row>
    <row r="943" spans="1:7" x14ac:dyDescent="0.25">
      <c r="A943" s="196"/>
      <c r="B943" s="140"/>
      <c r="C943" s="141"/>
      <c r="D943" s="141"/>
      <c r="E943" s="137"/>
      <c r="F943" s="137"/>
      <c r="G943" s="169"/>
    </row>
    <row r="944" spans="1:7" x14ac:dyDescent="0.25">
      <c r="A944" s="196"/>
      <c r="B944" s="140"/>
      <c r="C944" s="141"/>
      <c r="D944" s="141"/>
      <c r="E944" s="137"/>
      <c r="F944" s="137"/>
      <c r="G944" s="169"/>
    </row>
    <row r="945" spans="1:7" x14ac:dyDescent="0.25">
      <c r="A945" s="196"/>
      <c r="B945" s="140"/>
      <c r="C945" s="141"/>
      <c r="D945" s="141"/>
      <c r="E945" s="137"/>
      <c r="F945" s="137"/>
      <c r="G945" s="169"/>
    </row>
    <row r="946" spans="1:7" x14ac:dyDescent="0.25">
      <c r="A946" s="196"/>
      <c r="B946" s="140"/>
      <c r="C946" s="141"/>
      <c r="D946" s="141"/>
      <c r="E946" s="137"/>
      <c r="F946" s="137"/>
      <c r="G946" s="169"/>
    </row>
    <row r="947" spans="1:7" x14ac:dyDescent="0.25">
      <c r="A947" s="196"/>
      <c r="B947" s="140"/>
      <c r="C947" s="141"/>
      <c r="D947" s="141"/>
      <c r="E947" s="137"/>
      <c r="F947" s="137"/>
      <c r="G947" s="169"/>
    </row>
    <row r="948" spans="1:7" x14ac:dyDescent="0.25">
      <c r="A948" s="208"/>
      <c r="B948" s="150"/>
      <c r="C948" s="141"/>
      <c r="D948" s="141"/>
      <c r="E948" s="137"/>
      <c r="F948" s="137"/>
      <c r="G948" s="169"/>
    </row>
    <row r="949" spans="1:7" x14ac:dyDescent="0.25">
      <c r="A949" s="196"/>
      <c r="B949" s="140"/>
      <c r="C949" s="141"/>
      <c r="D949" s="141"/>
      <c r="E949" s="137"/>
      <c r="F949" s="137"/>
      <c r="G949" s="169"/>
    </row>
    <row r="950" spans="1:7" x14ac:dyDescent="0.25">
      <c r="A950" s="196"/>
      <c r="B950" s="140"/>
      <c r="C950" s="141"/>
      <c r="D950" s="141"/>
      <c r="E950" s="137"/>
      <c r="F950" s="137"/>
      <c r="G950" s="169"/>
    </row>
    <row r="951" spans="1:7" x14ac:dyDescent="0.25">
      <c r="A951" s="196"/>
      <c r="B951" s="140"/>
      <c r="C951" s="141"/>
      <c r="D951" s="141"/>
      <c r="E951" s="137"/>
      <c r="F951" s="137"/>
      <c r="G951" s="169"/>
    </row>
    <row r="952" spans="1:7" x14ac:dyDescent="0.25">
      <c r="A952" s="196"/>
      <c r="B952" s="140"/>
      <c r="C952" s="141"/>
      <c r="D952" s="141"/>
      <c r="E952" s="137"/>
      <c r="F952" s="137"/>
      <c r="G952" s="169"/>
    </row>
    <row r="953" spans="1:7" x14ac:dyDescent="0.25">
      <c r="A953" s="196"/>
      <c r="B953" s="140"/>
      <c r="C953" s="141"/>
      <c r="D953" s="141"/>
      <c r="E953" s="137"/>
      <c r="F953" s="137"/>
      <c r="G953" s="169"/>
    </row>
    <row r="954" spans="1:7" x14ac:dyDescent="0.25">
      <c r="A954" s="208"/>
      <c r="B954" s="341"/>
      <c r="C954" s="234"/>
      <c r="D954" s="234"/>
      <c r="E954" s="137"/>
      <c r="F954" s="137"/>
      <c r="G954" s="207"/>
    </row>
    <row r="955" spans="1:7" x14ac:dyDescent="0.25">
      <c r="A955" s="196"/>
      <c r="B955" s="140"/>
      <c r="C955" s="141"/>
      <c r="D955" s="141"/>
      <c r="E955" s="166"/>
      <c r="F955" s="166"/>
      <c r="G955" s="169"/>
    </row>
    <row r="956" spans="1:7" x14ac:dyDescent="0.25">
      <c r="A956" s="196"/>
      <c r="B956" s="140"/>
      <c r="C956" s="141"/>
      <c r="D956" s="141"/>
      <c r="E956" s="166"/>
      <c r="F956" s="166"/>
      <c r="G956" s="169"/>
    </row>
    <row r="957" spans="1:7" x14ac:dyDescent="0.25">
      <c r="A957" s="196"/>
      <c r="B957" s="140"/>
      <c r="C957" s="141"/>
      <c r="D957" s="141"/>
      <c r="E957" s="166"/>
      <c r="F957" s="166"/>
      <c r="G957" s="169"/>
    </row>
    <row r="958" spans="1:7" x14ac:dyDescent="0.25">
      <c r="A958" s="196"/>
      <c r="B958" s="140"/>
      <c r="C958" s="141"/>
      <c r="D958" s="141"/>
      <c r="E958" s="166"/>
      <c r="F958" s="166"/>
      <c r="G958" s="169"/>
    </row>
    <row r="959" spans="1:7" x14ac:dyDescent="0.25">
      <c r="A959" s="196"/>
      <c r="B959" s="140"/>
      <c r="C959" s="141"/>
      <c r="D959" s="141"/>
      <c r="E959" s="137"/>
      <c r="F959" s="137"/>
      <c r="G959" s="169"/>
    </row>
    <row r="960" spans="1:7" x14ac:dyDescent="0.25">
      <c r="A960" s="196"/>
      <c r="B960" s="140"/>
      <c r="C960" s="141"/>
      <c r="D960" s="141"/>
      <c r="E960" s="137"/>
      <c r="F960" s="137"/>
      <c r="G960" s="169"/>
    </row>
    <row r="961" spans="1:7" s="9" customFormat="1" x14ac:dyDescent="0.25">
      <c r="A961" s="200"/>
      <c r="B961" s="156"/>
      <c r="C961" s="156"/>
      <c r="D961" s="156"/>
      <c r="E961" s="156"/>
      <c r="F961" s="156"/>
      <c r="G961" s="156"/>
    </row>
    <row r="962" spans="1:7" x14ac:dyDescent="0.25">
      <c r="A962" s="170"/>
      <c r="B962" s="179"/>
      <c r="C962" s="234"/>
      <c r="D962" s="234"/>
      <c r="E962" s="199"/>
      <c r="F962" s="212"/>
      <c r="G962" s="176"/>
    </row>
    <row r="963" spans="1:7" x14ac:dyDescent="0.25">
      <c r="B963" s="155"/>
      <c r="E963" s="166"/>
    </row>
    <row r="964" spans="1:7" x14ac:dyDescent="0.25">
      <c r="B964" s="155"/>
      <c r="E964" s="166"/>
    </row>
    <row r="965" spans="1:7" x14ac:dyDescent="0.25">
      <c r="E965" s="166"/>
      <c r="F965" s="166"/>
      <c r="G965" s="169"/>
    </row>
    <row r="966" spans="1:7" x14ac:dyDescent="0.25">
      <c r="E966" s="166"/>
      <c r="F966" s="166"/>
      <c r="G966" s="169"/>
    </row>
    <row r="967" spans="1:7" x14ac:dyDescent="0.25">
      <c r="E967" s="166"/>
      <c r="F967" s="166"/>
      <c r="G967" s="169"/>
    </row>
    <row r="968" spans="1:7" x14ac:dyDescent="0.25">
      <c r="E968" s="166"/>
      <c r="F968" s="166"/>
      <c r="G968" s="169"/>
    </row>
    <row r="969" spans="1:7" x14ac:dyDescent="0.25">
      <c r="E969" s="166"/>
      <c r="F969" s="166"/>
      <c r="G969" s="169"/>
    </row>
    <row r="970" spans="1:7" x14ac:dyDescent="0.25">
      <c r="E970" s="166"/>
      <c r="F970" s="166"/>
      <c r="G970" s="169"/>
    </row>
    <row r="971" spans="1:7" x14ac:dyDescent="0.25">
      <c r="E971" s="166"/>
      <c r="F971" s="166"/>
      <c r="G971" s="169"/>
    </row>
    <row r="972" spans="1:7" x14ac:dyDescent="0.25">
      <c r="E972" s="166"/>
      <c r="F972" s="166"/>
      <c r="G972" s="169"/>
    </row>
    <row r="973" spans="1:7" x14ac:dyDescent="0.25">
      <c r="E973" s="166"/>
      <c r="F973" s="166"/>
      <c r="G973" s="169"/>
    </row>
    <row r="974" spans="1:7" x14ac:dyDescent="0.25">
      <c r="E974" s="166"/>
      <c r="F974" s="166"/>
      <c r="G974" s="169"/>
    </row>
    <row r="975" spans="1:7" x14ac:dyDescent="0.25">
      <c r="B975" s="155"/>
      <c r="E975" s="166"/>
      <c r="F975" s="166"/>
    </row>
    <row r="976" spans="1:7" x14ac:dyDescent="0.25">
      <c r="E976" s="166"/>
      <c r="F976" s="166"/>
      <c r="G976" s="169"/>
    </row>
    <row r="977" spans="2:7" x14ac:dyDescent="0.25">
      <c r="E977" s="166"/>
      <c r="F977" s="166"/>
      <c r="G977" s="169"/>
    </row>
    <row r="978" spans="2:7" x14ac:dyDescent="0.25">
      <c r="E978" s="166"/>
      <c r="F978" s="166"/>
      <c r="G978" s="169"/>
    </row>
    <row r="979" spans="2:7" x14ac:dyDescent="0.25">
      <c r="E979" s="166"/>
      <c r="F979" s="166"/>
      <c r="G979" s="169"/>
    </row>
    <row r="980" spans="2:7" x14ac:dyDescent="0.25">
      <c r="E980" s="166"/>
      <c r="F980" s="166"/>
      <c r="G980" s="169"/>
    </row>
    <row r="981" spans="2:7" x14ac:dyDescent="0.25">
      <c r="E981" s="166"/>
      <c r="F981" s="166"/>
      <c r="G981" s="169"/>
    </row>
    <row r="982" spans="2:7" x14ac:dyDescent="0.25">
      <c r="E982" s="166"/>
      <c r="F982" s="166"/>
      <c r="G982" s="169"/>
    </row>
    <row r="983" spans="2:7" x14ac:dyDescent="0.25">
      <c r="E983" s="166"/>
      <c r="F983" s="166"/>
      <c r="G983" s="169"/>
    </row>
    <row r="984" spans="2:7" x14ac:dyDescent="0.25">
      <c r="E984" s="166"/>
      <c r="F984" s="166"/>
      <c r="G984" s="169"/>
    </row>
    <row r="985" spans="2:7" x14ac:dyDescent="0.25">
      <c r="B985" s="155"/>
      <c r="E985" s="166"/>
      <c r="F985" s="166"/>
    </row>
    <row r="986" spans="2:7" x14ac:dyDescent="0.25">
      <c r="E986" s="166"/>
      <c r="F986" s="166"/>
      <c r="G986" s="169"/>
    </row>
    <row r="987" spans="2:7" x14ac:dyDescent="0.25">
      <c r="E987" s="166"/>
      <c r="F987" s="166"/>
      <c r="G987" s="169"/>
    </row>
    <row r="988" spans="2:7" x14ac:dyDescent="0.25">
      <c r="E988" s="166"/>
      <c r="F988" s="166"/>
      <c r="G988" s="169"/>
    </row>
    <row r="989" spans="2:7" x14ac:dyDescent="0.25">
      <c r="E989" s="166"/>
      <c r="F989" s="166"/>
      <c r="G989" s="169"/>
    </row>
    <row r="990" spans="2:7" x14ac:dyDescent="0.25">
      <c r="E990" s="166"/>
      <c r="F990" s="166"/>
      <c r="G990" s="169"/>
    </row>
    <row r="991" spans="2:7" x14ac:dyDescent="0.25">
      <c r="E991" s="166"/>
      <c r="F991" s="166"/>
      <c r="G991" s="169"/>
    </row>
    <row r="992" spans="2:7" x14ac:dyDescent="0.25">
      <c r="E992" s="166"/>
      <c r="F992" s="166"/>
      <c r="G992" s="169"/>
    </row>
    <row r="993" spans="2:7" x14ac:dyDescent="0.25">
      <c r="E993" s="166"/>
      <c r="F993" s="166"/>
      <c r="G993" s="169"/>
    </row>
    <row r="994" spans="2:7" x14ac:dyDescent="0.25">
      <c r="B994" s="155"/>
      <c r="E994" s="166"/>
      <c r="F994" s="166"/>
    </row>
    <row r="995" spans="2:7" x14ac:dyDescent="0.25">
      <c r="E995" s="166"/>
      <c r="F995" s="166"/>
      <c r="G995" s="169"/>
    </row>
    <row r="996" spans="2:7" x14ac:dyDescent="0.25">
      <c r="E996" s="166"/>
      <c r="F996" s="166"/>
      <c r="G996" s="169"/>
    </row>
    <row r="997" spans="2:7" x14ac:dyDescent="0.25">
      <c r="E997" s="166"/>
      <c r="F997" s="166"/>
      <c r="G997" s="169"/>
    </row>
    <row r="998" spans="2:7" x14ac:dyDescent="0.25">
      <c r="E998" s="166"/>
      <c r="F998" s="166"/>
      <c r="G998" s="169"/>
    </row>
    <row r="999" spans="2:7" x14ac:dyDescent="0.25">
      <c r="E999" s="166"/>
      <c r="F999" s="166"/>
      <c r="G999" s="169"/>
    </row>
    <row r="1000" spans="2:7" x14ac:dyDescent="0.25">
      <c r="E1000" s="166"/>
      <c r="F1000" s="166"/>
      <c r="G1000" s="169"/>
    </row>
    <row r="1001" spans="2:7" x14ac:dyDescent="0.25">
      <c r="E1001" s="166"/>
      <c r="F1001" s="166"/>
      <c r="G1001" s="169"/>
    </row>
    <row r="1002" spans="2:7" x14ac:dyDescent="0.25">
      <c r="E1002" s="166"/>
      <c r="F1002" s="166"/>
      <c r="G1002" s="169"/>
    </row>
    <row r="1003" spans="2:7" x14ac:dyDescent="0.25">
      <c r="B1003" s="155"/>
      <c r="E1003" s="166"/>
      <c r="F1003" s="166"/>
    </row>
    <row r="1004" spans="2:7" x14ac:dyDescent="0.25">
      <c r="E1004" s="166"/>
      <c r="F1004" s="166"/>
      <c r="G1004" s="169"/>
    </row>
    <row r="1005" spans="2:7" x14ac:dyDescent="0.25">
      <c r="E1005" s="166"/>
      <c r="F1005" s="166"/>
      <c r="G1005" s="169"/>
    </row>
    <row r="1006" spans="2:7" x14ac:dyDescent="0.25">
      <c r="E1006" s="166"/>
      <c r="F1006" s="166"/>
      <c r="G1006" s="169"/>
    </row>
    <row r="1007" spans="2:7" x14ac:dyDescent="0.25">
      <c r="E1007" s="166"/>
      <c r="F1007" s="166"/>
      <c r="G1007" s="169"/>
    </row>
    <row r="1008" spans="2:7" x14ac:dyDescent="0.25">
      <c r="E1008" s="166"/>
      <c r="F1008" s="166"/>
      <c r="G1008" s="169"/>
    </row>
    <row r="1009" spans="2:7" x14ac:dyDescent="0.25">
      <c r="E1009" s="166"/>
      <c r="F1009" s="166"/>
      <c r="G1009" s="169"/>
    </row>
    <row r="1010" spans="2:7" x14ac:dyDescent="0.25">
      <c r="E1010" s="166"/>
      <c r="F1010" s="166"/>
      <c r="G1010" s="169"/>
    </row>
    <row r="1011" spans="2:7" x14ac:dyDescent="0.25">
      <c r="E1011" s="166"/>
      <c r="F1011" s="166"/>
      <c r="G1011" s="169"/>
    </row>
    <row r="1012" spans="2:7" x14ac:dyDescent="0.25">
      <c r="B1012" s="155"/>
      <c r="E1012" s="166"/>
      <c r="F1012" s="166"/>
    </row>
    <row r="1013" spans="2:7" x14ac:dyDescent="0.25">
      <c r="E1013" s="166"/>
      <c r="F1013" s="166"/>
      <c r="G1013" s="169"/>
    </row>
    <row r="1014" spans="2:7" x14ac:dyDescent="0.25">
      <c r="E1014" s="166"/>
      <c r="F1014" s="166"/>
      <c r="G1014" s="169"/>
    </row>
    <row r="1015" spans="2:7" x14ac:dyDescent="0.25">
      <c r="E1015" s="166"/>
      <c r="F1015" s="166"/>
      <c r="G1015" s="169"/>
    </row>
    <row r="1016" spans="2:7" x14ac:dyDescent="0.25">
      <c r="E1016" s="166"/>
      <c r="F1016" s="166"/>
      <c r="G1016" s="169"/>
    </row>
    <row r="1017" spans="2:7" x14ac:dyDescent="0.25">
      <c r="E1017" s="166"/>
      <c r="F1017" s="166"/>
      <c r="G1017" s="169"/>
    </row>
    <row r="1018" spans="2:7" x14ac:dyDescent="0.25">
      <c r="E1018" s="166"/>
      <c r="F1018" s="166"/>
      <c r="G1018" s="169"/>
    </row>
    <row r="1019" spans="2:7" x14ac:dyDescent="0.25">
      <c r="E1019" s="166"/>
      <c r="F1019" s="166"/>
      <c r="G1019" s="169"/>
    </row>
    <row r="1020" spans="2:7" x14ac:dyDescent="0.25">
      <c r="E1020" s="166"/>
      <c r="F1020" s="166"/>
      <c r="G1020" s="169"/>
    </row>
    <row r="1021" spans="2:7" x14ac:dyDescent="0.25">
      <c r="B1021" s="155"/>
      <c r="E1021" s="166"/>
      <c r="F1021" s="166"/>
    </row>
    <row r="1022" spans="2:7" x14ac:dyDescent="0.25">
      <c r="E1022" s="166"/>
      <c r="F1022" s="166"/>
      <c r="G1022" s="169"/>
    </row>
    <row r="1023" spans="2:7" x14ac:dyDescent="0.25">
      <c r="E1023" s="166"/>
      <c r="F1023" s="166"/>
      <c r="G1023" s="169"/>
    </row>
    <row r="1024" spans="2:7" x14ac:dyDescent="0.25">
      <c r="E1024" s="166"/>
      <c r="F1024" s="166"/>
      <c r="G1024" s="169"/>
    </row>
    <row r="1025" spans="2:7" x14ac:dyDescent="0.25">
      <c r="E1025" s="166"/>
      <c r="F1025" s="166"/>
      <c r="G1025" s="169"/>
    </row>
    <row r="1026" spans="2:7" x14ac:dyDescent="0.25">
      <c r="E1026" s="166"/>
      <c r="F1026" s="166"/>
      <c r="G1026" s="169"/>
    </row>
    <row r="1027" spans="2:7" x14ac:dyDescent="0.25">
      <c r="E1027" s="166"/>
      <c r="F1027" s="166"/>
      <c r="G1027" s="169"/>
    </row>
    <row r="1028" spans="2:7" x14ac:dyDescent="0.25">
      <c r="E1028" s="166"/>
      <c r="F1028" s="166"/>
      <c r="G1028" s="169"/>
    </row>
    <row r="1029" spans="2:7" x14ac:dyDescent="0.25">
      <c r="E1029" s="166"/>
      <c r="F1029" s="166"/>
      <c r="G1029" s="169"/>
    </row>
    <row r="1030" spans="2:7" x14ac:dyDescent="0.25">
      <c r="B1030" s="155"/>
      <c r="E1030" s="166"/>
      <c r="F1030" s="166"/>
    </row>
    <row r="1031" spans="2:7" x14ac:dyDescent="0.25">
      <c r="E1031" s="166"/>
      <c r="F1031" s="166"/>
      <c r="G1031" s="169"/>
    </row>
    <row r="1032" spans="2:7" x14ac:dyDescent="0.25">
      <c r="E1032" s="166"/>
      <c r="F1032" s="166"/>
      <c r="G1032" s="169"/>
    </row>
    <row r="1033" spans="2:7" x14ac:dyDescent="0.25">
      <c r="E1033" s="166"/>
      <c r="F1033" s="166"/>
      <c r="G1033" s="169"/>
    </row>
    <row r="1034" spans="2:7" x14ac:dyDescent="0.25">
      <c r="E1034" s="166"/>
      <c r="F1034" s="166"/>
      <c r="G1034" s="169"/>
    </row>
    <row r="1035" spans="2:7" x14ac:dyDescent="0.25">
      <c r="E1035" s="166"/>
      <c r="F1035" s="166"/>
      <c r="G1035" s="169"/>
    </row>
    <row r="1036" spans="2:7" x14ac:dyDescent="0.25">
      <c r="E1036" s="166"/>
      <c r="F1036" s="166"/>
      <c r="G1036" s="169"/>
    </row>
    <row r="1037" spans="2:7" x14ac:dyDescent="0.25">
      <c r="B1037" s="155"/>
      <c r="E1037" s="166"/>
      <c r="F1037" s="166"/>
    </row>
    <row r="1038" spans="2:7" x14ac:dyDescent="0.25">
      <c r="B1038" s="140"/>
      <c r="E1038" s="166"/>
      <c r="F1038" s="166"/>
      <c r="G1038" s="169"/>
    </row>
    <row r="1039" spans="2:7" x14ac:dyDescent="0.25">
      <c r="B1039" s="140"/>
      <c r="E1039" s="166"/>
      <c r="F1039" s="166"/>
      <c r="G1039" s="169"/>
    </row>
    <row r="1040" spans="2:7" x14ac:dyDescent="0.25">
      <c r="B1040" s="140"/>
      <c r="E1040" s="166"/>
      <c r="F1040" s="166"/>
      <c r="G1040" s="169"/>
    </row>
    <row r="1041" spans="2:7" x14ac:dyDescent="0.25">
      <c r="B1041" s="140"/>
      <c r="E1041" s="166"/>
      <c r="F1041" s="166"/>
      <c r="G1041" s="169"/>
    </row>
    <row r="1042" spans="2:7" x14ac:dyDescent="0.25">
      <c r="B1042" s="140"/>
      <c r="E1042" s="166"/>
      <c r="F1042" s="166"/>
      <c r="G1042" s="169"/>
    </row>
    <row r="1043" spans="2:7" x14ac:dyDescent="0.25">
      <c r="B1043" s="140"/>
      <c r="E1043" s="166"/>
      <c r="F1043" s="166"/>
      <c r="G1043" s="169"/>
    </row>
    <row r="1044" spans="2:7" x14ac:dyDescent="0.25">
      <c r="B1044" s="140"/>
      <c r="E1044" s="166"/>
      <c r="F1044" s="166"/>
      <c r="G1044" s="169"/>
    </row>
    <row r="1045" spans="2:7" x14ac:dyDescent="0.25">
      <c r="B1045" s="140"/>
      <c r="E1045" s="166"/>
      <c r="F1045" s="166"/>
      <c r="G1045" s="169"/>
    </row>
    <row r="1046" spans="2:7" x14ac:dyDescent="0.25">
      <c r="B1046" s="150"/>
      <c r="E1046" s="166"/>
      <c r="F1046" s="166"/>
    </row>
    <row r="1047" spans="2:7" x14ac:dyDescent="0.25">
      <c r="B1047" s="295"/>
      <c r="E1047" s="166"/>
      <c r="F1047" s="166"/>
      <c r="G1047" s="169"/>
    </row>
    <row r="1048" spans="2:7" x14ac:dyDescent="0.25">
      <c r="E1048" s="166"/>
      <c r="F1048" s="166"/>
      <c r="G1048" s="169"/>
    </row>
    <row r="1049" spans="2:7" x14ac:dyDescent="0.25">
      <c r="E1049" s="166"/>
      <c r="F1049" s="166"/>
      <c r="G1049" s="169"/>
    </row>
    <row r="1050" spans="2:7" x14ac:dyDescent="0.25">
      <c r="E1050" s="166"/>
      <c r="F1050" s="166"/>
      <c r="G1050" s="169"/>
    </row>
    <row r="1051" spans="2:7" x14ac:dyDescent="0.25">
      <c r="E1051" s="166"/>
      <c r="F1051" s="166"/>
      <c r="G1051" s="169"/>
    </row>
    <row r="1052" spans="2:7" x14ac:dyDescent="0.25">
      <c r="E1052" s="166"/>
      <c r="F1052" s="166"/>
      <c r="G1052" s="169"/>
    </row>
    <row r="1053" spans="2:7" x14ac:dyDescent="0.25">
      <c r="E1053" s="166"/>
      <c r="F1053" s="166"/>
      <c r="G1053" s="169"/>
    </row>
    <row r="1054" spans="2:7" x14ac:dyDescent="0.25">
      <c r="E1054" s="166"/>
      <c r="F1054" s="166"/>
      <c r="G1054" s="169"/>
    </row>
    <row r="1055" spans="2:7" x14ac:dyDescent="0.25">
      <c r="E1055" s="166"/>
      <c r="F1055" s="166"/>
      <c r="G1055" s="169"/>
    </row>
    <row r="1056" spans="2:7" x14ac:dyDescent="0.25">
      <c r="E1056" s="166"/>
      <c r="F1056" s="166"/>
      <c r="G1056" s="169"/>
    </row>
    <row r="1057" spans="2:7" x14ac:dyDescent="0.25">
      <c r="B1057" s="155"/>
      <c r="E1057" s="166"/>
      <c r="F1057" s="166"/>
    </row>
    <row r="1058" spans="2:7" x14ac:dyDescent="0.25">
      <c r="B1058" s="150"/>
      <c r="E1058" s="166"/>
      <c r="F1058" s="166"/>
    </row>
    <row r="1059" spans="2:7" x14ac:dyDescent="0.25">
      <c r="B1059" s="155"/>
      <c r="E1059" s="166"/>
      <c r="F1059" s="166"/>
    </row>
    <row r="1060" spans="2:7" x14ac:dyDescent="0.25">
      <c r="E1060" s="166"/>
      <c r="F1060" s="166"/>
      <c r="G1060" s="169"/>
    </row>
    <row r="1061" spans="2:7" x14ac:dyDescent="0.25">
      <c r="E1061" s="166"/>
      <c r="F1061" s="166"/>
      <c r="G1061" s="169"/>
    </row>
    <row r="1062" spans="2:7" x14ac:dyDescent="0.25">
      <c r="E1062" s="166"/>
      <c r="F1062" s="166"/>
      <c r="G1062" s="169"/>
    </row>
    <row r="1063" spans="2:7" x14ac:dyDescent="0.25">
      <c r="E1063" s="166"/>
      <c r="F1063" s="166"/>
      <c r="G1063" s="169"/>
    </row>
    <row r="1064" spans="2:7" x14ac:dyDescent="0.25">
      <c r="E1064" s="166"/>
      <c r="F1064" s="166"/>
      <c r="G1064" s="169"/>
    </row>
    <row r="1065" spans="2:7" x14ac:dyDescent="0.25">
      <c r="B1065" s="155"/>
      <c r="E1065" s="166"/>
      <c r="F1065" s="166"/>
    </row>
    <row r="1066" spans="2:7" x14ac:dyDescent="0.25">
      <c r="E1066" s="166"/>
      <c r="F1066" s="166"/>
      <c r="G1066" s="169"/>
    </row>
    <row r="1067" spans="2:7" x14ac:dyDescent="0.25">
      <c r="E1067" s="166"/>
      <c r="F1067" s="166"/>
      <c r="G1067" s="169"/>
    </row>
    <row r="1068" spans="2:7" x14ac:dyDescent="0.25">
      <c r="E1068" s="166"/>
      <c r="F1068" s="166"/>
      <c r="G1068" s="169"/>
    </row>
    <row r="1069" spans="2:7" x14ac:dyDescent="0.25">
      <c r="E1069" s="166"/>
      <c r="F1069" s="166"/>
      <c r="G1069" s="169"/>
    </row>
    <row r="1070" spans="2:7" x14ac:dyDescent="0.25">
      <c r="E1070" s="166"/>
      <c r="F1070" s="166"/>
      <c r="G1070" s="169"/>
    </row>
    <row r="1071" spans="2:7" x14ac:dyDescent="0.25">
      <c r="B1071" s="155"/>
      <c r="E1071" s="166"/>
      <c r="F1071" s="166"/>
      <c r="G1071" s="169"/>
    </row>
    <row r="1072" spans="2:7" x14ac:dyDescent="0.25">
      <c r="E1072" s="166"/>
      <c r="F1072" s="166"/>
      <c r="G1072" s="169"/>
    </row>
    <row r="1073" spans="1:7" x14ac:dyDescent="0.25">
      <c r="B1073" s="155"/>
      <c r="E1073" s="166"/>
      <c r="F1073" s="166"/>
      <c r="G1073" s="169"/>
    </row>
    <row r="1074" spans="1:7" x14ac:dyDescent="0.25">
      <c r="B1074" s="140"/>
      <c r="E1074" s="166"/>
      <c r="F1074" s="166"/>
      <c r="G1074" s="169"/>
    </row>
    <row r="1075" spans="1:7" x14ac:dyDescent="0.25">
      <c r="B1075" s="140"/>
      <c r="E1075" s="166"/>
      <c r="F1075" s="166"/>
      <c r="G1075" s="169"/>
    </row>
    <row r="1076" spans="1:7" x14ac:dyDescent="0.25">
      <c r="B1076" s="155"/>
      <c r="E1076" s="166"/>
      <c r="F1076" s="166"/>
      <c r="G1076" s="169"/>
    </row>
    <row r="1077" spans="1:7" x14ac:dyDescent="0.25">
      <c r="E1077" s="166"/>
      <c r="F1077" s="166"/>
      <c r="G1077" s="169"/>
    </row>
    <row r="1078" spans="1:7" x14ac:dyDescent="0.25">
      <c r="E1078" s="166"/>
      <c r="F1078" s="166"/>
      <c r="G1078" s="169"/>
    </row>
    <row r="1079" spans="1:7" x14ac:dyDescent="0.25">
      <c r="E1079" s="166"/>
      <c r="F1079" s="166"/>
      <c r="G1079" s="169"/>
    </row>
    <row r="1080" spans="1:7" x14ac:dyDescent="0.25">
      <c r="E1080" s="166"/>
      <c r="F1080" s="166"/>
      <c r="G1080" s="169"/>
    </row>
    <row r="1081" spans="1:7" x14ac:dyDescent="0.25">
      <c r="B1081" s="155"/>
      <c r="E1081" s="151"/>
      <c r="F1081" s="151"/>
      <c r="G1081" s="169"/>
    </row>
    <row r="1082" spans="1:7" x14ac:dyDescent="0.25">
      <c r="B1082" s="155"/>
      <c r="E1082" s="137"/>
      <c r="F1082" s="137"/>
      <c r="G1082" s="137"/>
    </row>
    <row r="1083" spans="1:7" s="9" customFormat="1" x14ac:dyDescent="0.25">
      <c r="A1083" s="200"/>
      <c r="B1083" s="156"/>
      <c r="C1083" s="156"/>
      <c r="D1083" s="156"/>
      <c r="E1083" s="156"/>
      <c r="F1083" s="156"/>
      <c r="G1083" s="156"/>
    </row>
    <row r="1084" spans="1:7" x14ac:dyDescent="0.25">
      <c r="A1084" s="170"/>
      <c r="B1084" s="179"/>
      <c r="C1084" s="234"/>
      <c r="D1084" s="234"/>
      <c r="E1084" s="199"/>
      <c r="F1084" s="212"/>
      <c r="G1084" s="176"/>
    </row>
    <row r="1085" spans="1:7" x14ac:dyDescent="0.25">
      <c r="B1085" s="150"/>
      <c r="F1085" s="24"/>
      <c r="G1085" s="177"/>
    </row>
    <row r="1086" spans="1:7" x14ac:dyDescent="0.25">
      <c r="B1086" s="140"/>
      <c r="E1086" s="166"/>
      <c r="F1086" s="166"/>
      <c r="G1086" s="169"/>
    </row>
    <row r="1087" spans="1:7" x14ac:dyDescent="0.25">
      <c r="B1087" s="140"/>
      <c r="E1087" s="166"/>
      <c r="F1087" s="166"/>
      <c r="G1087" s="169"/>
    </row>
    <row r="1088" spans="1:7" x14ac:dyDescent="0.25">
      <c r="B1088" s="140"/>
      <c r="E1088" s="166"/>
      <c r="F1088" s="166"/>
      <c r="G1088" s="169"/>
    </row>
    <row r="1089" spans="2:7" x14ac:dyDescent="0.25">
      <c r="B1089" s="140"/>
      <c r="E1089" s="166"/>
      <c r="F1089" s="166"/>
      <c r="G1089" s="169"/>
    </row>
    <row r="1090" spans="2:7" x14ac:dyDescent="0.25">
      <c r="B1090" s="140"/>
      <c r="E1090" s="166"/>
      <c r="F1090" s="166"/>
      <c r="G1090" s="169"/>
    </row>
    <row r="1091" spans="2:7" x14ac:dyDescent="0.25">
      <c r="B1091" s="140"/>
      <c r="E1091" s="166"/>
      <c r="F1091" s="166"/>
      <c r="G1091" s="169"/>
    </row>
    <row r="1092" spans="2:7" x14ac:dyDescent="0.25">
      <c r="B1092" s="150"/>
      <c r="E1092" s="166"/>
      <c r="F1092" s="166"/>
      <c r="G1092" s="177"/>
    </row>
    <row r="1093" spans="2:7" x14ac:dyDescent="0.25">
      <c r="B1093" s="140"/>
      <c r="E1093" s="166"/>
      <c r="F1093" s="166"/>
      <c r="G1093" s="169"/>
    </row>
    <row r="1094" spans="2:7" x14ac:dyDescent="0.25">
      <c r="B1094" s="140"/>
      <c r="E1094" s="166"/>
      <c r="F1094" s="166"/>
      <c r="G1094" s="169"/>
    </row>
    <row r="1095" spans="2:7" x14ac:dyDescent="0.25">
      <c r="B1095" s="140"/>
      <c r="E1095" s="166"/>
      <c r="F1095" s="166"/>
      <c r="G1095" s="169"/>
    </row>
    <row r="1096" spans="2:7" x14ac:dyDescent="0.25">
      <c r="B1096" s="140"/>
      <c r="E1096" s="166"/>
      <c r="F1096" s="166"/>
      <c r="G1096" s="169"/>
    </row>
    <row r="1097" spans="2:7" x14ac:dyDescent="0.25">
      <c r="B1097" s="140"/>
      <c r="E1097" s="166"/>
      <c r="F1097" s="166"/>
      <c r="G1097" s="169"/>
    </row>
    <row r="1098" spans="2:7" x14ac:dyDescent="0.25">
      <c r="B1098" s="140"/>
      <c r="E1098" s="166"/>
      <c r="F1098" s="166"/>
      <c r="G1098" s="169"/>
    </row>
    <row r="1099" spans="2:7" x14ac:dyDescent="0.25">
      <c r="B1099" s="150"/>
      <c r="E1099" s="166"/>
      <c r="F1099" s="166"/>
      <c r="G1099" s="177"/>
    </row>
    <row r="1100" spans="2:7" x14ac:dyDescent="0.25">
      <c r="B1100" s="140"/>
      <c r="E1100" s="166"/>
      <c r="F1100" s="166"/>
      <c r="G1100" s="169"/>
    </row>
    <row r="1101" spans="2:7" x14ac:dyDescent="0.25">
      <c r="B1101" s="140"/>
      <c r="E1101" s="166"/>
      <c r="F1101" s="166"/>
      <c r="G1101" s="169"/>
    </row>
    <row r="1102" spans="2:7" x14ac:dyDescent="0.25">
      <c r="B1102" s="140"/>
      <c r="E1102" s="166"/>
      <c r="F1102" s="166"/>
      <c r="G1102" s="169"/>
    </row>
    <row r="1103" spans="2:7" x14ac:dyDescent="0.25">
      <c r="B1103" s="140"/>
      <c r="E1103" s="166"/>
      <c r="F1103" s="166"/>
      <c r="G1103" s="169"/>
    </row>
    <row r="1104" spans="2:7" x14ac:dyDescent="0.25">
      <c r="B1104" s="140"/>
      <c r="E1104" s="166"/>
      <c r="F1104" s="166"/>
      <c r="G1104" s="169"/>
    </row>
    <row r="1105" spans="2:7" x14ac:dyDescent="0.25">
      <c r="B1105" s="140"/>
      <c r="E1105" s="166"/>
      <c r="F1105" s="166"/>
      <c r="G1105" s="169"/>
    </row>
    <row r="1106" spans="2:7" x14ac:dyDescent="0.25">
      <c r="B1106" s="150"/>
      <c r="E1106" s="166"/>
      <c r="F1106" s="166"/>
      <c r="G1106" s="177"/>
    </row>
    <row r="1107" spans="2:7" x14ac:dyDescent="0.25">
      <c r="B1107" s="140"/>
      <c r="E1107" s="166"/>
      <c r="F1107" s="166"/>
      <c r="G1107" s="169"/>
    </row>
    <row r="1108" spans="2:7" x14ac:dyDescent="0.25">
      <c r="B1108" s="140"/>
      <c r="E1108" s="166"/>
      <c r="F1108" s="166"/>
      <c r="G1108" s="169"/>
    </row>
    <row r="1109" spans="2:7" x14ac:dyDescent="0.25">
      <c r="B1109" s="140"/>
      <c r="E1109" s="166"/>
      <c r="F1109" s="166"/>
      <c r="G1109" s="169"/>
    </row>
    <row r="1110" spans="2:7" x14ac:dyDescent="0.25">
      <c r="B1110" s="140"/>
      <c r="E1110" s="166"/>
      <c r="F1110" s="166"/>
      <c r="G1110" s="169"/>
    </row>
    <row r="1111" spans="2:7" x14ac:dyDescent="0.25">
      <c r="B1111" s="140"/>
      <c r="E1111" s="166"/>
      <c r="F1111" s="166"/>
      <c r="G1111" s="169"/>
    </row>
    <row r="1112" spans="2:7" x14ac:dyDescent="0.25">
      <c r="B1112" s="140"/>
      <c r="E1112" s="166"/>
      <c r="F1112" s="166"/>
      <c r="G1112" s="169"/>
    </row>
    <row r="1113" spans="2:7" x14ac:dyDescent="0.25">
      <c r="B1113" s="150"/>
      <c r="E1113" s="166"/>
      <c r="F1113" s="166"/>
      <c r="G1113" s="177"/>
    </row>
    <row r="1114" spans="2:7" x14ac:dyDescent="0.25">
      <c r="B1114" s="140"/>
      <c r="E1114" s="166"/>
      <c r="F1114" s="166"/>
      <c r="G1114" s="169"/>
    </row>
    <row r="1115" spans="2:7" x14ac:dyDescent="0.25">
      <c r="B1115" s="140"/>
      <c r="E1115" s="166"/>
      <c r="F1115" s="166"/>
      <c r="G1115" s="169"/>
    </row>
    <row r="1116" spans="2:7" x14ac:dyDescent="0.25">
      <c r="B1116" s="140"/>
      <c r="E1116" s="166"/>
      <c r="F1116" s="166"/>
      <c r="G1116" s="169"/>
    </row>
    <row r="1117" spans="2:7" x14ac:dyDescent="0.25">
      <c r="B1117" s="150"/>
      <c r="E1117" s="166"/>
      <c r="F1117" s="166"/>
      <c r="G1117" s="177"/>
    </row>
    <row r="1118" spans="2:7" x14ac:dyDescent="0.25">
      <c r="B1118" s="140"/>
      <c r="E1118" s="166"/>
      <c r="F1118" s="166"/>
      <c r="G1118" s="169"/>
    </row>
    <row r="1119" spans="2:7" x14ac:dyDescent="0.25">
      <c r="B1119" s="140"/>
      <c r="E1119" s="166"/>
      <c r="F1119" s="166"/>
      <c r="G1119" s="169"/>
    </row>
    <row r="1120" spans="2:7" x14ac:dyDescent="0.25">
      <c r="B1120" s="150"/>
      <c r="E1120" s="166"/>
      <c r="F1120" s="166"/>
      <c r="G1120" s="177"/>
    </row>
    <row r="1121" spans="1:7" x14ac:dyDescent="0.25">
      <c r="B1121" s="140"/>
      <c r="E1121" s="166"/>
      <c r="F1121" s="166"/>
      <c r="G1121" s="169"/>
    </row>
    <row r="1122" spans="1:7" x14ac:dyDescent="0.25">
      <c r="B1122" s="140"/>
      <c r="E1122" s="166"/>
      <c r="F1122" s="166"/>
      <c r="G1122" s="169"/>
    </row>
    <row r="1123" spans="1:7" x14ac:dyDescent="0.25">
      <c r="B1123" s="140"/>
      <c r="E1123" s="166"/>
      <c r="F1123" s="166"/>
      <c r="G1123" s="169"/>
    </row>
    <row r="1124" spans="1:7" x14ac:dyDescent="0.25">
      <c r="B1124" s="140"/>
      <c r="E1124" s="166"/>
      <c r="F1124" s="166"/>
      <c r="G1124" s="169"/>
    </row>
    <row r="1125" spans="1:7" x14ac:dyDescent="0.25">
      <c r="B1125" s="140"/>
      <c r="E1125" s="166"/>
      <c r="F1125" s="166"/>
      <c r="G1125" s="169"/>
    </row>
    <row r="1126" spans="1:7" x14ac:dyDescent="0.25">
      <c r="B1126" s="140"/>
      <c r="E1126" s="166"/>
      <c r="F1126" s="166"/>
      <c r="G1126" s="169"/>
    </row>
    <row r="1127" spans="1:7" x14ac:dyDescent="0.25">
      <c r="B1127" s="140"/>
      <c r="E1127" s="32"/>
      <c r="F1127" s="24"/>
      <c r="G1127" s="169"/>
    </row>
    <row r="1128" spans="1:7" s="9" customFormat="1" x14ac:dyDescent="0.25">
      <c r="A1128" s="200"/>
      <c r="B1128" s="209"/>
      <c r="C1128" s="209"/>
      <c r="D1128" s="209"/>
      <c r="E1128" s="209"/>
      <c r="F1128" s="209"/>
      <c r="G1128" s="209"/>
    </row>
    <row r="1129" spans="1:7" x14ac:dyDescent="0.25">
      <c r="A1129" s="170"/>
      <c r="B1129" s="179"/>
      <c r="C1129" s="234"/>
      <c r="D1129" s="234"/>
      <c r="E1129" s="199"/>
      <c r="F1129" s="212"/>
      <c r="G1129" s="176"/>
    </row>
    <row r="1130" spans="1:7" x14ac:dyDescent="0.25">
      <c r="B1130" s="150"/>
      <c r="F1130" s="153"/>
      <c r="G1130" s="172"/>
    </row>
    <row r="1131" spans="1:7" x14ac:dyDescent="0.25">
      <c r="B1131" s="150"/>
      <c r="E1131" s="166"/>
      <c r="F1131" s="166"/>
      <c r="G1131" s="134"/>
    </row>
    <row r="1132" spans="1:7" x14ac:dyDescent="0.25">
      <c r="B1132" s="150"/>
      <c r="E1132" s="166"/>
      <c r="F1132" s="166"/>
      <c r="G1132" s="134"/>
    </row>
    <row r="1133" spans="1:7" x14ac:dyDescent="0.25">
      <c r="B1133" s="150"/>
      <c r="E1133" s="166"/>
      <c r="F1133" s="166"/>
      <c r="G1133" s="134"/>
    </row>
    <row r="1134" spans="1:7" x14ac:dyDescent="0.25">
      <c r="B1134" s="150"/>
      <c r="E1134" s="166"/>
      <c r="F1134" s="166"/>
      <c r="G1134" s="134"/>
    </row>
    <row r="1135" spans="1:7" x14ac:dyDescent="0.25">
      <c r="B1135" s="150"/>
      <c r="E1135" s="166"/>
      <c r="F1135" s="166"/>
      <c r="G1135" s="134"/>
    </row>
    <row r="1136" spans="1:7" x14ac:dyDescent="0.25">
      <c r="B1136" s="150"/>
      <c r="E1136" s="166"/>
      <c r="F1136" s="166"/>
      <c r="G1136" s="134"/>
    </row>
    <row r="1137" spans="2:7" x14ac:dyDescent="0.25">
      <c r="B1137" s="150"/>
      <c r="E1137" s="166"/>
      <c r="F1137" s="166"/>
      <c r="G1137" s="134"/>
    </row>
    <row r="1138" spans="2:7" x14ac:dyDescent="0.25">
      <c r="B1138" s="150"/>
      <c r="E1138" s="166"/>
      <c r="F1138" s="166"/>
      <c r="G1138" s="134"/>
    </row>
    <row r="1139" spans="2:7" x14ac:dyDescent="0.25">
      <c r="B1139" s="150"/>
      <c r="E1139" s="166"/>
      <c r="F1139" s="166"/>
      <c r="G1139" s="134"/>
    </row>
    <row r="1140" spans="2:7" x14ac:dyDescent="0.25">
      <c r="B1140" s="150"/>
      <c r="E1140" s="166"/>
      <c r="F1140" s="166"/>
      <c r="G1140" s="134"/>
    </row>
    <row r="1141" spans="2:7" x14ac:dyDescent="0.25">
      <c r="B1141" s="150"/>
      <c r="E1141" s="166"/>
      <c r="F1141" s="166"/>
      <c r="G1141" s="134"/>
    </row>
    <row r="1142" spans="2:7" x14ac:dyDescent="0.25">
      <c r="B1142" s="150"/>
      <c r="E1142" s="166"/>
      <c r="F1142" s="166"/>
      <c r="G1142" s="134"/>
    </row>
    <row r="1143" spans="2:7" x14ac:dyDescent="0.25">
      <c r="B1143" s="150"/>
      <c r="E1143" s="166"/>
      <c r="F1143" s="166"/>
      <c r="G1143" s="134"/>
    </row>
    <row r="1144" spans="2:7" x14ac:dyDescent="0.25">
      <c r="B1144" s="150"/>
      <c r="E1144" s="166"/>
      <c r="F1144" s="166"/>
      <c r="G1144" s="134"/>
    </row>
    <row r="1145" spans="2:7" x14ac:dyDescent="0.25">
      <c r="B1145" s="150"/>
      <c r="E1145" s="166"/>
      <c r="F1145" s="166"/>
      <c r="G1145" s="134"/>
    </row>
    <row r="1146" spans="2:7" x14ac:dyDescent="0.25">
      <c r="B1146" s="150"/>
      <c r="E1146" s="166"/>
      <c r="F1146" s="166"/>
      <c r="G1146" s="134"/>
    </row>
    <row r="1147" spans="2:7" x14ac:dyDescent="0.25">
      <c r="B1147" s="150"/>
      <c r="E1147" s="166"/>
      <c r="F1147" s="166"/>
      <c r="G1147" s="134"/>
    </row>
    <row r="1148" spans="2:7" x14ac:dyDescent="0.25">
      <c r="B1148" s="150"/>
      <c r="E1148" s="166"/>
      <c r="F1148" s="166"/>
      <c r="G1148" s="134"/>
    </row>
    <row r="1149" spans="2:7" x14ac:dyDescent="0.25">
      <c r="B1149" s="150"/>
      <c r="E1149" s="166"/>
      <c r="F1149" s="166"/>
      <c r="G1149" s="134"/>
    </row>
    <row r="1150" spans="2:7" x14ac:dyDescent="0.25">
      <c r="B1150" s="150"/>
      <c r="E1150" s="166"/>
      <c r="F1150" s="166"/>
      <c r="G1150" s="134"/>
    </row>
    <row r="1151" spans="2:7" x14ac:dyDescent="0.25">
      <c r="B1151" s="150"/>
      <c r="E1151" s="166"/>
      <c r="F1151" s="166"/>
      <c r="G1151" s="134"/>
    </row>
    <row r="1152" spans="2:7" x14ac:dyDescent="0.25">
      <c r="B1152" s="150"/>
      <c r="E1152" s="166"/>
      <c r="F1152" s="166"/>
      <c r="G1152" s="134"/>
    </row>
    <row r="1153" spans="1:7" x14ac:dyDescent="0.25">
      <c r="B1153" s="150"/>
      <c r="E1153" s="166"/>
      <c r="F1153" s="166"/>
      <c r="G1153" s="134"/>
    </row>
    <row r="1154" spans="1:7" x14ac:dyDescent="0.25">
      <c r="B1154" s="150"/>
      <c r="E1154" s="34"/>
      <c r="F1154" s="153"/>
      <c r="G1154" s="134"/>
    </row>
    <row r="1155" spans="1:7" s="9" customFormat="1" x14ac:dyDescent="0.25">
      <c r="A1155" s="200"/>
      <c r="B1155" s="209"/>
      <c r="C1155" s="209"/>
      <c r="D1155" s="209"/>
      <c r="E1155" s="209"/>
      <c r="F1155" s="209"/>
      <c r="G1155" s="209"/>
    </row>
    <row r="1156" spans="1:7" x14ac:dyDescent="0.25">
      <c r="A1156" s="170"/>
      <c r="B1156" s="179"/>
      <c r="C1156" s="234"/>
      <c r="D1156" s="234"/>
      <c r="E1156" s="199"/>
      <c r="F1156" s="212"/>
      <c r="G1156" s="176"/>
    </row>
    <row r="1157" spans="1:7" x14ac:dyDescent="0.25">
      <c r="A1157" s="170"/>
      <c r="B1157" s="179"/>
      <c r="C1157" s="159"/>
      <c r="D1157" s="159"/>
      <c r="E1157" s="234"/>
      <c r="F1157" s="234"/>
      <c r="G1157" s="179"/>
    </row>
    <row r="1158" spans="1:7" x14ac:dyDescent="0.25">
      <c r="C1158" s="148"/>
      <c r="D1158" s="148"/>
      <c r="E1158" s="166"/>
      <c r="F1158" s="166"/>
      <c r="G1158" s="167"/>
    </row>
    <row r="1159" spans="1:7" x14ac:dyDescent="0.25">
      <c r="C1159" s="148"/>
      <c r="D1159" s="148"/>
      <c r="E1159" s="166"/>
      <c r="F1159" s="166"/>
      <c r="G1159" s="167"/>
    </row>
    <row r="1160" spans="1:7" x14ac:dyDescent="0.25">
      <c r="C1160" s="148"/>
      <c r="D1160" s="148"/>
      <c r="E1160" s="166"/>
      <c r="F1160" s="166"/>
      <c r="G1160" s="167"/>
    </row>
    <row r="1161" spans="1:7" x14ac:dyDescent="0.25">
      <c r="C1161" s="148"/>
      <c r="D1161" s="148"/>
      <c r="E1161" s="166"/>
      <c r="F1161" s="166"/>
      <c r="G1161" s="167"/>
    </row>
    <row r="1162" spans="1:7" x14ac:dyDescent="0.25">
      <c r="C1162" s="148"/>
      <c r="D1162" s="148"/>
      <c r="E1162" s="166"/>
      <c r="F1162" s="166"/>
      <c r="G1162" s="167"/>
    </row>
    <row r="1163" spans="1:7" x14ac:dyDescent="0.25">
      <c r="C1163" s="148"/>
      <c r="D1163" s="148"/>
      <c r="E1163" s="166"/>
      <c r="F1163" s="166"/>
      <c r="G1163" s="167"/>
    </row>
    <row r="1164" spans="1:7" x14ac:dyDescent="0.25">
      <c r="C1164" s="148"/>
      <c r="D1164" s="148"/>
      <c r="E1164" s="166"/>
      <c r="F1164" s="166"/>
      <c r="G1164" s="167"/>
    </row>
    <row r="1165" spans="1:7" x14ac:dyDescent="0.25">
      <c r="C1165" s="148"/>
      <c r="D1165" s="148"/>
      <c r="E1165" s="166"/>
      <c r="F1165" s="166"/>
      <c r="G1165" s="167"/>
    </row>
    <row r="1166" spans="1:7" x14ac:dyDescent="0.25">
      <c r="C1166" s="148"/>
      <c r="D1166" s="148"/>
      <c r="E1166" s="166"/>
      <c r="F1166" s="166"/>
      <c r="G1166" s="167"/>
    </row>
    <row r="1167" spans="1:7" x14ac:dyDescent="0.25">
      <c r="B1167" s="140"/>
      <c r="C1167" s="148"/>
      <c r="D1167" s="148"/>
      <c r="E1167" s="166"/>
      <c r="F1167" s="166"/>
      <c r="G1167" s="167"/>
    </row>
    <row r="1168" spans="1:7" x14ac:dyDescent="0.25">
      <c r="B1168" s="140"/>
      <c r="C1168" s="148"/>
      <c r="D1168" s="148"/>
      <c r="E1168" s="166"/>
      <c r="F1168" s="166"/>
      <c r="G1168" s="167"/>
    </row>
    <row r="1169" spans="1:7" x14ac:dyDescent="0.25">
      <c r="B1169" s="140"/>
      <c r="C1169" s="148"/>
      <c r="D1169" s="148"/>
      <c r="E1169" s="166"/>
      <c r="F1169" s="166"/>
      <c r="G1169" s="167"/>
    </row>
    <row r="1170" spans="1:7" x14ac:dyDescent="0.25">
      <c r="B1170" s="140"/>
      <c r="C1170" s="148"/>
      <c r="D1170" s="148"/>
      <c r="E1170" s="166"/>
      <c r="F1170" s="166"/>
      <c r="G1170" s="167"/>
    </row>
    <row r="1171" spans="1:7" x14ac:dyDescent="0.25">
      <c r="B1171" s="168"/>
      <c r="C1171" s="148"/>
      <c r="D1171" s="148"/>
      <c r="E1171" s="166"/>
      <c r="F1171" s="166"/>
      <c r="G1171" s="167"/>
    </row>
    <row r="1172" spans="1:7" x14ac:dyDescent="0.25">
      <c r="B1172" s="168"/>
      <c r="C1172" s="148"/>
      <c r="D1172" s="148"/>
      <c r="E1172" s="166"/>
      <c r="F1172" s="166"/>
      <c r="G1172" s="167"/>
    </row>
    <row r="1173" spans="1:7" x14ac:dyDescent="0.25">
      <c r="A1173" s="170"/>
      <c r="B1173" s="138"/>
      <c r="C1173" s="159"/>
      <c r="D1173" s="159"/>
      <c r="E1173" s="166"/>
      <c r="F1173" s="166"/>
      <c r="G1173" s="176"/>
    </row>
    <row r="1174" spans="1:7" x14ac:dyDescent="0.25">
      <c r="C1174" s="148"/>
      <c r="D1174" s="148"/>
      <c r="E1174" s="166"/>
      <c r="F1174" s="166"/>
      <c r="G1174" s="167"/>
    </row>
    <row r="1175" spans="1:7" x14ac:dyDescent="0.25">
      <c r="C1175" s="139"/>
      <c r="D1175" s="139"/>
      <c r="E1175" s="166"/>
      <c r="F1175" s="166"/>
      <c r="G1175" s="167"/>
    </row>
    <row r="1176" spans="1:7" x14ac:dyDescent="0.25">
      <c r="C1176" s="139"/>
      <c r="D1176" s="139"/>
      <c r="E1176" s="166"/>
      <c r="F1176" s="166"/>
      <c r="G1176" s="167"/>
    </row>
    <row r="1177" spans="1:7" x14ac:dyDescent="0.25">
      <c r="C1177" s="139"/>
      <c r="D1177" s="139"/>
      <c r="E1177" s="166"/>
      <c r="F1177" s="166"/>
      <c r="G1177" s="167"/>
    </row>
    <row r="1178" spans="1:7" x14ac:dyDescent="0.25">
      <c r="C1178" s="139"/>
      <c r="D1178" s="139"/>
      <c r="E1178" s="166"/>
      <c r="F1178" s="166"/>
      <c r="G1178" s="167"/>
    </row>
    <row r="1179" spans="1:7" x14ac:dyDescent="0.25">
      <c r="C1179" s="139"/>
      <c r="D1179" s="139"/>
      <c r="E1179" s="166"/>
      <c r="F1179" s="166"/>
      <c r="G1179" s="167"/>
    </row>
    <row r="1180" spans="1:7" x14ac:dyDescent="0.25">
      <c r="C1180" s="139"/>
      <c r="D1180" s="139"/>
      <c r="E1180" s="166"/>
      <c r="F1180" s="166"/>
      <c r="G1180" s="167"/>
    </row>
    <row r="1181" spans="1:7" x14ac:dyDescent="0.25">
      <c r="C1181" s="139"/>
      <c r="D1181" s="139"/>
      <c r="E1181" s="166"/>
      <c r="F1181" s="166"/>
      <c r="G1181" s="167"/>
    </row>
    <row r="1182" spans="1:7" x14ac:dyDescent="0.25">
      <c r="C1182" s="139"/>
      <c r="D1182" s="139"/>
      <c r="E1182" s="166"/>
      <c r="F1182" s="166"/>
      <c r="G1182" s="167"/>
    </row>
    <row r="1183" spans="1:7" x14ac:dyDescent="0.25">
      <c r="B1183" s="140"/>
      <c r="C1183" s="139"/>
      <c r="D1183" s="139"/>
      <c r="E1183" s="166"/>
      <c r="F1183" s="166"/>
      <c r="G1183" s="167"/>
    </row>
    <row r="1184" spans="1:7" x14ac:dyDescent="0.25">
      <c r="A1184" s="170"/>
      <c r="B1184" s="150"/>
      <c r="C1184" s="170"/>
      <c r="D1184" s="170"/>
      <c r="E1184" s="166"/>
      <c r="F1184" s="166"/>
      <c r="G1184" s="176"/>
    </row>
    <row r="1185" spans="1:7" x14ac:dyDescent="0.25">
      <c r="C1185" s="148"/>
      <c r="D1185" s="148"/>
      <c r="E1185" s="166"/>
      <c r="F1185" s="166"/>
      <c r="G1185" s="167"/>
    </row>
    <row r="1186" spans="1:7" x14ac:dyDescent="0.25">
      <c r="C1186" s="139"/>
      <c r="D1186" s="139"/>
      <c r="E1186" s="166"/>
      <c r="F1186" s="166"/>
      <c r="G1186" s="167"/>
    </row>
    <row r="1187" spans="1:7" x14ac:dyDescent="0.25">
      <c r="C1187" s="139"/>
      <c r="D1187" s="139"/>
      <c r="E1187" s="166"/>
      <c r="F1187" s="166"/>
      <c r="G1187" s="167"/>
    </row>
    <row r="1188" spans="1:7" x14ac:dyDescent="0.25">
      <c r="C1188" s="139"/>
      <c r="D1188" s="139"/>
      <c r="E1188" s="166"/>
      <c r="F1188" s="166"/>
      <c r="G1188" s="167"/>
    </row>
    <row r="1189" spans="1:7" x14ac:dyDescent="0.25">
      <c r="C1189" s="139"/>
      <c r="D1189" s="139"/>
      <c r="E1189" s="166"/>
      <c r="F1189" s="166"/>
      <c r="G1189" s="167"/>
    </row>
    <row r="1190" spans="1:7" x14ac:dyDescent="0.25">
      <c r="C1190" s="139"/>
      <c r="D1190" s="139"/>
      <c r="E1190" s="166"/>
      <c r="F1190" s="166"/>
      <c r="G1190" s="167"/>
    </row>
    <row r="1191" spans="1:7" x14ac:dyDescent="0.25">
      <c r="C1191" s="139"/>
      <c r="D1191" s="139"/>
      <c r="E1191" s="166"/>
      <c r="F1191" s="166"/>
      <c r="G1191" s="167"/>
    </row>
    <row r="1192" spans="1:7" x14ac:dyDescent="0.25">
      <c r="C1192" s="139"/>
      <c r="D1192" s="139"/>
      <c r="E1192" s="166"/>
      <c r="F1192" s="166"/>
      <c r="G1192" s="167"/>
    </row>
    <row r="1193" spans="1:7" x14ac:dyDescent="0.25">
      <c r="C1193" s="139"/>
      <c r="D1193" s="139"/>
      <c r="E1193" s="166"/>
      <c r="F1193" s="166"/>
      <c r="G1193" s="167"/>
    </row>
    <row r="1194" spans="1:7" x14ac:dyDescent="0.25">
      <c r="B1194" s="140"/>
      <c r="C1194" s="139"/>
      <c r="D1194" s="139"/>
      <c r="E1194" s="166"/>
      <c r="F1194" s="166"/>
      <c r="G1194" s="167"/>
    </row>
    <row r="1195" spans="1:7" x14ac:dyDescent="0.25">
      <c r="A1195" s="170"/>
      <c r="B1195" s="150"/>
      <c r="C1195" s="139"/>
      <c r="D1195" s="139"/>
      <c r="E1195" s="166"/>
      <c r="F1195" s="166"/>
      <c r="G1195" s="167"/>
    </row>
    <row r="1196" spans="1:7" x14ac:dyDescent="0.25">
      <c r="B1196" s="140"/>
      <c r="C1196" s="139"/>
      <c r="D1196" s="139"/>
      <c r="E1196" s="166"/>
      <c r="F1196" s="166"/>
      <c r="G1196" s="167"/>
    </row>
    <row r="1197" spans="1:7" x14ac:dyDescent="0.25">
      <c r="B1197" s="140"/>
      <c r="C1197" s="139"/>
      <c r="D1197" s="139"/>
      <c r="E1197" s="166"/>
      <c r="F1197" s="166"/>
      <c r="G1197" s="167"/>
    </row>
    <row r="1198" spans="1:7" x14ac:dyDescent="0.25">
      <c r="B1198" s="140"/>
      <c r="C1198" s="139"/>
      <c r="D1198" s="139"/>
      <c r="E1198" s="166"/>
      <c r="F1198" s="166"/>
      <c r="G1198" s="167"/>
    </row>
    <row r="1199" spans="1:7" x14ac:dyDescent="0.25">
      <c r="B1199" s="140"/>
      <c r="C1199" s="139"/>
      <c r="D1199" s="139"/>
      <c r="E1199" s="166"/>
      <c r="F1199" s="166"/>
      <c r="G1199" s="167"/>
    </row>
    <row r="1200" spans="1:7" x14ac:dyDescent="0.25">
      <c r="B1200" s="140"/>
      <c r="C1200" s="139"/>
      <c r="D1200" s="139"/>
      <c r="E1200" s="166"/>
      <c r="F1200" s="166"/>
      <c r="G1200" s="167"/>
    </row>
    <row r="1201" spans="1:7" x14ac:dyDescent="0.25">
      <c r="B1201" s="140"/>
      <c r="C1201" s="139"/>
      <c r="D1201" s="139"/>
      <c r="E1201" s="166"/>
      <c r="F1201" s="166"/>
      <c r="G1201" s="167"/>
    </row>
    <row r="1202" spans="1:7" x14ac:dyDescent="0.25">
      <c r="B1202" s="140"/>
      <c r="C1202" s="139"/>
      <c r="D1202" s="139"/>
      <c r="E1202" s="166"/>
      <c r="F1202" s="166"/>
      <c r="G1202" s="167"/>
    </row>
    <row r="1203" spans="1:7" x14ac:dyDescent="0.25">
      <c r="A1203" s="170"/>
      <c r="B1203" s="150"/>
      <c r="C1203" s="170"/>
      <c r="D1203" s="170"/>
      <c r="E1203" s="166"/>
      <c r="F1203" s="166"/>
      <c r="G1203" s="210"/>
    </row>
    <row r="1204" spans="1:7" x14ac:dyDescent="0.25">
      <c r="B1204" s="140"/>
      <c r="C1204" s="139"/>
      <c r="D1204" s="139"/>
      <c r="E1204" s="166"/>
      <c r="F1204" s="166"/>
      <c r="G1204" s="167"/>
    </row>
    <row r="1205" spans="1:7" x14ac:dyDescent="0.25">
      <c r="B1205" s="140"/>
      <c r="C1205" s="139"/>
      <c r="D1205" s="139"/>
      <c r="E1205" s="166"/>
      <c r="F1205" s="166"/>
      <c r="G1205" s="167"/>
    </row>
    <row r="1206" spans="1:7" x14ac:dyDescent="0.25">
      <c r="B1206" s="140"/>
      <c r="C1206" s="139"/>
      <c r="D1206" s="139"/>
      <c r="E1206" s="166"/>
      <c r="F1206" s="166"/>
      <c r="G1206" s="167"/>
    </row>
    <row r="1207" spans="1:7" x14ac:dyDescent="0.25">
      <c r="B1207" s="140"/>
      <c r="C1207" s="139"/>
      <c r="D1207" s="139"/>
      <c r="E1207" s="166"/>
      <c r="F1207" s="166"/>
      <c r="G1207" s="167"/>
    </row>
    <row r="1208" spans="1:7" x14ac:dyDescent="0.25">
      <c r="B1208" s="140"/>
      <c r="C1208" s="139"/>
      <c r="D1208" s="139"/>
      <c r="E1208" s="166"/>
      <c r="F1208" s="166"/>
      <c r="G1208" s="167"/>
    </row>
    <row r="1209" spans="1:7" x14ac:dyDescent="0.25">
      <c r="B1209" s="140"/>
      <c r="C1209" s="139"/>
      <c r="D1209" s="139"/>
      <c r="E1209" s="166"/>
      <c r="F1209" s="166"/>
      <c r="G1209" s="167"/>
    </row>
    <row r="1210" spans="1:7" x14ac:dyDescent="0.25">
      <c r="B1210" s="140"/>
      <c r="C1210" s="139"/>
      <c r="D1210" s="139"/>
      <c r="E1210" s="166"/>
      <c r="F1210" s="166"/>
      <c r="G1210" s="167"/>
    </row>
    <row r="1211" spans="1:7" x14ac:dyDescent="0.25">
      <c r="B1211" s="140"/>
      <c r="C1211" s="139"/>
      <c r="D1211" s="139"/>
      <c r="E1211" s="166"/>
      <c r="F1211" s="166"/>
      <c r="G1211" s="167"/>
    </row>
    <row r="1212" spans="1:7" x14ac:dyDescent="0.25">
      <c r="B1212" s="140"/>
      <c r="C1212" s="139"/>
      <c r="D1212" s="139"/>
      <c r="E1212" s="166"/>
      <c r="F1212" s="166"/>
      <c r="G1212" s="167"/>
    </row>
    <row r="1213" spans="1:7" x14ac:dyDescent="0.25">
      <c r="A1213" s="170"/>
      <c r="B1213" s="150"/>
      <c r="C1213" s="170"/>
      <c r="D1213" s="170"/>
      <c r="E1213" s="166"/>
      <c r="F1213" s="166"/>
      <c r="G1213" s="210"/>
    </row>
    <row r="1214" spans="1:7" x14ac:dyDescent="0.25">
      <c r="B1214" s="140"/>
      <c r="C1214" s="139"/>
      <c r="D1214" s="139"/>
      <c r="E1214" s="166"/>
      <c r="F1214" s="166"/>
      <c r="G1214" s="167"/>
    </row>
    <row r="1215" spans="1:7" x14ac:dyDescent="0.25">
      <c r="B1215" s="140"/>
      <c r="C1215" s="139"/>
      <c r="D1215" s="139"/>
      <c r="E1215" s="166"/>
      <c r="F1215" s="166"/>
      <c r="G1215" s="167"/>
    </row>
    <row r="1216" spans="1:7" x14ac:dyDescent="0.25">
      <c r="B1216" s="140"/>
      <c r="C1216" s="139"/>
      <c r="D1216" s="139"/>
      <c r="E1216" s="166"/>
      <c r="F1216" s="166"/>
      <c r="G1216" s="167"/>
    </row>
    <row r="1217" spans="1:7" x14ac:dyDescent="0.25">
      <c r="B1217" s="140"/>
      <c r="C1217" s="139"/>
      <c r="D1217" s="139"/>
      <c r="E1217" s="166"/>
      <c r="F1217" s="166"/>
      <c r="G1217" s="167"/>
    </row>
    <row r="1218" spans="1:7" x14ac:dyDescent="0.25">
      <c r="B1218" s="140"/>
      <c r="C1218" s="139"/>
      <c r="D1218" s="139"/>
      <c r="E1218" s="166"/>
      <c r="F1218" s="166"/>
      <c r="G1218" s="167"/>
    </row>
    <row r="1219" spans="1:7" x14ac:dyDescent="0.25">
      <c r="B1219" s="140"/>
      <c r="C1219" s="139"/>
      <c r="D1219" s="139"/>
      <c r="E1219" s="166"/>
      <c r="F1219" s="166"/>
      <c r="G1219" s="167"/>
    </row>
    <row r="1220" spans="1:7" x14ac:dyDescent="0.25">
      <c r="B1220" s="140"/>
      <c r="C1220" s="139"/>
      <c r="D1220" s="139"/>
      <c r="E1220" s="166"/>
      <c r="F1220" s="166"/>
      <c r="G1220" s="167"/>
    </row>
    <row r="1221" spans="1:7" x14ac:dyDescent="0.25">
      <c r="B1221" s="140"/>
      <c r="C1221" s="139"/>
      <c r="D1221" s="139"/>
      <c r="E1221" s="166"/>
      <c r="F1221" s="166"/>
      <c r="G1221" s="167"/>
    </row>
    <row r="1222" spans="1:7" x14ac:dyDescent="0.25">
      <c r="B1222" s="140"/>
      <c r="C1222" s="139"/>
      <c r="D1222" s="139"/>
      <c r="E1222" s="166"/>
      <c r="F1222" s="166"/>
      <c r="G1222" s="167"/>
    </row>
    <row r="1223" spans="1:7" x14ac:dyDescent="0.25">
      <c r="B1223" s="140"/>
      <c r="C1223" s="139"/>
      <c r="D1223" s="139"/>
      <c r="E1223" s="166"/>
      <c r="F1223" s="166"/>
      <c r="G1223" s="167"/>
    </row>
    <row r="1224" spans="1:7" x14ac:dyDescent="0.25">
      <c r="A1224" s="170"/>
      <c r="B1224" s="150"/>
      <c r="C1224" s="170"/>
      <c r="D1224" s="170"/>
      <c r="E1224" s="166"/>
      <c r="F1224" s="166"/>
      <c r="G1224" s="210"/>
    </row>
    <row r="1225" spans="1:7" x14ac:dyDescent="0.25">
      <c r="B1225" s="140"/>
      <c r="C1225" s="139"/>
      <c r="D1225" s="139"/>
      <c r="E1225" s="166"/>
      <c r="F1225" s="166"/>
      <c r="G1225" s="167"/>
    </row>
    <row r="1226" spans="1:7" x14ac:dyDescent="0.25">
      <c r="B1226" s="140"/>
      <c r="C1226" s="139"/>
      <c r="D1226" s="139"/>
      <c r="E1226" s="166"/>
      <c r="F1226" s="166"/>
      <c r="G1226" s="167"/>
    </row>
    <row r="1227" spans="1:7" x14ac:dyDescent="0.25">
      <c r="B1227" s="140"/>
      <c r="C1227" s="139"/>
      <c r="D1227" s="139"/>
      <c r="E1227" s="166"/>
      <c r="F1227" s="166"/>
      <c r="G1227" s="167"/>
    </row>
    <row r="1228" spans="1:7" x14ac:dyDescent="0.25">
      <c r="B1228" s="140"/>
      <c r="C1228" s="139"/>
      <c r="D1228" s="139"/>
      <c r="E1228" s="166"/>
      <c r="F1228" s="166"/>
      <c r="G1228" s="167"/>
    </row>
    <row r="1229" spans="1:7" x14ac:dyDescent="0.25">
      <c r="B1229" s="140"/>
      <c r="C1229" s="139"/>
      <c r="D1229" s="139"/>
      <c r="E1229" s="166"/>
      <c r="F1229" s="166"/>
      <c r="G1229" s="167"/>
    </row>
    <row r="1230" spans="1:7" x14ac:dyDescent="0.25">
      <c r="B1230" s="140"/>
      <c r="C1230" s="139"/>
      <c r="D1230" s="139"/>
      <c r="E1230" s="166"/>
      <c r="F1230" s="166"/>
      <c r="G1230" s="167"/>
    </row>
    <row r="1231" spans="1:7" x14ac:dyDescent="0.25">
      <c r="B1231" s="140"/>
      <c r="C1231" s="139"/>
      <c r="D1231" s="139"/>
      <c r="E1231" s="166"/>
      <c r="F1231" s="166"/>
      <c r="G1231" s="167"/>
    </row>
    <row r="1232" spans="1:7" x14ac:dyDescent="0.25">
      <c r="B1232" s="140"/>
      <c r="C1232" s="139"/>
      <c r="D1232" s="139"/>
      <c r="E1232" s="166"/>
      <c r="F1232" s="166"/>
      <c r="G1232" s="167"/>
    </row>
    <row r="1233" spans="1:7" x14ac:dyDescent="0.25">
      <c r="B1233" s="140"/>
      <c r="C1233" s="139"/>
      <c r="D1233" s="139"/>
      <c r="E1233" s="166"/>
      <c r="F1233" s="166"/>
      <c r="G1233" s="167"/>
    </row>
    <row r="1234" spans="1:7" x14ac:dyDescent="0.25">
      <c r="A1234" s="170"/>
      <c r="B1234" s="150"/>
      <c r="C1234" s="170"/>
      <c r="D1234" s="170"/>
      <c r="E1234" s="166"/>
      <c r="F1234" s="166"/>
      <c r="G1234" s="210"/>
    </row>
    <row r="1235" spans="1:7" x14ac:dyDescent="0.25">
      <c r="B1235" s="140"/>
      <c r="C1235" s="139"/>
      <c r="D1235" s="139"/>
      <c r="E1235" s="166"/>
      <c r="F1235" s="166"/>
      <c r="G1235" s="167"/>
    </row>
    <row r="1236" spans="1:7" x14ac:dyDescent="0.25">
      <c r="B1236" s="140"/>
      <c r="C1236" s="139"/>
      <c r="D1236" s="139"/>
      <c r="E1236" s="166"/>
      <c r="F1236" s="166"/>
      <c r="G1236" s="167"/>
    </row>
    <row r="1237" spans="1:7" x14ac:dyDescent="0.25">
      <c r="B1237" s="140"/>
      <c r="C1237" s="139"/>
      <c r="D1237" s="139"/>
      <c r="E1237" s="166"/>
      <c r="F1237" s="166"/>
      <c r="G1237" s="167"/>
    </row>
    <row r="1238" spans="1:7" x14ac:dyDescent="0.25">
      <c r="B1238" s="140"/>
      <c r="C1238" s="139"/>
      <c r="D1238" s="139"/>
      <c r="E1238" s="166"/>
      <c r="F1238" s="166"/>
      <c r="G1238" s="167"/>
    </row>
    <row r="1239" spans="1:7" x14ac:dyDescent="0.25">
      <c r="B1239" s="140"/>
      <c r="C1239" s="139"/>
      <c r="D1239" s="139"/>
      <c r="E1239" s="166"/>
      <c r="F1239" s="166"/>
      <c r="G1239" s="167"/>
    </row>
    <row r="1240" spans="1:7" x14ac:dyDescent="0.25">
      <c r="B1240" s="140"/>
      <c r="C1240" s="139"/>
      <c r="D1240" s="139"/>
      <c r="E1240" s="166"/>
      <c r="F1240" s="166"/>
      <c r="G1240" s="167"/>
    </row>
    <row r="1241" spans="1:7" x14ac:dyDescent="0.25">
      <c r="B1241" s="140"/>
      <c r="C1241" s="139"/>
      <c r="D1241" s="139"/>
      <c r="E1241" s="166"/>
      <c r="F1241" s="166"/>
      <c r="G1241" s="167"/>
    </row>
    <row r="1242" spans="1:7" x14ac:dyDescent="0.25">
      <c r="A1242" s="170"/>
      <c r="B1242" s="150"/>
      <c r="C1242" s="170"/>
      <c r="D1242" s="170"/>
      <c r="E1242" s="166"/>
      <c r="F1242" s="166"/>
      <c r="G1242" s="210"/>
    </row>
    <row r="1243" spans="1:7" x14ac:dyDescent="0.25">
      <c r="B1243" s="140"/>
      <c r="C1243" s="139"/>
      <c r="D1243" s="139"/>
      <c r="E1243" s="166"/>
      <c r="F1243" s="166"/>
      <c r="G1243" s="167"/>
    </row>
    <row r="1244" spans="1:7" x14ac:dyDescent="0.25">
      <c r="B1244" s="140"/>
      <c r="C1244" s="139"/>
      <c r="D1244" s="139"/>
      <c r="E1244" s="166"/>
      <c r="F1244" s="166"/>
      <c r="G1244" s="167"/>
    </row>
    <row r="1245" spans="1:7" x14ac:dyDescent="0.25">
      <c r="B1245" s="140"/>
      <c r="C1245" s="139"/>
      <c r="D1245" s="139"/>
      <c r="E1245" s="166"/>
      <c r="F1245" s="166"/>
      <c r="G1245" s="167"/>
    </row>
    <row r="1246" spans="1:7" x14ac:dyDescent="0.25">
      <c r="B1246" s="140"/>
      <c r="C1246" s="139"/>
      <c r="D1246" s="139"/>
      <c r="E1246" s="166"/>
      <c r="F1246" s="166"/>
      <c r="G1246" s="167"/>
    </row>
    <row r="1247" spans="1:7" x14ac:dyDescent="0.25">
      <c r="B1247" s="140"/>
      <c r="C1247" s="139"/>
      <c r="D1247" s="139"/>
      <c r="E1247" s="166"/>
      <c r="F1247" s="166"/>
      <c r="G1247" s="167"/>
    </row>
    <row r="1248" spans="1:7" x14ac:dyDescent="0.25">
      <c r="B1248" s="140"/>
      <c r="C1248" s="139"/>
      <c r="D1248" s="139"/>
      <c r="E1248" s="166"/>
      <c r="F1248" s="166"/>
      <c r="G1248" s="167"/>
    </row>
    <row r="1249" spans="1:7" x14ac:dyDescent="0.25">
      <c r="B1249" s="140"/>
      <c r="C1249" s="139"/>
      <c r="D1249" s="139"/>
      <c r="E1249" s="166"/>
      <c r="F1249" s="166"/>
      <c r="G1249" s="167"/>
    </row>
    <row r="1250" spans="1:7" x14ac:dyDescent="0.25">
      <c r="A1250" s="170"/>
      <c r="B1250" s="150"/>
      <c r="C1250" s="170"/>
      <c r="D1250" s="170"/>
      <c r="E1250" s="166"/>
      <c r="F1250" s="166"/>
      <c r="G1250" s="210"/>
    </row>
    <row r="1251" spans="1:7" x14ac:dyDescent="0.25">
      <c r="B1251" s="140"/>
      <c r="C1251" s="139"/>
      <c r="D1251" s="139"/>
      <c r="E1251" s="166"/>
      <c r="F1251" s="166"/>
      <c r="G1251" s="167"/>
    </row>
    <row r="1252" spans="1:7" x14ac:dyDescent="0.25">
      <c r="B1252" s="140"/>
      <c r="C1252" s="139"/>
      <c r="D1252" s="139"/>
      <c r="E1252" s="166"/>
      <c r="F1252" s="166"/>
      <c r="G1252" s="167"/>
    </row>
    <row r="1253" spans="1:7" x14ac:dyDescent="0.25">
      <c r="A1253" s="170"/>
      <c r="B1253" s="150"/>
      <c r="C1253" s="170"/>
      <c r="D1253" s="170"/>
      <c r="E1253" s="166"/>
      <c r="F1253" s="166"/>
      <c r="G1253" s="210"/>
    </row>
    <row r="1254" spans="1:7" x14ac:dyDescent="0.25">
      <c r="B1254" s="140"/>
      <c r="C1254" s="139"/>
      <c r="D1254" s="139"/>
      <c r="E1254" s="166"/>
      <c r="F1254" s="166"/>
      <c r="G1254" s="167"/>
    </row>
    <row r="1255" spans="1:7" x14ac:dyDescent="0.25">
      <c r="B1255" s="140"/>
      <c r="C1255" s="139"/>
      <c r="D1255" s="139"/>
      <c r="E1255" s="166"/>
      <c r="F1255" s="166"/>
      <c r="G1255" s="167"/>
    </row>
    <row r="1256" spans="1:7" x14ac:dyDescent="0.25">
      <c r="A1256" s="170"/>
      <c r="B1256" s="150"/>
      <c r="C1256" s="170"/>
      <c r="D1256" s="170"/>
      <c r="E1256" s="166"/>
      <c r="F1256" s="166"/>
      <c r="G1256" s="210"/>
    </row>
    <row r="1257" spans="1:7" x14ac:dyDescent="0.25">
      <c r="B1257" s="140"/>
      <c r="C1257" s="139"/>
      <c r="D1257" s="139"/>
      <c r="E1257" s="166"/>
      <c r="F1257" s="166"/>
      <c r="G1257" s="167"/>
    </row>
    <row r="1258" spans="1:7" x14ac:dyDescent="0.25">
      <c r="B1258" s="140"/>
      <c r="C1258" s="139"/>
      <c r="D1258" s="139"/>
      <c r="E1258" s="166"/>
      <c r="F1258" s="166"/>
      <c r="G1258" s="167"/>
    </row>
    <row r="1259" spans="1:7" x14ac:dyDescent="0.25">
      <c r="B1259" s="140"/>
      <c r="C1259" s="139"/>
      <c r="D1259" s="139"/>
      <c r="E1259" s="166"/>
      <c r="F1259" s="166"/>
      <c r="G1259" s="167"/>
    </row>
    <row r="1260" spans="1:7" x14ac:dyDescent="0.25">
      <c r="B1260" s="140"/>
      <c r="C1260" s="139"/>
      <c r="D1260" s="139"/>
      <c r="E1260" s="166"/>
      <c r="F1260" s="166"/>
      <c r="G1260" s="167"/>
    </row>
    <row r="1261" spans="1:7" x14ac:dyDescent="0.25">
      <c r="B1261" s="140"/>
      <c r="C1261" s="139"/>
      <c r="D1261" s="139"/>
      <c r="E1261" s="166"/>
      <c r="F1261" s="166"/>
      <c r="G1261" s="167"/>
    </row>
    <row r="1262" spans="1:7" x14ac:dyDescent="0.25">
      <c r="B1262" s="140"/>
      <c r="C1262" s="139"/>
      <c r="D1262" s="139"/>
      <c r="E1262" s="166"/>
      <c r="F1262" s="166"/>
      <c r="G1262" s="167"/>
    </row>
    <row r="1263" spans="1:7" x14ac:dyDescent="0.25">
      <c r="B1263" s="140"/>
      <c r="C1263" s="139"/>
      <c r="D1263" s="139"/>
      <c r="E1263" s="166"/>
      <c r="F1263" s="166"/>
      <c r="G1263" s="167"/>
    </row>
    <row r="1264" spans="1:7" x14ac:dyDescent="0.25">
      <c r="B1264" s="140"/>
      <c r="C1264" s="139"/>
      <c r="D1264" s="139"/>
      <c r="E1264" s="166"/>
      <c r="F1264" s="166"/>
      <c r="G1264" s="167"/>
    </row>
    <row r="1265" spans="1:7" x14ac:dyDescent="0.25">
      <c r="B1265" s="140"/>
      <c r="C1265" s="139"/>
      <c r="D1265" s="139"/>
      <c r="E1265" s="166"/>
      <c r="F1265" s="166"/>
      <c r="G1265" s="167"/>
    </row>
    <row r="1266" spans="1:7" x14ac:dyDescent="0.25">
      <c r="B1266" s="140"/>
      <c r="C1266" s="139"/>
      <c r="D1266" s="139"/>
      <c r="E1266" s="166"/>
      <c r="F1266" s="166"/>
      <c r="G1266" s="167"/>
    </row>
    <row r="1267" spans="1:7" x14ac:dyDescent="0.25">
      <c r="B1267" s="140"/>
      <c r="C1267" s="139"/>
      <c r="D1267" s="139"/>
      <c r="E1267" s="166"/>
      <c r="F1267" s="166"/>
      <c r="G1267" s="167"/>
    </row>
    <row r="1268" spans="1:7" x14ac:dyDescent="0.25">
      <c r="A1268" s="170"/>
      <c r="B1268" s="150"/>
      <c r="C1268" s="170"/>
      <c r="D1268" s="170"/>
      <c r="E1268" s="166"/>
      <c r="F1268" s="166"/>
      <c r="G1268" s="210"/>
    </row>
    <row r="1269" spans="1:7" s="5" customFormat="1" x14ac:dyDescent="0.25">
      <c r="A1269" s="139"/>
      <c r="B1269" s="140"/>
      <c r="C1269" s="139"/>
      <c r="D1269" s="139"/>
      <c r="E1269" s="166"/>
      <c r="F1269" s="166"/>
      <c r="G1269" s="167"/>
    </row>
    <row r="1270" spans="1:7" s="5" customFormat="1" x14ac:dyDescent="0.25">
      <c r="A1270" s="139"/>
      <c r="B1270" s="140"/>
      <c r="C1270" s="139"/>
      <c r="D1270" s="139"/>
      <c r="E1270" s="166"/>
      <c r="F1270" s="166"/>
      <c r="G1270" s="167"/>
    </row>
    <row r="1271" spans="1:7" s="5" customFormat="1" x14ac:dyDescent="0.25">
      <c r="A1271" s="139"/>
      <c r="B1271" s="140"/>
      <c r="C1271" s="139"/>
      <c r="D1271" s="139"/>
      <c r="E1271" s="166"/>
      <c r="F1271" s="166"/>
      <c r="G1271" s="167"/>
    </row>
    <row r="1272" spans="1:7" s="5" customFormat="1" x14ac:dyDescent="0.25">
      <c r="A1272" s="139"/>
      <c r="B1272" s="140"/>
      <c r="C1272" s="139"/>
      <c r="D1272" s="139"/>
      <c r="E1272" s="166"/>
      <c r="F1272" s="166"/>
      <c r="G1272" s="167"/>
    </row>
    <row r="1273" spans="1:7" s="5" customFormat="1" x14ac:dyDescent="0.25">
      <c r="A1273" s="139"/>
      <c r="B1273" s="140"/>
      <c r="C1273" s="139"/>
      <c r="D1273" s="139"/>
      <c r="E1273" s="166"/>
      <c r="F1273" s="166"/>
      <c r="G1273" s="167"/>
    </row>
    <row r="1274" spans="1:7" s="5" customFormat="1" x14ac:dyDescent="0.25">
      <c r="A1274" s="139"/>
      <c r="B1274" s="140"/>
      <c r="C1274" s="139"/>
      <c r="D1274" s="139"/>
      <c r="E1274" s="166"/>
      <c r="F1274" s="166"/>
      <c r="G1274" s="167"/>
    </row>
    <row r="1275" spans="1:7" s="5" customFormat="1" x14ac:dyDescent="0.25">
      <c r="A1275" s="139"/>
      <c r="B1275" s="140"/>
      <c r="C1275" s="139"/>
      <c r="D1275" s="139"/>
      <c r="E1275" s="166"/>
      <c r="F1275" s="166"/>
      <c r="G1275" s="167"/>
    </row>
    <row r="1276" spans="1:7" s="5" customFormat="1" x14ac:dyDescent="0.25">
      <c r="A1276" s="139"/>
      <c r="B1276" s="140"/>
      <c r="C1276" s="139"/>
      <c r="D1276" s="139"/>
      <c r="E1276" s="166"/>
      <c r="F1276" s="166"/>
      <c r="G1276" s="167"/>
    </row>
    <row r="1277" spans="1:7" s="5" customFormat="1" x14ac:dyDescent="0.25">
      <c r="A1277" s="139"/>
      <c r="B1277" s="140"/>
      <c r="C1277" s="139"/>
      <c r="D1277" s="139"/>
      <c r="E1277" s="166"/>
      <c r="F1277" s="166"/>
      <c r="G1277" s="167"/>
    </row>
    <row r="1278" spans="1:7" s="5" customFormat="1" x14ac:dyDescent="0.25">
      <c r="A1278" s="139"/>
      <c r="B1278" s="140"/>
      <c r="C1278" s="139"/>
      <c r="D1278" s="139"/>
      <c r="E1278" s="166"/>
      <c r="F1278" s="166"/>
      <c r="G1278" s="167"/>
    </row>
    <row r="1279" spans="1:7" s="5" customFormat="1" x14ac:dyDescent="0.25">
      <c r="A1279" s="139"/>
      <c r="B1279" s="140"/>
      <c r="C1279" s="139"/>
      <c r="D1279" s="139"/>
      <c r="E1279" s="166"/>
      <c r="F1279" s="166"/>
      <c r="G1279" s="167"/>
    </row>
    <row r="1280" spans="1:7" s="5" customFormat="1" x14ac:dyDescent="0.25">
      <c r="A1280" s="139"/>
      <c r="B1280" s="140"/>
      <c r="C1280" s="139"/>
      <c r="D1280" s="139"/>
      <c r="E1280" s="166"/>
      <c r="F1280" s="166"/>
      <c r="G1280" s="167"/>
    </row>
    <row r="1281" spans="1:7" s="5" customFormat="1" x14ac:dyDescent="0.25">
      <c r="A1281" s="170"/>
      <c r="B1281" s="150"/>
      <c r="C1281" s="170"/>
      <c r="D1281" s="170"/>
      <c r="E1281" s="166"/>
      <c r="F1281" s="166"/>
      <c r="G1281" s="210"/>
    </row>
    <row r="1282" spans="1:7" s="5" customFormat="1" x14ac:dyDescent="0.25">
      <c r="A1282" s="139"/>
      <c r="B1282" s="140"/>
      <c r="C1282" s="139"/>
      <c r="D1282" s="139"/>
      <c r="E1282" s="166"/>
      <c r="F1282" s="166"/>
      <c r="G1282" s="167"/>
    </row>
    <row r="1283" spans="1:7" s="5" customFormat="1" x14ac:dyDescent="0.25">
      <c r="A1283" s="139"/>
      <c r="B1283" s="140"/>
      <c r="C1283" s="139"/>
      <c r="D1283" s="139"/>
      <c r="E1283" s="166"/>
      <c r="F1283" s="166"/>
      <c r="G1283" s="167"/>
    </row>
    <row r="1284" spans="1:7" s="5" customFormat="1" x14ac:dyDescent="0.25">
      <c r="A1284" s="139"/>
      <c r="B1284" s="140"/>
      <c r="C1284" s="139"/>
      <c r="D1284" s="139"/>
      <c r="E1284" s="166"/>
      <c r="F1284" s="166"/>
      <c r="G1284" s="167"/>
    </row>
    <row r="1285" spans="1:7" s="5" customFormat="1" x14ac:dyDescent="0.25">
      <c r="A1285" s="139"/>
      <c r="B1285" s="140"/>
      <c r="C1285" s="139"/>
      <c r="D1285" s="139"/>
      <c r="E1285" s="166"/>
      <c r="F1285" s="166"/>
      <c r="G1285" s="167"/>
    </row>
    <row r="1286" spans="1:7" s="5" customFormat="1" x14ac:dyDescent="0.25">
      <c r="A1286" s="139"/>
      <c r="B1286" s="140"/>
      <c r="C1286" s="139"/>
      <c r="D1286" s="139"/>
      <c r="E1286" s="166"/>
      <c r="F1286" s="166"/>
      <c r="G1286" s="167"/>
    </row>
    <row r="1287" spans="1:7" s="5" customFormat="1" x14ac:dyDescent="0.25">
      <c r="A1287" s="139"/>
      <c r="B1287" s="140"/>
      <c r="C1287" s="139"/>
      <c r="D1287" s="139"/>
      <c r="E1287" s="166"/>
      <c r="F1287" s="166"/>
      <c r="G1287" s="167"/>
    </row>
    <row r="1288" spans="1:7" s="5" customFormat="1" x14ac:dyDescent="0.25">
      <c r="A1288" s="139"/>
      <c r="B1288" s="140"/>
      <c r="C1288" s="139"/>
      <c r="D1288" s="139"/>
      <c r="E1288" s="166"/>
      <c r="F1288" s="166"/>
      <c r="G1288" s="167"/>
    </row>
    <row r="1289" spans="1:7" s="5" customFormat="1" x14ac:dyDescent="0.25">
      <c r="A1289" s="139"/>
      <c r="B1289" s="140"/>
      <c r="C1289" s="139"/>
      <c r="D1289" s="139"/>
      <c r="E1289" s="166"/>
      <c r="F1289" s="166"/>
      <c r="G1289" s="167"/>
    </row>
    <row r="1290" spans="1:7" s="5" customFormat="1" x14ac:dyDescent="0.25">
      <c r="A1290" s="139"/>
      <c r="B1290" s="140"/>
      <c r="C1290" s="139"/>
      <c r="D1290" s="139"/>
      <c r="E1290" s="166"/>
      <c r="F1290" s="166"/>
      <c r="G1290" s="167"/>
    </row>
    <row r="1291" spans="1:7" s="5" customFormat="1" x14ac:dyDescent="0.25">
      <c r="A1291" s="139"/>
      <c r="B1291" s="140"/>
      <c r="C1291" s="139"/>
      <c r="D1291" s="139"/>
      <c r="E1291" s="166"/>
      <c r="F1291" s="166"/>
      <c r="G1291" s="167"/>
    </row>
    <row r="1292" spans="1:7" s="5" customFormat="1" x14ac:dyDescent="0.25">
      <c r="A1292" s="139"/>
      <c r="B1292" s="140"/>
      <c r="C1292" s="139"/>
      <c r="D1292" s="139"/>
      <c r="E1292" s="166"/>
      <c r="F1292" s="166"/>
      <c r="G1292" s="167"/>
    </row>
    <row r="1293" spans="1:7" s="5" customFormat="1" x14ac:dyDescent="0.25">
      <c r="A1293" s="139"/>
      <c r="B1293" s="140"/>
      <c r="C1293" s="139"/>
      <c r="D1293" s="139"/>
      <c r="E1293" s="166"/>
      <c r="F1293" s="166"/>
      <c r="G1293" s="167"/>
    </row>
    <row r="1294" spans="1:7" s="5" customFormat="1" x14ac:dyDescent="0.25">
      <c r="A1294" s="139"/>
      <c r="B1294" s="140"/>
      <c r="C1294" s="139"/>
      <c r="D1294" s="139"/>
      <c r="E1294" s="166"/>
      <c r="F1294" s="166"/>
      <c r="G1294" s="167"/>
    </row>
    <row r="1295" spans="1:7" s="5" customFormat="1" x14ac:dyDescent="0.25">
      <c r="A1295" s="139"/>
      <c r="B1295" s="140"/>
      <c r="C1295" s="139"/>
      <c r="D1295" s="139"/>
      <c r="E1295" s="166"/>
      <c r="F1295" s="166"/>
      <c r="G1295" s="167"/>
    </row>
    <row r="1296" spans="1:7" s="5" customFormat="1" x14ac:dyDescent="0.25">
      <c r="A1296" s="139"/>
      <c r="B1296" s="140"/>
      <c r="C1296" s="139"/>
      <c r="D1296" s="139"/>
      <c r="E1296" s="166"/>
      <c r="F1296" s="166"/>
      <c r="G1296" s="167"/>
    </row>
    <row r="1297" spans="1:7" s="5" customFormat="1" x14ac:dyDescent="0.25">
      <c r="A1297" s="139"/>
      <c r="B1297" s="140"/>
      <c r="C1297" s="139"/>
      <c r="D1297" s="139"/>
      <c r="E1297" s="166"/>
      <c r="F1297" s="166"/>
      <c r="G1297" s="167"/>
    </row>
    <row r="1298" spans="1:7" s="5" customFormat="1" x14ac:dyDescent="0.25">
      <c r="A1298" s="139"/>
      <c r="B1298" s="140"/>
      <c r="C1298" s="139"/>
      <c r="D1298" s="139"/>
      <c r="E1298" s="166"/>
      <c r="F1298" s="166"/>
      <c r="G1298" s="167"/>
    </row>
    <row r="1299" spans="1:7" s="5" customFormat="1" x14ac:dyDescent="0.25">
      <c r="A1299" s="139"/>
      <c r="B1299" s="140"/>
      <c r="C1299" s="139"/>
      <c r="D1299" s="139"/>
      <c r="E1299" s="166"/>
      <c r="F1299" s="166"/>
      <c r="G1299" s="167"/>
    </row>
    <row r="1300" spans="1:7" s="5" customFormat="1" x14ac:dyDescent="0.25">
      <c r="A1300" s="139"/>
      <c r="B1300" s="140"/>
      <c r="C1300" s="139"/>
      <c r="D1300" s="139"/>
      <c r="E1300" s="211"/>
      <c r="F1300" s="211"/>
      <c r="G1300" s="167"/>
    </row>
    <row r="1301" spans="1:7" s="5" customFormat="1" x14ac:dyDescent="0.25">
      <c r="A1301" s="139"/>
      <c r="B1301" s="140"/>
      <c r="C1301" s="139"/>
      <c r="D1301" s="139"/>
      <c r="E1301" s="211"/>
      <c r="F1301" s="211"/>
      <c r="G1301" s="167"/>
    </row>
    <row r="1302" spans="1:7" s="5" customFormat="1" x14ac:dyDescent="0.25">
      <c r="A1302" s="139"/>
      <c r="B1302" s="140"/>
      <c r="C1302" s="285"/>
      <c r="D1302" s="285"/>
      <c r="E1302" s="33"/>
      <c r="F1302" s="153"/>
      <c r="G1302" s="153"/>
    </row>
    <row r="1303" spans="1:7" s="5" customFormat="1" x14ac:dyDescent="0.25">
      <c r="A1303" s="139"/>
      <c r="B1303" s="153"/>
      <c r="C1303" s="153"/>
      <c r="D1303" s="153"/>
      <c r="E1303" s="162"/>
      <c r="F1303" s="162"/>
      <c r="G1303" s="162"/>
    </row>
    <row r="1304" spans="1:7" s="5" customFormat="1" x14ac:dyDescent="0.25">
      <c r="A1304" s="139"/>
      <c r="B1304" s="153"/>
      <c r="C1304" s="179"/>
      <c r="D1304" s="179"/>
      <c r="E1304" s="163"/>
      <c r="F1304" s="163"/>
      <c r="G1304" s="163"/>
    </row>
    <row r="1305" spans="1:7" s="5" customFormat="1" x14ac:dyDescent="0.25">
      <c r="A1305" s="139"/>
      <c r="B1305" s="153"/>
      <c r="C1305" s="179"/>
      <c r="D1305" s="179"/>
      <c r="E1305" s="153"/>
      <c r="F1305" s="162"/>
      <c r="G1305" s="162"/>
    </row>
    <row r="1306" spans="1:7" s="5" customFormat="1" x14ac:dyDescent="0.25">
      <c r="A1306" s="139"/>
      <c r="B1306" s="153"/>
      <c r="C1306" s="179"/>
      <c r="D1306" s="179"/>
      <c r="E1306" s="153"/>
      <c r="F1306" s="162"/>
      <c r="G1306" s="162"/>
    </row>
    <row r="1307" spans="1:7" s="5" customFormat="1" x14ac:dyDescent="0.25">
      <c r="A1307" s="139"/>
      <c r="B1307" s="153"/>
      <c r="C1307" s="179"/>
      <c r="D1307" s="179"/>
      <c r="E1307" s="153"/>
      <c r="F1307" s="162"/>
      <c r="G1307" s="162"/>
    </row>
    <row r="1308" spans="1:7" s="5" customFormat="1" x14ac:dyDescent="0.25">
      <c r="A1308" s="139"/>
      <c r="B1308" s="153"/>
      <c r="C1308" s="155"/>
      <c r="D1308" s="155"/>
      <c r="E1308" s="162"/>
      <c r="F1308" s="162"/>
      <c r="G1308" s="162"/>
    </row>
    <row r="1309" spans="1:7" s="5" customFormat="1" x14ac:dyDescent="0.25">
      <c r="A1309" s="150"/>
      <c r="B1309" s="162"/>
      <c r="C1309" s="162"/>
      <c r="D1309" s="162"/>
      <c r="E1309" s="162"/>
      <c r="F1309" s="162"/>
      <c r="G1309" s="162"/>
    </row>
    <row r="1310" spans="1:7" s="5" customFormat="1" x14ac:dyDescent="0.25">
      <c r="A1310" s="234"/>
      <c r="B1310" s="163"/>
      <c r="C1310" s="163"/>
      <c r="D1310" s="163"/>
      <c r="E1310" s="163"/>
      <c r="F1310" s="163"/>
      <c r="G1310" s="163"/>
    </row>
    <row r="1311" spans="1:7" s="5" customFormat="1" x14ac:dyDescent="0.25">
      <c r="A1311" s="170"/>
      <c r="B1311" s="179"/>
      <c r="C1311" s="234"/>
      <c r="D1311" s="234"/>
      <c r="E1311" s="199"/>
      <c r="F1311" s="212"/>
      <c r="G1311" s="212"/>
    </row>
    <row r="1312" spans="1:7" s="5" customFormat="1" x14ac:dyDescent="0.25">
      <c r="A1312" s="170"/>
      <c r="B1312" s="155"/>
      <c r="C1312" s="213"/>
      <c r="D1312" s="213"/>
      <c r="E1312" s="213"/>
      <c r="F1312" s="213"/>
      <c r="G1312" s="213"/>
    </row>
    <row r="1313" spans="1:7" s="5" customFormat="1" x14ac:dyDescent="0.25">
      <c r="A1313" s="139"/>
      <c r="B1313" s="150"/>
      <c r="C1313" s="285"/>
      <c r="D1313" s="285"/>
      <c r="E1313" s="32"/>
      <c r="F1313" s="24"/>
      <c r="G1313" s="177"/>
    </row>
    <row r="1314" spans="1:7" s="5" customFormat="1" x14ac:dyDescent="0.25">
      <c r="A1314" s="139"/>
      <c r="B1314" s="153"/>
      <c r="C1314" s="285"/>
      <c r="D1314" s="285"/>
      <c r="E1314" s="12"/>
      <c r="F1314" s="24"/>
      <c r="G1314" s="169"/>
    </row>
    <row r="1315" spans="1:7" s="5" customFormat="1" x14ac:dyDescent="0.25">
      <c r="A1315" s="170"/>
      <c r="B1315" s="150"/>
      <c r="C1315" s="285"/>
      <c r="D1315" s="285"/>
      <c r="E1315" s="285"/>
      <c r="F1315" s="24"/>
      <c r="G1315" s="177"/>
    </row>
    <row r="1316" spans="1:7" s="5" customFormat="1" x14ac:dyDescent="0.25">
      <c r="A1316" s="139"/>
      <c r="B1316" s="140"/>
      <c r="C1316" s="285"/>
      <c r="D1316" s="285"/>
      <c r="E1316" s="166"/>
      <c r="F1316" s="166"/>
      <c r="G1316" s="169"/>
    </row>
    <row r="1317" spans="1:7" s="5" customFormat="1" x14ac:dyDescent="0.25">
      <c r="A1317" s="139"/>
      <c r="B1317" s="140"/>
      <c r="C1317" s="285"/>
      <c r="D1317" s="285"/>
      <c r="E1317" s="166"/>
      <c r="F1317" s="166"/>
      <c r="G1317" s="169"/>
    </row>
    <row r="1318" spans="1:7" s="5" customFormat="1" x14ac:dyDescent="0.25">
      <c r="A1318" s="139"/>
      <c r="B1318" s="140"/>
      <c r="C1318" s="285"/>
      <c r="D1318" s="285"/>
      <c r="E1318" s="166"/>
      <c r="F1318" s="166"/>
      <c r="G1318" s="169"/>
    </row>
    <row r="1319" spans="1:7" s="5" customFormat="1" x14ac:dyDescent="0.25">
      <c r="A1319" s="139"/>
      <c r="B1319" s="140"/>
      <c r="C1319" s="285"/>
      <c r="D1319" s="285"/>
      <c r="E1319" s="166"/>
      <c r="F1319" s="166"/>
      <c r="G1319" s="169"/>
    </row>
    <row r="1320" spans="1:7" s="5" customFormat="1" x14ac:dyDescent="0.25">
      <c r="A1320" s="139"/>
      <c r="B1320" s="140"/>
      <c r="C1320" s="285"/>
      <c r="D1320" s="285"/>
      <c r="E1320" s="166"/>
      <c r="F1320" s="166"/>
      <c r="G1320" s="169"/>
    </row>
    <row r="1321" spans="1:7" s="5" customFormat="1" x14ac:dyDescent="0.25">
      <c r="A1321" s="139"/>
      <c r="B1321" s="140"/>
      <c r="C1321" s="285"/>
      <c r="D1321" s="285"/>
      <c r="E1321" s="166"/>
      <c r="F1321" s="166"/>
      <c r="G1321" s="169"/>
    </row>
    <row r="1322" spans="1:7" s="5" customFormat="1" x14ac:dyDescent="0.25">
      <c r="A1322" s="139"/>
      <c r="B1322" s="140"/>
      <c r="C1322" s="285"/>
      <c r="D1322" s="285"/>
      <c r="E1322" s="166"/>
      <c r="F1322" s="166"/>
      <c r="G1322" s="169"/>
    </row>
    <row r="1323" spans="1:7" s="5" customFormat="1" x14ac:dyDescent="0.25">
      <c r="A1323" s="139"/>
      <c r="B1323" s="140"/>
      <c r="C1323" s="285"/>
      <c r="D1323" s="285"/>
      <c r="E1323" s="166"/>
      <c r="F1323" s="166"/>
      <c r="G1323" s="169"/>
    </row>
    <row r="1324" spans="1:7" s="5" customFormat="1" x14ac:dyDescent="0.25">
      <c r="A1324" s="139"/>
      <c r="B1324" s="140"/>
      <c r="C1324" s="285"/>
      <c r="D1324" s="285"/>
      <c r="E1324" s="166"/>
      <c r="F1324" s="166"/>
      <c r="G1324" s="169"/>
    </row>
    <row r="1325" spans="1:7" s="5" customFormat="1" x14ac:dyDescent="0.25">
      <c r="A1325" s="139"/>
      <c r="B1325" s="140"/>
      <c r="C1325" s="285"/>
      <c r="D1325" s="285"/>
      <c r="E1325" s="166"/>
      <c r="F1325" s="166"/>
      <c r="G1325" s="169"/>
    </row>
    <row r="1326" spans="1:7" s="5" customFormat="1" x14ac:dyDescent="0.25">
      <c r="A1326" s="139"/>
      <c r="B1326" s="140"/>
      <c r="C1326" s="285"/>
      <c r="D1326" s="285"/>
      <c r="E1326" s="166"/>
      <c r="F1326" s="166"/>
      <c r="G1326" s="169"/>
    </row>
    <row r="1327" spans="1:7" s="5" customFormat="1" x14ac:dyDescent="0.25">
      <c r="A1327" s="139"/>
      <c r="B1327" s="140"/>
      <c r="C1327" s="285"/>
      <c r="D1327" s="285"/>
      <c r="E1327" s="166"/>
      <c r="F1327" s="166"/>
      <c r="G1327" s="169"/>
    </row>
    <row r="1328" spans="1:7" s="5" customFormat="1" x14ac:dyDescent="0.25">
      <c r="A1328" s="139"/>
      <c r="B1328" s="140"/>
      <c r="C1328" s="285"/>
      <c r="D1328" s="285"/>
      <c r="E1328" s="166"/>
      <c r="F1328" s="166"/>
      <c r="G1328" s="169"/>
    </row>
    <row r="1329" spans="1:7" s="5" customFormat="1" x14ac:dyDescent="0.25">
      <c r="A1329" s="139"/>
      <c r="B1329" s="140"/>
      <c r="C1329" s="285"/>
      <c r="D1329" s="285"/>
      <c r="E1329" s="166"/>
      <c r="F1329" s="166"/>
      <c r="G1329" s="169"/>
    </row>
    <row r="1330" spans="1:7" s="5" customFormat="1" x14ac:dyDescent="0.25">
      <c r="A1330" s="139"/>
      <c r="B1330" s="140"/>
      <c r="C1330" s="285"/>
      <c r="D1330" s="285"/>
      <c r="E1330" s="166"/>
      <c r="F1330" s="166"/>
      <c r="G1330" s="169"/>
    </row>
    <row r="1331" spans="1:7" s="5" customFormat="1" x14ac:dyDescent="0.25">
      <c r="A1331" s="139"/>
      <c r="B1331" s="140"/>
      <c r="C1331" s="285"/>
      <c r="D1331" s="285"/>
      <c r="E1331" s="166"/>
      <c r="F1331" s="166"/>
      <c r="G1331" s="169"/>
    </row>
    <row r="1332" spans="1:7" s="5" customFormat="1" x14ac:dyDescent="0.25">
      <c r="A1332" s="139"/>
      <c r="B1332" s="140"/>
      <c r="C1332" s="285"/>
      <c r="D1332" s="285"/>
      <c r="E1332" s="166"/>
      <c r="F1332" s="166"/>
      <c r="G1332" s="169"/>
    </row>
    <row r="1333" spans="1:7" s="5" customFormat="1" x14ac:dyDescent="0.25">
      <c r="A1333" s="139"/>
      <c r="B1333" s="140"/>
      <c r="C1333" s="285"/>
      <c r="D1333" s="285"/>
      <c r="E1333" s="166"/>
      <c r="F1333" s="166"/>
      <c r="G1333" s="169"/>
    </row>
    <row r="1334" spans="1:7" s="5" customFormat="1" x14ac:dyDescent="0.25">
      <c r="A1334" s="139"/>
      <c r="B1334" s="140"/>
      <c r="C1334" s="285"/>
      <c r="D1334" s="285"/>
      <c r="E1334" s="166"/>
      <c r="F1334" s="166"/>
      <c r="G1334" s="169"/>
    </row>
    <row r="1335" spans="1:7" s="5" customFormat="1" x14ac:dyDescent="0.25">
      <c r="A1335" s="139"/>
      <c r="B1335" s="140"/>
      <c r="C1335" s="285"/>
      <c r="D1335" s="285"/>
      <c r="E1335" s="166"/>
      <c r="F1335" s="166"/>
      <c r="G1335" s="169"/>
    </row>
    <row r="1336" spans="1:7" s="5" customFormat="1" x14ac:dyDescent="0.25">
      <c r="A1336" s="139"/>
      <c r="B1336" s="140"/>
      <c r="C1336" s="285"/>
      <c r="D1336" s="285"/>
      <c r="E1336" s="166"/>
      <c r="F1336" s="166"/>
      <c r="G1336" s="169"/>
    </row>
    <row r="1337" spans="1:7" s="5" customFormat="1" x14ac:dyDescent="0.25">
      <c r="A1337" s="139"/>
      <c r="B1337" s="150"/>
      <c r="C1337" s="285"/>
      <c r="D1337" s="285"/>
      <c r="E1337" s="166"/>
      <c r="F1337" s="166"/>
      <c r="G1337" s="177"/>
    </row>
    <row r="1338" spans="1:7" s="5" customFormat="1" x14ac:dyDescent="0.25">
      <c r="A1338" s="139"/>
      <c r="B1338" s="140"/>
      <c r="C1338" s="285"/>
      <c r="D1338" s="285"/>
      <c r="E1338" s="166"/>
      <c r="F1338" s="166"/>
      <c r="G1338" s="169"/>
    </row>
    <row r="1339" spans="1:7" s="5" customFormat="1" x14ac:dyDescent="0.25">
      <c r="A1339" s="139"/>
      <c r="B1339" s="140"/>
      <c r="C1339" s="285"/>
      <c r="D1339" s="285"/>
      <c r="E1339" s="166"/>
      <c r="F1339" s="166"/>
      <c r="G1339" s="169"/>
    </row>
    <row r="1340" spans="1:7" s="5" customFormat="1" x14ac:dyDescent="0.25">
      <c r="A1340" s="139"/>
      <c r="B1340" s="140"/>
      <c r="C1340" s="285"/>
      <c r="D1340" s="285"/>
      <c r="E1340" s="166"/>
      <c r="F1340" s="166"/>
      <c r="G1340" s="169"/>
    </row>
    <row r="1341" spans="1:7" s="5" customFormat="1" x14ac:dyDescent="0.25">
      <c r="A1341" s="139"/>
      <c r="B1341" s="140"/>
      <c r="C1341" s="285"/>
      <c r="D1341" s="285"/>
      <c r="E1341" s="166"/>
      <c r="F1341" s="166"/>
      <c r="G1341" s="169"/>
    </row>
    <row r="1342" spans="1:7" s="5" customFormat="1" x14ac:dyDescent="0.25">
      <c r="A1342" s="139"/>
      <c r="B1342" s="140"/>
      <c r="C1342" s="285"/>
      <c r="D1342" s="285"/>
      <c r="E1342" s="166"/>
      <c r="F1342" s="166"/>
      <c r="G1342" s="169"/>
    </row>
    <row r="1343" spans="1:7" s="5" customFormat="1" x14ac:dyDescent="0.25">
      <c r="A1343" s="139"/>
      <c r="B1343" s="140"/>
      <c r="C1343" s="285"/>
      <c r="D1343" s="285"/>
      <c r="E1343" s="166"/>
      <c r="F1343" s="166"/>
      <c r="G1343" s="169"/>
    </row>
    <row r="1344" spans="1:7" s="5" customFormat="1" x14ac:dyDescent="0.25">
      <c r="A1344" s="139"/>
      <c r="B1344" s="140"/>
      <c r="C1344" s="285"/>
      <c r="D1344" s="285"/>
      <c r="E1344" s="166"/>
      <c r="F1344" s="166"/>
      <c r="G1344" s="169"/>
    </row>
    <row r="1345" spans="1:7" s="5" customFormat="1" x14ac:dyDescent="0.25">
      <c r="A1345" s="139"/>
      <c r="B1345" s="140"/>
      <c r="C1345" s="285"/>
      <c r="D1345" s="285"/>
      <c r="E1345" s="166"/>
      <c r="F1345" s="166"/>
      <c r="G1345" s="169"/>
    </row>
    <row r="1346" spans="1:7" s="5" customFormat="1" x14ac:dyDescent="0.25">
      <c r="A1346" s="139"/>
      <c r="B1346" s="140"/>
      <c r="C1346" s="285"/>
      <c r="D1346" s="285"/>
      <c r="E1346" s="166"/>
      <c r="F1346" s="166"/>
      <c r="G1346" s="169"/>
    </row>
    <row r="1347" spans="1:7" s="5" customFormat="1" x14ac:dyDescent="0.25">
      <c r="A1347" s="139"/>
      <c r="B1347" s="140"/>
      <c r="C1347" s="285"/>
      <c r="D1347" s="285"/>
      <c r="E1347" s="166"/>
      <c r="F1347" s="166"/>
      <c r="G1347" s="169"/>
    </row>
    <row r="1348" spans="1:7" s="5" customFormat="1" x14ac:dyDescent="0.25">
      <c r="A1348" s="139"/>
      <c r="B1348" s="140"/>
      <c r="C1348" s="285"/>
      <c r="D1348" s="285"/>
      <c r="E1348" s="166"/>
      <c r="F1348" s="166"/>
      <c r="G1348" s="169"/>
    </row>
    <row r="1349" spans="1:7" s="5" customFormat="1" x14ac:dyDescent="0.25">
      <c r="A1349" s="139"/>
      <c r="B1349" s="140"/>
      <c r="C1349" s="285"/>
      <c r="D1349" s="285"/>
      <c r="E1349" s="166"/>
      <c r="F1349" s="166"/>
      <c r="G1349" s="169"/>
    </row>
    <row r="1350" spans="1:7" s="5" customFormat="1" x14ac:dyDescent="0.25">
      <c r="A1350" s="139"/>
      <c r="B1350" s="140"/>
      <c r="C1350" s="285"/>
      <c r="D1350" s="285"/>
      <c r="E1350" s="166"/>
      <c r="F1350" s="166"/>
      <c r="G1350" s="169"/>
    </row>
    <row r="1351" spans="1:7" s="5" customFormat="1" x14ac:dyDescent="0.25">
      <c r="A1351" s="139"/>
      <c r="B1351" s="140"/>
      <c r="C1351" s="285"/>
      <c r="D1351" s="285"/>
      <c r="E1351" s="166"/>
      <c r="F1351" s="166"/>
      <c r="G1351" s="169"/>
    </row>
    <row r="1352" spans="1:7" s="5" customFormat="1" x14ac:dyDescent="0.25">
      <c r="A1352" s="139"/>
      <c r="B1352" s="140"/>
      <c r="C1352" s="285"/>
      <c r="D1352" s="285"/>
      <c r="E1352" s="166"/>
      <c r="F1352" s="166"/>
      <c r="G1352" s="169"/>
    </row>
    <row r="1353" spans="1:7" s="5" customFormat="1" x14ac:dyDescent="0.25">
      <c r="A1353" s="139"/>
      <c r="B1353" s="140"/>
      <c r="C1353" s="285"/>
      <c r="D1353" s="285"/>
      <c r="E1353" s="166"/>
      <c r="F1353" s="166"/>
      <c r="G1353" s="169"/>
    </row>
    <row r="1354" spans="1:7" s="5" customFormat="1" x14ac:dyDescent="0.25">
      <c r="A1354" s="139"/>
      <c r="B1354" s="140"/>
      <c r="C1354" s="285"/>
      <c r="D1354" s="285"/>
      <c r="E1354" s="166"/>
      <c r="F1354" s="166"/>
      <c r="G1354" s="169"/>
    </row>
    <row r="1355" spans="1:7" s="5" customFormat="1" x14ac:dyDescent="0.25">
      <c r="A1355" s="139"/>
      <c r="B1355" s="140"/>
      <c r="C1355" s="285"/>
      <c r="D1355" s="285"/>
      <c r="E1355" s="166"/>
      <c r="F1355" s="166"/>
      <c r="G1355" s="169"/>
    </row>
    <row r="1356" spans="1:7" s="5" customFormat="1" x14ac:dyDescent="0.25">
      <c r="A1356" s="139"/>
      <c r="B1356" s="140"/>
      <c r="C1356" s="285"/>
      <c r="D1356" s="285"/>
      <c r="E1356" s="166"/>
      <c r="F1356" s="166"/>
      <c r="G1356" s="169"/>
    </row>
    <row r="1357" spans="1:7" s="5" customFormat="1" x14ac:dyDescent="0.25">
      <c r="A1357" s="139"/>
      <c r="B1357" s="140"/>
      <c r="C1357" s="285"/>
      <c r="D1357" s="285"/>
      <c r="E1357" s="166"/>
      <c r="F1357" s="166"/>
      <c r="G1357" s="169"/>
    </row>
    <row r="1358" spans="1:7" s="5" customFormat="1" x14ac:dyDescent="0.25">
      <c r="A1358" s="139"/>
      <c r="B1358" s="140"/>
      <c r="C1358" s="285"/>
      <c r="D1358" s="285"/>
      <c r="E1358" s="166"/>
      <c r="F1358" s="166"/>
      <c r="G1358" s="169"/>
    </row>
    <row r="1359" spans="1:7" s="5" customFormat="1" x14ac:dyDescent="0.25">
      <c r="A1359" s="139"/>
      <c r="B1359" s="140"/>
      <c r="C1359" s="285"/>
      <c r="D1359" s="285"/>
      <c r="E1359" s="166"/>
      <c r="F1359" s="166"/>
      <c r="G1359" s="169"/>
    </row>
    <row r="1360" spans="1:7" s="5" customFormat="1" x14ac:dyDescent="0.25">
      <c r="A1360" s="139"/>
      <c r="B1360" s="140"/>
      <c r="C1360" s="285"/>
      <c r="D1360" s="285"/>
      <c r="E1360" s="166"/>
      <c r="F1360" s="166"/>
      <c r="G1360" s="169"/>
    </row>
    <row r="1361" spans="1:7" s="5" customFormat="1" x14ac:dyDescent="0.25">
      <c r="A1361" s="139"/>
      <c r="B1361" s="140"/>
      <c r="C1361" s="285"/>
      <c r="D1361" s="285"/>
      <c r="E1361" s="166"/>
      <c r="F1361" s="166"/>
      <c r="G1361" s="169"/>
    </row>
    <row r="1362" spans="1:7" s="5" customFormat="1" x14ac:dyDescent="0.25">
      <c r="A1362" s="139"/>
      <c r="B1362" s="140"/>
      <c r="C1362" s="285"/>
      <c r="D1362" s="285"/>
      <c r="E1362" s="166"/>
      <c r="F1362" s="166"/>
      <c r="G1362" s="177"/>
    </row>
    <row r="1363" spans="1:7" s="5" customFormat="1" x14ac:dyDescent="0.25">
      <c r="A1363" s="139"/>
      <c r="B1363" s="140"/>
      <c r="C1363" s="285"/>
      <c r="D1363" s="285"/>
      <c r="E1363" s="166"/>
      <c r="F1363" s="166"/>
      <c r="G1363" s="169"/>
    </row>
    <row r="1364" spans="1:7" s="5" customFormat="1" x14ac:dyDescent="0.25">
      <c r="A1364" s="139"/>
      <c r="B1364" s="140"/>
      <c r="C1364" s="285"/>
      <c r="D1364" s="285"/>
      <c r="E1364" s="166"/>
      <c r="F1364" s="166"/>
      <c r="G1364" s="169"/>
    </row>
    <row r="1365" spans="1:7" s="5" customFormat="1" x14ac:dyDescent="0.25">
      <c r="A1365" s="139"/>
      <c r="B1365" s="140"/>
      <c r="C1365" s="285"/>
      <c r="D1365" s="285"/>
      <c r="E1365" s="166"/>
      <c r="F1365" s="166"/>
      <c r="G1365" s="169"/>
    </row>
    <row r="1366" spans="1:7" s="5" customFormat="1" x14ac:dyDescent="0.25">
      <c r="A1366" s="139"/>
      <c r="B1366" s="140"/>
      <c r="C1366" s="285"/>
      <c r="D1366" s="285"/>
      <c r="E1366" s="166"/>
      <c r="F1366" s="166"/>
      <c r="G1366" s="169"/>
    </row>
    <row r="1367" spans="1:7" s="5" customFormat="1" x14ac:dyDescent="0.25">
      <c r="A1367" s="139"/>
      <c r="B1367" s="140"/>
      <c r="C1367" s="285"/>
      <c r="D1367" s="285"/>
      <c r="E1367" s="166"/>
      <c r="F1367" s="166"/>
      <c r="G1367" s="169"/>
    </row>
    <row r="1368" spans="1:7" s="5" customFormat="1" x14ac:dyDescent="0.25">
      <c r="A1368" s="139"/>
      <c r="B1368" s="140"/>
      <c r="C1368" s="285"/>
      <c r="D1368" s="285"/>
      <c r="E1368" s="166"/>
      <c r="F1368" s="166"/>
      <c r="G1368" s="169"/>
    </row>
    <row r="1369" spans="1:7" s="5" customFormat="1" x14ac:dyDescent="0.25">
      <c r="A1369" s="139"/>
      <c r="B1369" s="140"/>
      <c r="C1369" s="285"/>
      <c r="D1369" s="285"/>
      <c r="E1369" s="166"/>
      <c r="F1369" s="166"/>
      <c r="G1369" s="169"/>
    </row>
    <row r="1370" spans="1:7" s="5" customFormat="1" x14ac:dyDescent="0.25">
      <c r="A1370" s="139"/>
      <c r="B1370" s="140"/>
      <c r="C1370" s="285"/>
      <c r="D1370" s="285"/>
      <c r="E1370" s="166"/>
      <c r="F1370" s="166"/>
      <c r="G1370" s="169"/>
    </row>
    <row r="1371" spans="1:7" s="5" customFormat="1" x14ac:dyDescent="0.25">
      <c r="A1371" s="139"/>
      <c r="B1371" s="140"/>
      <c r="C1371" s="285"/>
      <c r="D1371" s="285"/>
      <c r="E1371" s="166"/>
      <c r="F1371" s="166"/>
      <c r="G1371" s="169"/>
    </row>
    <row r="1372" spans="1:7" s="5" customFormat="1" x14ac:dyDescent="0.25">
      <c r="A1372" s="139"/>
      <c r="B1372" s="140"/>
      <c r="C1372" s="285"/>
      <c r="D1372" s="285"/>
      <c r="E1372" s="166"/>
      <c r="F1372" s="166"/>
      <c r="G1372" s="169"/>
    </row>
    <row r="1373" spans="1:7" s="5" customFormat="1" x14ac:dyDescent="0.25">
      <c r="A1373" s="139"/>
      <c r="B1373" s="140"/>
      <c r="C1373" s="285"/>
      <c r="D1373" s="285"/>
      <c r="E1373" s="166"/>
      <c r="F1373" s="166"/>
      <c r="G1373" s="169"/>
    </row>
    <row r="1374" spans="1:7" s="5" customFormat="1" x14ac:dyDescent="0.25">
      <c r="A1374" s="139"/>
      <c r="B1374" s="140"/>
      <c r="C1374" s="285"/>
      <c r="D1374" s="285"/>
      <c r="E1374" s="166"/>
      <c r="F1374" s="166"/>
      <c r="G1374" s="169"/>
    </row>
    <row r="1375" spans="1:7" s="5" customFormat="1" x14ac:dyDescent="0.25">
      <c r="A1375" s="139"/>
      <c r="B1375" s="140"/>
      <c r="C1375" s="285"/>
      <c r="D1375" s="285"/>
      <c r="E1375" s="166"/>
      <c r="F1375" s="166"/>
      <c r="G1375" s="169"/>
    </row>
    <row r="1376" spans="1:7" s="5" customFormat="1" x14ac:dyDescent="0.25">
      <c r="A1376" s="139"/>
      <c r="B1376" s="140"/>
      <c r="C1376" s="285"/>
      <c r="D1376" s="285"/>
      <c r="E1376" s="166"/>
      <c r="F1376" s="166"/>
      <c r="G1376" s="169"/>
    </row>
    <row r="1377" spans="1:7" s="5" customFormat="1" x14ac:dyDescent="0.25">
      <c r="A1377" s="139"/>
      <c r="B1377" s="140"/>
      <c r="C1377" s="285"/>
      <c r="D1377" s="285"/>
      <c r="E1377" s="166"/>
      <c r="F1377" s="166"/>
      <c r="G1377" s="169"/>
    </row>
    <row r="1378" spans="1:7" s="5" customFormat="1" x14ac:dyDescent="0.25">
      <c r="A1378" s="139"/>
      <c r="B1378" s="140"/>
      <c r="C1378" s="285"/>
      <c r="D1378" s="285"/>
      <c r="E1378" s="166"/>
      <c r="F1378" s="166"/>
      <c r="G1378" s="169"/>
    </row>
    <row r="1379" spans="1:7" s="5" customFormat="1" x14ac:dyDescent="0.25">
      <c r="A1379" s="139"/>
      <c r="B1379" s="140"/>
      <c r="C1379" s="285"/>
      <c r="D1379" s="285"/>
      <c r="E1379" s="166"/>
      <c r="F1379" s="166"/>
      <c r="G1379" s="169"/>
    </row>
    <row r="1380" spans="1:7" s="5" customFormat="1" x14ac:dyDescent="0.25">
      <c r="A1380" s="139"/>
      <c r="B1380" s="140"/>
      <c r="C1380" s="285"/>
      <c r="D1380" s="285"/>
      <c r="E1380" s="166"/>
      <c r="F1380" s="166"/>
      <c r="G1380" s="169"/>
    </row>
    <row r="1381" spans="1:7" s="5" customFormat="1" x14ac:dyDescent="0.25">
      <c r="A1381" s="139"/>
      <c r="B1381" s="140"/>
      <c r="C1381" s="285"/>
      <c r="D1381" s="285"/>
      <c r="E1381" s="166"/>
      <c r="F1381" s="166"/>
      <c r="G1381" s="169"/>
    </row>
    <row r="1382" spans="1:7" s="5" customFormat="1" x14ac:dyDescent="0.25">
      <c r="A1382" s="139"/>
      <c r="B1382" s="140"/>
      <c r="C1382" s="285"/>
      <c r="D1382" s="285"/>
      <c r="E1382" s="166"/>
      <c r="F1382" s="166"/>
      <c r="G1382" s="169"/>
    </row>
    <row r="1383" spans="1:7" s="5" customFormat="1" x14ac:dyDescent="0.25">
      <c r="A1383" s="139"/>
      <c r="B1383" s="140"/>
      <c r="C1383" s="285"/>
      <c r="D1383" s="285"/>
      <c r="E1383" s="166"/>
      <c r="F1383" s="166"/>
      <c r="G1383" s="169"/>
    </row>
    <row r="1384" spans="1:7" s="5" customFormat="1" x14ac:dyDescent="0.25">
      <c r="A1384" s="139"/>
      <c r="B1384" s="140"/>
      <c r="C1384" s="285"/>
      <c r="D1384" s="285"/>
      <c r="E1384" s="166"/>
      <c r="F1384" s="166"/>
      <c r="G1384" s="169"/>
    </row>
    <row r="1385" spans="1:7" s="5" customFormat="1" x14ac:dyDescent="0.25">
      <c r="A1385" s="139"/>
      <c r="B1385" s="140"/>
      <c r="C1385" s="285"/>
      <c r="D1385" s="285"/>
      <c r="E1385" s="166"/>
      <c r="F1385" s="166"/>
      <c r="G1385" s="169"/>
    </row>
    <row r="1386" spans="1:7" s="5" customFormat="1" x14ac:dyDescent="0.25">
      <c r="A1386" s="139"/>
      <c r="B1386" s="140"/>
      <c r="C1386" s="285"/>
      <c r="D1386" s="285"/>
      <c r="E1386" s="166"/>
      <c r="F1386" s="166"/>
      <c r="G1386" s="169"/>
    </row>
    <row r="1387" spans="1:7" s="5" customFormat="1" x14ac:dyDescent="0.25">
      <c r="A1387" s="139"/>
      <c r="B1387" s="140"/>
      <c r="C1387" s="285"/>
      <c r="D1387" s="285"/>
      <c r="E1387" s="166"/>
      <c r="F1387" s="166"/>
      <c r="G1387" s="169"/>
    </row>
    <row r="1388" spans="1:7" s="5" customFormat="1" x14ac:dyDescent="0.25">
      <c r="A1388" s="139"/>
      <c r="B1388" s="140"/>
      <c r="C1388" s="285"/>
      <c r="D1388" s="285"/>
      <c r="E1388" s="166"/>
      <c r="F1388" s="166"/>
      <c r="G1388" s="169"/>
    </row>
    <row r="1389" spans="1:7" s="5" customFormat="1" x14ac:dyDescent="0.25">
      <c r="A1389" s="139"/>
      <c r="B1389" s="140"/>
      <c r="C1389" s="285"/>
      <c r="D1389" s="285"/>
      <c r="E1389" s="166"/>
      <c r="F1389" s="166"/>
      <c r="G1389" s="169"/>
    </row>
    <row r="1390" spans="1:7" s="5" customFormat="1" x14ac:dyDescent="0.25">
      <c r="A1390" s="139"/>
      <c r="B1390" s="140"/>
      <c r="C1390" s="285"/>
      <c r="D1390" s="285"/>
      <c r="E1390" s="166"/>
      <c r="F1390" s="166"/>
      <c r="G1390" s="169"/>
    </row>
    <row r="1391" spans="1:7" s="5" customFormat="1" x14ac:dyDescent="0.25">
      <c r="A1391" s="139"/>
      <c r="B1391" s="140"/>
      <c r="C1391" s="285"/>
      <c r="D1391" s="285"/>
      <c r="E1391" s="166"/>
      <c r="F1391" s="166"/>
      <c r="G1391" s="169"/>
    </row>
    <row r="1392" spans="1:7" s="5" customFormat="1" x14ac:dyDescent="0.25">
      <c r="A1392" s="139"/>
      <c r="B1392" s="140"/>
      <c r="C1392" s="285"/>
      <c r="D1392" s="285"/>
      <c r="E1392" s="166"/>
      <c r="F1392" s="166"/>
      <c r="G1392" s="169"/>
    </row>
    <row r="1393" spans="1:7" s="5" customFormat="1" x14ac:dyDescent="0.25">
      <c r="A1393" s="139"/>
      <c r="B1393" s="140"/>
      <c r="C1393" s="285"/>
      <c r="D1393" s="285"/>
      <c r="E1393" s="166"/>
      <c r="F1393" s="166"/>
      <c r="G1393" s="169"/>
    </row>
    <row r="1394" spans="1:7" s="5" customFormat="1" x14ac:dyDescent="0.25">
      <c r="A1394" s="139"/>
      <c r="B1394" s="140"/>
      <c r="C1394" s="285"/>
      <c r="D1394" s="285"/>
      <c r="E1394" s="166"/>
      <c r="F1394" s="166"/>
      <c r="G1394" s="169"/>
    </row>
    <row r="1395" spans="1:7" s="5" customFormat="1" x14ac:dyDescent="0.25">
      <c r="A1395" s="139"/>
      <c r="B1395" s="140"/>
      <c r="C1395" s="285"/>
      <c r="D1395" s="285"/>
      <c r="E1395" s="166"/>
      <c r="F1395" s="166"/>
      <c r="G1395" s="169"/>
    </row>
    <row r="1396" spans="1:7" s="5" customFormat="1" x14ac:dyDescent="0.25">
      <c r="A1396" s="139"/>
      <c r="B1396" s="140"/>
      <c r="C1396" s="285"/>
      <c r="D1396" s="285"/>
      <c r="E1396" s="166"/>
      <c r="F1396" s="166"/>
      <c r="G1396" s="169"/>
    </row>
    <row r="1397" spans="1:7" s="5" customFormat="1" x14ac:dyDescent="0.25">
      <c r="A1397" s="139"/>
      <c r="B1397" s="140"/>
      <c r="C1397" s="285"/>
      <c r="D1397" s="285"/>
      <c r="E1397" s="166"/>
      <c r="F1397" s="166"/>
      <c r="G1397" s="169"/>
    </row>
    <row r="1398" spans="1:7" s="5" customFormat="1" x14ac:dyDescent="0.25">
      <c r="A1398" s="139"/>
      <c r="B1398" s="140"/>
      <c r="C1398" s="285"/>
      <c r="D1398" s="285"/>
      <c r="E1398" s="166"/>
      <c r="F1398" s="166"/>
      <c r="G1398" s="169"/>
    </row>
    <row r="1399" spans="1:7" s="5" customFormat="1" x14ac:dyDescent="0.25">
      <c r="A1399" s="139"/>
      <c r="B1399" s="140"/>
      <c r="C1399" s="285"/>
      <c r="D1399" s="285"/>
      <c r="E1399" s="166"/>
      <c r="F1399" s="166"/>
      <c r="G1399" s="169"/>
    </row>
    <row r="1400" spans="1:7" s="5" customFormat="1" x14ac:dyDescent="0.25">
      <c r="A1400" s="139"/>
      <c r="B1400" s="140"/>
      <c r="C1400" s="285"/>
      <c r="D1400" s="285"/>
      <c r="E1400" s="166"/>
      <c r="F1400" s="166"/>
      <c r="G1400" s="169"/>
    </row>
    <row r="1401" spans="1:7" s="5" customFormat="1" x14ac:dyDescent="0.25">
      <c r="A1401" s="139"/>
      <c r="B1401" s="140"/>
      <c r="C1401" s="285"/>
      <c r="D1401" s="285"/>
      <c r="E1401" s="166"/>
      <c r="F1401" s="166"/>
      <c r="G1401" s="169"/>
    </row>
    <row r="1402" spans="1:7" s="5" customFormat="1" x14ac:dyDescent="0.25">
      <c r="A1402" s="139"/>
      <c r="B1402" s="140"/>
      <c r="C1402" s="285"/>
      <c r="D1402" s="285"/>
      <c r="E1402" s="166"/>
      <c r="F1402" s="166"/>
      <c r="G1402" s="169"/>
    </row>
    <row r="1403" spans="1:7" s="5" customFormat="1" x14ac:dyDescent="0.25">
      <c r="A1403" s="139"/>
      <c r="B1403" s="140"/>
      <c r="C1403" s="285"/>
      <c r="D1403" s="285"/>
      <c r="E1403" s="166"/>
      <c r="F1403" s="166"/>
      <c r="G1403" s="169"/>
    </row>
    <row r="1404" spans="1:7" s="5" customFormat="1" x14ac:dyDescent="0.25">
      <c r="A1404" s="139"/>
      <c r="B1404" s="140"/>
      <c r="C1404" s="285"/>
      <c r="D1404" s="285"/>
      <c r="E1404" s="166"/>
      <c r="F1404" s="166"/>
      <c r="G1404" s="169"/>
    </row>
    <row r="1405" spans="1:7" s="5" customFormat="1" x14ac:dyDescent="0.25">
      <c r="A1405" s="139"/>
      <c r="B1405" s="140"/>
      <c r="C1405" s="285"/>
      <c r="D1405" s="285"/>
      <c r="E1405" s="166"/>
      <c r="F1405" s="166"/>
      <c r="G1405" s="169"/>
    </row>
    <row r="1406" spans="1:7" s="5" customFormat="1" x14ac:dyDescent="0.25">
      <c r="A1406" s="139"/>
      <c r="B1406" s="140"/>
      <c r="C1406" s="285"/>
      <c r="D1406" s="285"/>
      <c r="E1406" s="166"/>
      <c r="F1406" s="166"/>
      <c r="G1406" s="169"/>
    </row>
    <row r="1407" spans="1:7" s="5" customFormat="1" x14ac:dyDescent="0.25">
      <c r="A1407" s="139"/>
      <c r="B1407" s="140"/>
      <c r="C1407" s="285"/>
      <c r="D1407" s="285"/>
      <c r="E1407" s="166"/>
      <c r="F1407" s="166"/>
      <c r="G1407" s="169"/>
    </row>
    <row r="1408" spans="1:7" s="5" customFormat="1" x14ac:dyDescent="0.25">
      <c r="A1408" s="139"/>
      <c r="B1408" s="140"/>
      <c r="C1408" s="285"/>
      <c r="D1408" s="285"/>
      <c r="E1408" s="166"/>
      <c r="F1408" s="166"/>
      <c r="G1408" s="169"/>
    </row>
    <row r="1409" spans="1:7" s="5" customFormat="1" x14ac:dyDescent="0.25">
      <c r="A1409" s="139"/>
      <c r="B1409" s="140"/>
      <c r="C1409" s="285"/>
      <c r="D1409" s="285"/>
      <c r="E1409" s="166"/>
      <c r="F1409" s="166"/>
      <c r="G1409" s="169"/>
    </row>
    <row r="1410" spans="1:7" s="5" customFormat="1" x14ac:dyDescent="0.25">
      <c r="A1410" s="139"/>
      <c r="B1410" s="140"/>
      <c r="C1410" s="285"/>
      <c r="D1410" s="285"/>
      <c r="E1410" s="166"/>
      <c r="F1410" s="166"/>
      <c r="G1410" s="169"/>
    </row>
    <row r="1411" spans="1:7" s="5" customFormat="1" x14ac:dyDescent="0.25">
      <c r="A1411" s="139"/>
      <c r="B1411" s="140"/>
      <c r="C1411" s="285"/>
      <c r="D1411" s="285"/>
      <c r="E1411" s="166"/>
      <c r="F1411" s="166"/>
      <c r="G1411" s="169"/>
    </row>
    <row r="1412" spans="1:7" s="5" customFormat="1" x14ac:dyDescent="0.25">
      <c r="A1412" s="139"/>
      <c r="B1412" s="140"/>
      <c r="C1412" s="285"/>
      <c r="D1412" s="285"/>
      <c r="E1412" s="166"/>
      <c r="F1412" s="166"/>
      <c r="G1412" s="169"/>
    </row>
    <row r="1413" spans="1:7" s="5" customFormat="1" x14ac:dyDescent="0.25">
      <c r="A1413" s="139"/>
      <c r="B1413" s="140"/>
      <c r="C1413" s="285"/>
      <c r="D1413" s="285"/>
      <c r="E1413" s="166"/>
      <c r="F1413" s="166"/>
      <c r="G1413" s="169"/>
    </row>
    <row r="1414" spans="1:7" s="5" customFormat="1" x14ac:dyDescent="0.25">
      <c r="A1414" s="139"/>
      <c r="B1414" s="140"/>
      <c r="C1414" s="285"/>
      <c r="D1414" s="285"/>
      <c r="E1414" s="166"/>
      <c r="F1414" s="166"/>
      <c r="G1414" s="169"/>
    </row>
    <row r="1415" spans="1:7" s="5" customFormat="1" x14ac:dyDescent="0.25">
      <c r="A1415" s="139"/>
      <c r="B1415" s="140"/>
      <c r="C1415" s="285"/>
      <c r="D1415" s="285"/>
      <c r="E1415" s="166"/>
      <c r="F1415" s="166"/>
      <c r="G1415" s="169"/>
    </row>
    <row r="1416" spans="1:7" s="5" customFormat="1" x14ac:dyDescent="0.25">
      <c r="A1416" s="139"/>
      <c r="B1416" s="140"/>
      <c r="C1416" s="285"/>
      <c r="D1416" s="285"/>
      <c r="E1416" s="166"/>
      <c r="F1416" s="166"/>
      <c r="G1416" s="169"/>
    </row>
    <row r="1417" spans="1:7" s="5" customFormat="1" x14ac:dyDescent="0.25">
      <c r="A1417" s="139"/>
      <c r="B1417" s="140"/>
      <c r="C1417" s="285"/>
      <c r="D1417" s="285"/>
      <c r="E1417" s="166"/>
      <c r="F1417" s="166"/>
      <c r="G1417" s="169"/>
    </row>
    <row r="1418" spans="1:7" s="5" customFormat="1" x14ac:dyDescent="0.25">
      <c r="A1418" s="139"/>
      <c r="B1418" s="140"/>
      <c r="C1418" s="285"/>
      <c r="D1418" s="285"/>
      <c r="E1418" s="166"/>
      <c r="F1418" s="166"/>
      <c r="G1418" s="169"/>
    </row>
    <row r="1419" spans="1:7" s="5" customFormat="1" x14ac:dyDescent="0.25">
      <c r="A1419" s="139"/>
      <c r="B1419" s="140"/>
      <c r="C1419" s="285"/>
      <c r="D1419" s="285"/>
      <c r="E1419" s="166"/>
      <c r="F1419" s="166"/>
      <c r="G1419" s="169"/>
    </row>
    <row r="1420" spans="1:7" s="5" customFormat="1" x14ac:dyDescent="0.25">
      <c r="A1420" s="139"/>
      <c r="B1420" s="140"/>
      <c r="C1420" s="285"/>
      <c r="D1420" s="285"/>
      <c r="E1420" s="32"/>
      <c r="F1420" s="24"/>
      <c r="G1420" s="169"/>
    </row>
    <row r="1421" spans="1:7" s="5" customFormat="1" x14ac:dyDescent="0.25">
      <c r="A1421" s="139"/>
      <c r="B1421" s="140"/>
      <c r="C1421" s="285"/>
      <c r="D1421" s="285"/>
      <c r="E1421" s="33"/>
      <c r="F1421" s="153"/>
      <c r="G1421" s="153"/>
    </row>
    <row r="1422" spans="1:7" s="5" customFormat="1" x14ac:dyDescent="0.25">
      <c r="A1422" s="139"/>
      <c r="B1422" s="153"/>
      <c r="C1422" s="153"/>
      <c r="D1422" s="153"/>
      <c r="E1422" s="162"/>
      <c r="F1422" s="162"/>
      <c r="G1422" s="162"/>
    </row>
    <row r="1423" spans="1:7" s="5" customFormat="1" x14ac:dyDescent="0.25">
      <c r="A1423" s="139"/>
      <c r="B1423" s="153"/>
      <c r="C1423" s="179"/>
      <c r="D1423" s="179"/>
      <c r="E1423" s="163"/>
      <c r="F1423" s="163"/>
      <c r="G1423" s="163"/>
    </row>
    <row r="1424" spans="1:7" s="5" customFormat="1" x14ac:dyDescent="0.25">
      <c r="A1424" s="139"/>
      <c r="B1424" s="153"/>
      <c r="C1424" s="179"/>
      <c r="D1424" s="179"/>
      <c r="E1424" s="153"/>
      <c r="F1424" s="162"/>
      <c r="G1424" s="162"/>
    </row>
    <row r="1425" spans="1:7" s="5" customFormat="1" x14ac:dyDescent="0.25">
      <c r="A1425" s="139"/>
      <c r="B1425" s="153"/>
      <c r="C1425" s="179"/>
      <c r="D1425" s="179"/>
      <c r="E1425" s="153"/>
      <c r="F1425" s="162"/>
      <c r="G1425" s="162"/>
    </row>
    <row r="1426" spans="1:7" s="5" customFormat="1" x14ac:dyDescent="0.25">
      <c r="A1426" s="139"/>
      <c r="B1426" s="153"/>
      <c r="C1426" s="179"/>
      <c r="D1426" s="179"/>
      <c r="E1426" s="153"/>
      <c r="F1426" s="162"/>
      <c r="G1426" s="162"/>
    </row>
    <row r="1427" spans="1:7" s="5" customFormat="1" x14ac:dyDescent="0.25">
      <c r="A1427" s="139"/>
      <c r="B1427" s="153"/>
      <c r="C1427" s="179"/>
      <c r="D1427" s="179"/>
      <c r="E1427" s="285"/>
      <c r="F1427" s="163"/>
      <c r="G1427" s="163"/>
    </row>
    <row r="1428" spans="1:7" s="5" customFormat="1" x14ac:dyDescent="0.25">
      <c r="A1428" s="139"/>
      <c r="B1428" s="150"/>
      <c r="C1428" s="162"/>
      <c r="D1428" s="162"/>
      <c r="E1428" s="162"/>
      <c r="F1428" s="162"/>
      <c r="G1428" s="162"/>
    </row>
    <row r="1429" spans="1:7" s="5" customFormat="1" x14ac:dyDescent="0.25">
      <c r="A1429" s="170"/>
      <c r="B1429" s="150"/>
      <c r="C1429" s="162"/>
      <c r="D1429" s="162"/>
      <c r="E1429" s="162"/>
      <c r="F1429" s="162"/>
      <c r="G1429" s="162"/>
    </row>
    <row r="1430" spans="1:7" s="5" customFormat="1" x14ac:dyDescent="0.25">
      <c r="A1430" s="139"/>
      <c r="B1430" s="140"/>
      <c r="C1430" s="285"/>
      <c r="D1430" s="285"/>
      <c r="E1430" s="11"/>
      <c r="F1430" s="166"/>
      <c r="G1430" s="169"/>
    </row>
    <row r="1431" spans="1:7" s="5" customFormat="1" x14ac:dyDescent="0.25">
      <c r="A1431" s="139"/>
      <c r="B1431" s="140"/>
      <c r="C1431" s="285"/>
      <c r="D1431" s="285"/>
      <c r="E1431" s="11"/>
      <c r="F1431" s="166"/>
      <c r="G1431" s="169"/>
    </row>
    <row r="1432" spans="1:7" s="5" customFormat="1" x14ac:dyDescent="0.25">
      <c r="A1432" s="139"/>
      <c r="B1432" s="140"/>
      <c r="C1432" s="285"/>
      <c r="D1432" s="285"/>
      <c r="E1432" s="11"/>
      <c r="F1432" s="166"/>
      <c r="G1432" s="169"/>
    </row>
    <row r="1433" spans="1:7" s="5" customFormat="1" x14ac:dyDescent="0.25">
      <c r="A1433" s="139"/>
      <c r="B1433" s="140"/>
      <c r="C1433" s="285"/>
      <c r="D1433" s="285"/>
      <c r="E1433" s="11"/>
      <c r="F1433" s="166"/>
      <c r="G1433" s="169"/>
    </row>
    <row r="1434" spans="1:7" s="5" customFormat="1" x14ac:dyDescent="0.25">
      <c r="A1434" s="139"/>
      <c r="B1434" s="140"/>
      <c r="C1434" s="285"/>
      <c r="D1434" s="285"/>
      <c r="E1434" s="11"/>
      <c r="F1434" s="166"/>
      <c r="G1434" s="169"/>
    </row>
    <row r="1435" spans="1:7" s="5" customFormat="1" x14ac:dyDescent="0.25">
      <c r="A1435" s="139"/>
      <c r="B1435" s="140"/>
      <c r="C1435" s="285"/>
      <c r="D1435" s="285"/>
      <c r="E1435" s="11"/>
      <c r="F1435" s="166"/>
      <c r="G1435" s="169"/>
    </row>
    <row r="1436" spans="1:7" s="5" customFormat="1" x14ac:dyDescent="0.25">
      <c r="A1436" s="139"/>
      <c r="B1436" s="174"/>
      <c r="C1436" s="285"/>
      <c r="D1436" s="285"/>
      <c r="E1436" s="11"/>
      <c r="F1436" s="166"/>
      <c r="G1436" s="169"/>
    </row>
    <row r="1437" spans="1:7" s="5" customFormat="1" x14ac:dyDescent="0.25">
      <c r="A1437" s="139"/>
      <c r="B1437" s="174"/>
      <c r="C1437" s="285"/>
      <c r="D1437" s="285"/>
      <c r="E1437" s="11"/>
      <c r="F1437" s="166"/>
      <c r="G1437" s="169"/>
    </row>
    <row r="1438" spans="1:7" s="5" customFormat="1" x14ac:dyDescent="0.25">
      <c r="A1438" s="139"/>
      <c r="B1438" s="174"/>
      <c r="C1438" s="285"/>
      <c r="D1438" s="285"/>
      <c r="E1438" s="214"/>
      <c r="F1438" s="166"/>
      <c r="G1438" s="169"/>
    </row>
    <row r="1439" spans="1:7" s="5" customFormat="1" x14ac:dyDescent="0.25">
      <c r="A1439" s="139"/>
      <c r="B1439" s="174"/>
      <c r="C1439" s="285"/>
      <c r="D1439" s="285"/>
      <c r="E1439" s="214"/>
      <c r="F1439" s="166"/>
      <c r="G1439" s="169"/>
    </row>
    <row r="1440" spans="1:7" s="5" customFormat="1" x14ac:dyDescent="0.25">
      <c r="A1440" s="139"/>
      <c r="B1440" s="174"/>
      <c r="C1440" s="285"/>
      <c r="D1440" s="285"/>
      <c r="E1440" s="214"/>
      <c r="F1440" s="166"/>
      <c r="G1440" s="169"/>
    </row>
    <row r="1441" spans="1:7" s="5" customFormat="1" x14ac:dyDescent="0.25">
      <c r="A1441" s="139"/>
      <c r="B1441" s="174"/>
      <c r="C1441" s="285"/>
      <c r="D1441" s="285"/>
      <c r="E1441" s="214"/>
      <c r="F1441" s="166"/>
      <c r="G1441" s="169"/>
    </row>
    <row r="1442" spans="1:7" s="5" customFormat="1" x14ac:dyDescent="0.25">
      <c r="A1442" s="139"/>
      <c r="B1442" s="174"/>
      <c r="C1442" s="285"/>
      <c r="D1442" s="285"/>
      <c r="E1442" s="214"/>
      <c r="F1442" s="166"/>
      <c r="G1442" s="169"/>
    </row>
    <row r="1443" spans="1:7" s="5" customFormat="1" x14ac:dyDescent="0.25">
      <c r="A1443" s="139"/>
      <c r="B1443" s="174"/>
      <c r="C1443" s="285"/>
      <c r="D1443" s="285"/>
      <c r="E1443" s="214"/>
      <c r="F1443" s="166"/>
      <c r="G1443" s="169"/>
    </row>
    <row r="1444" spans="1:7" s="5" customFormat="1" x14ac:dyDescent="0.25">
      <c r="A1444" s="139"/>
      <c r="B1444" s="174"/>
      <c r="C1444" s="285"/>
      <c r="D1444" s="285"/>
      <c r="E1444" s="214"/>
      <c r="F1444" s="166"/>
      <c r="G1444" s="169"/>
    </row>
    <row r="1445" spans="1:7" s="5" customFormat="1" x14ac:dyDescent="0.25">
      <c r="A1445" s="139"/>
      <c r="B1445" s="174"/>
      <c r="C1445" s="285"/>
      <c r="D1445" s="285"/>
      <c r="E1445" s="214"/>
      <c r="F1445" s="166"/>
      <c r="G1445" s="169"/>
    </row>
    <row r="1446" spans="1:7" s="5" customFormat="1" x14ac:dyDescent="0.25">
      <c r="A1446" s="139"/>
      <c r="B1446" s="174"/>
      <c r="C1446" s="285"/>
      <c r="D1446" s="285"/>
      <c r="E1446" s="214"/>
      <c r="F1446" s="166"/>
      <c r="G1446" s="169"/>
    </row>
    <row r="1447" spans="1:7" s="5" customFormat="1" x14ac:dyDescent="0.25">
      <c r="A1447" s="139"/>
      <c r="B1447" s="174"/>
      <c r="C1447" s="285"/>
      <c r="D1447" s="285"/>
      <c r="E1447" s="214"/>
      <c r="F1447" s="166"/>
      <c r="G1447" s="169"/>
    </row>
    <row r="1448" spans="1:7" s="5" customFormat="1" x14ac:dyDescent="0.25">
      <c r="A1448" s="139"/>
      <c r="B1448" s="174"/>
      <c r="C1448" s="285"/>
      <c r="D1448" s="285"/>
      <c r="E1448" s="214"/>
      <c r="F1448" s="166"/>
      <c r="G1448" s="169"/>
    </row>
    <row r="1449" spans="1:7" s="5" customFormat="1" x14ac:dyDescent="0.25">
      <c r="A1449" s="139"/>
      <c r="B1449" s="174"/>
      <c r="C1449" s="285"/>
      <c r="D1449" s="285"/>
      <c r="E1449" s="214"/>
      <c r="F1449" s="166"/>
      <c r="G1449" s="169"/>
    </row>
    <row r="1450" spans="1:7" s="5" customFormat="1" x14ac:dyDescent="0.25">
      <c r="A1450" s="139"/>
      <c r="B1450" s="174"/>
      <c r="C1450" s="285"/>
      <c r="D1450" s="285"/>
      <c r="E1450" s="214"/>
      <c r="F1450" s="166"/>
      <c r="G1450" s="169"/>
    </row>
    <row r="1451" spans="1:7" s="5" customFormat="1" x14ac:dyDescent="0.25">
      <c r="A1451" s="139"/>
      <c r="B1451" s="174"/>
      <c r="C1451" s="285"/>
      <c r="D1451" s="285"/>
      <c r="E1451" s="214"/>
      <c r="F1451" s="166"/>
      <c r="G1451" s="169"/>
    </row>
    <row r="1452" spans="1:7" s="5" customFormat="1" x14ac:dyDescent="0.25">
      <c r="A1452" s="139"/>
      <c r="B1452" s="174"/>
      <c r="C1452" s="285"/>
      <c r="D1452" s="285"/>
      <c r="E1452" s="214"/>
      <c r="F1452" s="166"/>
      <c r="G1452" s="169"/>
    </row>
    <row r="1453" spans="1:7" s="5" customFormat="1" x14ac:dyDescent="0.25">
      <c r="A1453" s="139"/>
      <c r="B1453" s="174"/>
      <c r="C1453" s="285"/>
      <c r="D1453" s="285"/>
      <c r="E1453" s="214"/>
      <c r="F1453" s="166"/>
      <c r="G1453" s="169"/>
    </row>
    <row r="1454" spans="1:7" s="5" customFormat="1" x14ac:dyDescent="0.25">
      <c r="A1454" s="139"/>
      <c r="B1454" s="174"/>
      <c r="C1454" s="285"/>
      <c r="D1454" s="285"/>
      <c r="E1454" s="214"/>
      <c r="F1454" s="166"/>
      <c r="G1454" s="169"/>
    </row>
    <row r="1455" spans="1:7" s="5" customFormat="1" x14ac:dyDescent="0.25">
      <c r="A1455" s="139"/>
      <c r="B1455" s="174"/>
      <c r="C1455" s="285"/>
      <c r="D1455" s="285"/>
      <c r="E1455" s="214"/>
      <c r="F1455" s="166"/>
      <c r="G1455" s="169"/>
    </row>
    <row r="1456" spans="1:7" s="5" customFormat="1" x14ac:dyDescent="0.25">
      <c r="A1456" s="139"/>
      <c r="B1456" s="174"/>
      <c r="C1456" s="285"/>
      <c r="D1456" s="285"/>
      <c r="E1456" s="214"/>
      <c r="F1456" s="166"/>
      <c r="G1456" s="169"/>
    </row>
    <row r="1457" spans="1:7" s="5" customFormat="1" x14ac:dyDescent="0.25">
      <c r="A1457" s="139"/>
      <c r="B1457" s="174"/>
      <c r="C1457" s="285"/>
      <c r="D1457" s="285"/>
      <c r="E1457" s="214"/>
      <c r="F1457" s="166"/>
      <c r="G1457" s="169"/>
    </row>
    <row r="1458" spans="1:7" s="5" customFormat="1" x14ac:dyDescent="0.25">
      <c r="A1458" s="139"/>
      <c r="B1458" s="174"/>
      <c r="C1458" s="285"/>
      <c r="D1458" s="285"/>
      <c r="E1458" s="214"/>
      <c r="F1458" s="166"/>
      <c r="G1458" s="169"/>
    </row>
    <row r="1459" spans="1:7" s="5" customFormat="1" x14ac:dyDescent="0.25">
      <c r="A1459" s="139"/>
      <c r="B1459" s="174"/>
      <c r="C1459" s="285"/>
      <c r="D1459" s="285"/>
      <c r="E1459" s="214"/>
      <c r="F1459" s="166"/>
      <c r="G1459" s="169"/>
    </row>
    <row r="1460" spans="1:7" s="5" customFormat="1" x14ac:dyDescent="0.25">
      <c r="A1460" s="139"/>
      <c r="B1460" s="174"/>
      <c r="C1460" s="285"/>
      <c r="D1460" s="285"/>
      <c r="E1460" s="214"/>
      <c r="F1460" s="166"/>
      <c r="G1460" s="169"/>
    </row>
    <row r="1461" spans="1:7" s="5" customFormat="1" x14ac:dyDescent="0.25">
      <c r="A1461" s="139"/>
      <c r="B1461" s="152"/>
      <c r="C1461" s="285"/>
      <c r="D1461" s="285"/>
      <c r="E1461" s="214"/>
      <c r="F1461" s="166"/>
      <c r="G1461" s="169"/>
    </row>
    <row r="1462" spans="1:7" s="5" customFormat="1" x14ac:dyDescent="0.25">
      <c r="A1462" s="139"/>
      <c r="B1462" s="174"/>
      <c r="C1462" s="285"/>
      <c r="D1462" s="285"/>
      <c r="E1462" s="214"/>
      <c r="F1462" s="166"/>
      <c r="G1462" s="169"/>
    </row>
    <row r="1463" spans="1:7" s="5" customFormat="1" x14ac:dyDescent="0.25">
      <c r="A1463" s="139"/>
      <c r="B1463" s="174"/>
      <c r="C1463" s="285"/>
      <c r="D1463" s="285"/>
      <c r="E1463" s="214"/>
      <c r="F1463" s="166"/>
      <c r="G1463" s="169"/>
    </row>
    <row r="1464" spans="1:7" s="5" customFormat="1" x14ac:dyDescent="0.25">
      <c r="A1464" s="139"/>
      <c r="B1464" s="174"/>
      <c r="C1464" s="285"/>
      <c r="D1464" s="285"/>
      <c r="E1464" s="214"/>
      <c r="F1464" s="166"/>
      <c r="G1464" s="169"/>
    </row>
    <row r="1465" spans="1:7" s="5" customFormat="1" x14ac:dyDescent="0.25">
      <c r="A1465" s="139"/>
      <c r="B1465" s="174"/>
      <c r="C1465" s="285"/>
      <c r="D1465" s="285"/>
      <c r="E1465" s="214"/>
      <c r="F1465" s="166"/>
      <c r="G1465" s="169"/>
    </row>
    <row r="1466" spans="1:7" s="5" customFormat="1" x14ac:dyDescent="0.25">
      <c r="A1466" s="139"/>
      <c r="B1466" s="174"/>
      <c r="C1466" s="285"/>
      <c r="D1466" s="285"/>
      <c r="E1466" s="214"/>
      <c r="F1466" s="166"/>
      <c r="G1466" s="169"/>
    </row>
    <row r="1467" spans="1:7" s="5" customFormat="1" x14ac:dyDescent="0.25">
      <c r="A1467" s="139"/>
      <c r="B1467" s="174"/>
      <c r="C1467" s="285"/>
      <c r="D1467" s="285"/>
      <c r="E1467" s="214"/>
      <c r="F1467" s="166"/>
      <c r="G1467" s="169"/>
    </row>
    <row r="1468" spans="1:7" s="5" customFormat="1" x14ac:dyDescent="0.25">
      <c r="A1468" s="139"/>
      <c r="B1468" s="174"/>
      <c r="C1468" s="285"/>
      <c r="D1468" s="285"/>
      <c r="E1468" s="214"/>
      <c r="F1468" s="166"/>
      <c r="G1468" s="169"/>
    </row>
    <row r="1469" spans="1:7" s="5" customFormat="1" x14ac:dyDescent="0.25">
      <c r="A1469" s="139"/>
      <c r="B1469" s="174"/>
      <c r="C1469" s="285"/>
      <c r="D1469" s="285"/>
      <c r="E1469" s="214"/>
      <c r="F1469" s="166"/>
      <c r="G1469" s="169"/>
    </row>
    <row r="1470" spans="1:7" s="5" customFormat="1" x14ac:dyDescent="0.25">
      <c r="A1470" s="139"/>
      <c r="B1470" s="174"/>
      <c r="C1470" s="285"/>
      <c r="D1470" s="285"/>
      <c r="E1470" s="214"/>
      <c r="F1470" s="166"/>
      <c r="G1470" s="169"/>
    </row>
    <row r="1471" spans="1:7" s="5" customFormat="1" x14ac:dyDescent="0.25">
      <c r="A1471" s="139"/>
      <c r="B1471" s="174"/>
      <c r="C1471" s="285"/>
      <c r="D1471" s="285"/>
      <c r="E1471" s="214"/>
      <c r="F1471" s="166"/>
      <c r="G1471" s="169"/>
    </row>
    <row r="1472" spans="1:7" s="5" customFormat="1" x14ac:dyDescent="0.25">
      <c r="A1472" s="139"/>
      <c r="B1472" s="174"/>
      <c r="C1472" s="285"/>
      <c r="D1472" s="285"/>
      <c r="E1472" s="214"/>
      <c r="F1472" s="166"/>
      <c r="G1472" s="169"/>
    </row>
    <row r="1473" spans="1:7" x14ac:dyDescent="0.25">
      <c r="B1473" s="174"/>
      <c r="E1473" s="214"/>
      <c r="F1473" s="166"/>
      <c r="G1473" s="169"/>
    </row>
    <row r="1474" spans="1:7" s="9" customFormat="1" x14ac:dyDescent="0.25">
      <c r="A1474" s="200"/>
      <c r="B1474" s="209"/>
      <c r="C1474" s="209"/>
      <c r="D1474" s="209"/>
      <c r="E1474" s="209"/>
      <c r="F1474" s="209"/>
      <c r="G1474" s="209"/>
    </row>
    <row r="1475" spans="1:7" x14ac:dyDescent="0.25">
      <c r="A1475" s="170"/>
      <c r="B1475" s="341"/>
      <c r="C1475" s="170"/>
      <c r="D1475" s="170"/>
      <c r="E1475" s="175"/>
      <c r="F1475" s="175"/>
      <c r="G1475" s="176"/>
    </row>
    <row r="1476" spans="1:7" x14ac:dyDescent="0.25">
      <c r="B1476" s="295"/>
      <c r="C1476" s="139"/>
      <c r="D1476" s="139"/>
      <c r="E1476" s="166"/>
      <c r="F1476" s="166"/>
      <c r="G1476" s="167"/>
    </row>
    <row r="1477" spans="1:7" x14ac:dyDescent="0.25">
      <c r="B1477" s="229"/>
      <c r="C1477" s="139"/>
      <c r="D1477" s="139"/>
      <c r="E1477" s="166"/>
      <c r="F1477" s="166"/>
      <c r="G1477" s="167"/>
    </row>
    <row r="1478" spans="1:7" x14ac:dyDescent="0.25">
      <c r="B1478" s="295"/>
      <c r="C1478" s="139"/>
      <c r="D1478" s="139"/>
      <c r="E1478" s="166"/>
      <c r="F1478" s="166"/>
      <c r="G1478" s="167"/>
    </row>
    <row r="1479" spans="1:7" x14ac:dyDescent="0.25">
      <c r="B1479" s="295"/>
      <c r="C1479" s="139"/>
      <c r="D1479" s="139"/>
      <c r="E1479" s="166"/>
      <c r="F1479" s="166"/>
      <c r="G1479" s="167"/>
    </row>
    <row r="1480" spans="1:7" x14ac:dyDescent="0.25">
      <c r="B1480" s="185"/>
      <c r="C1480" s="139"/>
      <c r="D1480" s="139"/>
      <c r="E1480" s="166"/>
      <c r="F1480" s="166"/>
      <c r="G1480" s="167"/>
    </row>
    <row r="1481" spans="1:7" x14ac:dyDescent="0.25">
      <c r="B1481" s="185"/>
      <c r="C1481" s="139"/>
      <c r="D1481" s="139"/>
      <c r="E1481" s="166"/>
      <c r="F1481" s="166"/>
      <c r="G1481" s="167"/>
    </row>
    <row r="1482" spans="1:7" x14ac:dyDescent="0.25">
      <c r="B1482" s="185"/>
      <c r="C1482" s="139"/>
      <c r="D1482" s="139"/>
      <c r="E1482" s="166"/>
      <c r="F1482" s="166"/>
      <c r="G1482" s="167"/>
    </row>
    <row r="1483" spans="1:7" x14ac:dyDescent="0.25">
      <c r="B1483" s="185"/>
      <c r="C1483" s="139"/>
      <c r="D1483" s="139"/>
      <c r="E1483" s="166"/>
      <c r="F1483" s="166"/>
      <c r="G1483" s="167"/>
    </row>
    <row r="1484" spans="1:7" x14ac:dyDescent="0.25">
      <c r="B1484" s="185"/>
      <c r="C1484" s="139"/>
      <c r="D1484" s="139"/>
      <c r="E1484" s="166"/>
      <c r="F1484" s="166"/>
      <c r="G1484" s="167"/>
    </row>
    <row r="1485" spans="1:7" x14ac:dyDescent="0.25">
      <c r="B1485" s="185"/>
      <c r="C1485" s="139"/>
      <c r="D1485" s="139"/>
      <c r="E1485" s="166"/>
      <c r="F1485" s="166"/>
      <c r="G1485" s="167"/>
    </row>
    <row r="1486" spans="1:7" x14ac:dyDescent="0.25">
      <c r="B1486" s="185"/>
      <c r="C1486" s="139"/>
      <c r="D1486" s="139"/>
      <c r="E1486" s="166"/>
      <c r="F1486" s="166"/>
      <c r="G1486" s="167"/>
    </row>
    <row r="1487" spans="1:7" x14ac:dyDescent="0.25">
      <c r="B1487" s="185"/>
      <c r="C1487" s="139"/>
      <c r="D1487" s="139"/>
      <c r="E1487" s="166"/>
      <c r="F1487" s="166"/>
      <c r="G1487" s="167"/>
    </row>
    <row r="1488" spans="1:7" x14ac:dyDescent="0.25">
      <c r="B1488" s="185"/>
      <c r="C1488" s="139"/>
      <c r="D1488" s="139"/>
      <c r="E1488" s="166"/>
      <c r="F1488" s="166"/>
      <c r="G1488" s="167"/>
    </row>
    <row r="1489" spans="1:7" s="5" customFormat="1" x14ac:dyDescent="0.25">
      <c r="A1489" s="139"/>
      <c r="B1489" s="185"/>
      <c r="C1489" s="139"/>
      <c r="D1489" s="139"/>
      <c r="E1489" s="166"/>
      <c r="F1489" s="166"/>
      <c r="G1489" s="167"/>
    </row>
    <row r="1490" spans="1:7" s="5" customFormat="1" x14ac:dyDescent="0.25">
      <c r="A1490" s="139"/>
      <c r="B1490" s="185"/>
      <c r="C1490" s="139"/>
      <c r="D1490" s="139"/>
      <c r="E1490" s="166"/>
      <c r="F1490" s="166"/>
      <c r="G1490" s="167"/>
    </row>
    <row r="1491" spans="1:7" s="5" customFormat="1" x14ac:dyDescent="0.25">
      <c r="A1491" s="139"/>
      <c r="B1491" s="185"/>
      <c r="C1491" s="139"/>
      <c r="D1491" s="139"/>
      <c r="E1491" s="166"/>
      <c r="F1491" s="166"/>
      <c r="G1491" s="167"/>
    </row>
    <row r="1492" spans="1:7" s="5" customFormat="1" x14ac:dyDescent="0.25">
      <c r="A1492" s="139"/>
      <c r="B1492" s="185"/>
      <c r="C1492" s="139"/>
      <c r="D1492" s="139"/>
      <c r="E1492" s="166"/>
      <c r="F1492" s="166"/>
      <c r="G1492" s="167"/>
    </row>
    <row r="1493" spans="1:7" s="5" customFormat="1" x14ac:dyDescent="0.25">
      <c r="A1493" s="139"/>
      <c r="B1493" s="185"/>
      <c r="C1493" s="139"/>
      <c r="D1493" s="139"/>
      <c r="E1493" s="166"/>
      <c r="F1493" s="166"/>
      <c r="G1493" s="167"/>
    </row>
    <row r="1494" spans="1:7" s="5" customFormat="1" x14ac:dyDescent="0.25">
      <c r="A1494" s="139"/>
      <c r="B1494" s="185"/>
      <c r="C1494" s="139"/>
      <c r="D1494" s="139"/>
      <c r="E1494" s="166"/>
      <c r="F1494" s="166"/>
      <c r="G1494" s="167"/>
    </row>
    <row r="1495" spans="1:7" s="5" customFormat="1" x14ac:dyDescent="0.25">
      <c r="A1495" s="139"/>
      <c r="B1495" s="185"/>
      <c r="C1495" s="139"/>
      <c r="D1495" s="139"/>
      <c r="E1495" s="166"/>
      <c r="F1495" s="166"/>
      <c r="G1495" s="167"/>
    </row>
    <row r="1496" spans="1:7" s="5" customFormat="1" x14ac:dyDescent="0.25">
      <c r="A1496" s="139"/>
      <c r="B1496" s="185"/>
      <c r="C1496" s="139"/>
      <c r="D1496" s="139"/>
      <c r="E1496" s="166"/>
      <c r="F1496" s="166"/>
      <c r="G1496" s="167"/>
    </row>
    <row r="1497" spans="1:7" s="5" customFormat="1" x14ac:dyDescent="0.25">
      <c r="A1497" s="139"/>
      <c r="B1497" s="185"/>
      <c r="C1497" s="139"/>
      <c r="D1497" s="139"/>
      <c r="E1497" s="166"/>
      <c r="F1497" s="166"/>
      <c r="G1497" s="167"/>
    </row>
    <row r="1498" spans="1:7" s="5" customFormat="1" x14ac:dyDescent="0.25">
      <c r="A1498" s="139"/>
      <c r="B1498" s="185"/>
      <c r="C1498" s="139"/>
      <c r="D1498" s="139"/>
      <c r="E1498" s="166"/>
      <c r="F1498" s="166"/>
      <c r="G1498" s="167"/>
    </row>
    <row r="1499" spans="1:7" s="5" customFormat="1" x14ac:dyDescent="0.25">
      <c r="A1499" s="139"/>
      <c r="B1499" s="185"/>
      <c r="C1499" s="139"/>
      <c r="D1499" s="139"/>
      <c r="E1499" s="166"/>
      <c r="F1499" s="166"/>
      <c r="G1499" s="167"/>
    </row>
    <row r="1500" spans="1:7" s="5" customFormat="1" x14ac:dyDescent="0.25">
      <c r="A1500" s="139"/>
      <c r="B1500" s="185"/>
      <c r="C1500" s="139"/>
      <c r="D1500" s="139"/>
      <c r="E1500" s="166"/>
      <c r="F1500" s="166"/>
      <c r="G1500" s="167"/>
    </row>
    <row r="1501" spans="1:7" s="5" customFormat="1" x14ac:dyDescent="0.25">
      <c r="A1501" s="139"/>
      <c r="B1501" s="185"/>
      <c r="C1501" s="139"/>
      <c r="D1501" s="139"/>
      <c r="E1501" s="166"/>
      <c r="F1501" s="166"/>
      <c r="G1501" s="167"/>
    </row>
    <row r="1502" spans="1:7" s="5" customFormat="1" x14ac:dyDescent="0.25">
      <c r="A1502" s="139"/>
      <c r="B1502" s="185"/>
      <c r="C1502" s="139"/>
      <c r="D1502" s="139"/>
      <c r="E1502" s="166"/>
      <c r="F1502" s="166"/>
      <c r="G1502" s="167"/>
    </row>
    <row r="1503" spans="1:7" s="5" customFormat="1" x14ac:dyDescent="0.25">
      <c r="A1503" s="139"/>
      <c r="B1503" s="185"/>
      <c r="C1503" s="139"/>
      <c r="D1503" s="139"/>
      <c r="E1503" s="166"/>
      <c r="F1503" s="166"/>
      <c r="G1503" s="167"/>
    </row>
    <row r="1504" spans="1:7" s="5" customFormat="1" x14ac:dyDescent="0.25">
      <c r="A1504" s="139"/>
      <c r="B1504" s="185"/>
      <c r="C1504" s="139"/>
      <c r="D1504" s="139"/>
      <c r="E1504" s="166"/>
      <c r="F1504" s="166"/>
      <c r="G1504" s="167"/>
    </row>
    <row r="1505" spans="1:7" s="5" customFormat="1" x14ac:dyDescent="0.25">
      <c r="A1505" s="139"/>
      <c r="B1505" s="185"/>
      <c r="C1505" s="139"/>
      <c r="D1505" s="139"/>
      <c r="E1505" s="166"/>
      <c r="F1505" s="166"/>
      <c r="G1505" s="167"/>
    </row>
    <row r="1506" spans="1:7" s="5" customFormat="1" x14ac:dyDescent="0.25">
      <c r="A1506" s="139"/>
      <c r="B1506" s="185"/>
      <c r="C1506" s="139"/>
      <c r="D1506" s="139"/>
      <c r="E1506" s="166"/>
      <c r="F1506" s="166"/>
      <c r="G1506" s="167"/>
    </row>
    <row r="1507" spans="1:7" s="5" customFormat="1" x14ac:dyDescent="0.25">
      <c r="A1507" s="170"/>
      <c r="B1507" s="215"/>
      <c r="C1507" s="170"/>
      <c r="D1507" s="170"/>
      <c r="E1507" s="166"/>
      <c r="F1507" s="166"/>
      <c r="G1507" s="176"/>
    </row>
    <row r="1508" spans="1:7" s="5" customFormat="1" x14ac:dyDescent="0.25">
      <c r="A1508" s="139"/>
      <c r="B1508" s="185"/>
      <c r="C1508" s="139"/>
      <c r="D1508" s="139"/>
      <c r="E1508" s="166"/>
      <c r="F1508" s="166"/>
      <c r="G1508" s="167"/>
    </row>
    <row r="1509" spans="1:7" s="5" customFormat="1" x14ac:dyDescent="0.25">
      <c r="A1509" s="139"/>
      <c r="B1509" s="185"/>
      <c r="C1509" s="139"/>
      <c r="D1509" s="139"/>
      <c r="E1509" s="166"/>
      <c r="F1509" s="166"/>
      <c r="G1509" s="167"/>
    </row>
    <row r="1510" spans="1:7" s="5" customFormat="1" x14ac:dyDescent="0.25">
      <c r="A1510" s="139"/>
      <c r="B1510" s="185"/>
      <c r="C1510" s="139"/>
      <c r="D1510" s="139"/>
      <c r="E1510" s="166"/>
      <c r="F1510" s="166"/>
      <c r="G1510" s="167"/>
    </row>
    <row r="1511" spans="1:7" s="5" customFormat="1" x14ac:dyDescent="0.25">
      <c r="A1511" s="139"/>
      <c r="B1511" s="185"/>
      <c r="C1511" s="139"/>
      <c r="D1511" s="139"/>
      <c r="E1511" s="166"/>
      <c r="F1511" s="166"/>
      <c r="G1511" s="167"/>
    </row>
    <row r="1512" spans="1:7" s="5" customFormat="1" x14ac:dyDescent="0.25">
      <c r="A1512" s="139"/>
      <c r="B1512" s="185"/>
      <c r="C1512" s="139"/>
      <c r="D1512" s="139"/>
      <c r="E1512" s="166"/>
      <c r="F1512" s="166"/>
      <c r="G1512" s="167"/>
    </row>
    <row r="1513" spans="1:7" s="5" customFormat="1" x14ac:dyDescent="0.25">
      <c r="A1513" s="139"/>
      <c r="B1513" s="185"/>
      <c r="C1513" s="139"/>
      <c r="D1513" s="139"/>
      <c r="E1513" s="166"/>
      <c r="F1513" s="166"/>
      <c r="G1513" s="167"/>
    </row>
    <row r="1514" spans="1:7" s="5" customFormat="1" x14ac:dyDescent="0.25">
      <c r="A1514" s="139"/>
      <c r="B1514" s="185"/>
      <c r="C1514" s="139"/>
      <c r="D1514" s="139"/>
      <c r="E1514" s="166"/>
      <c r="F1514" s="166"/>
      <c r="G1514" s="167"/>
    </row>
    <row r="1515" spans="1:7" s="5" customFormat="1" x14ac:dyDescent="0.25">
      <c r="A1515" s="139"/>
      <c r="B1515" s="185"/>
      <c r="C1515" s="139"/>
      <c r="D1515" s="139"/>
      <c r="E1515" s="166"/>
      <c r="F1515" s="166"/>
      <c r="G1515" s="167"/>
    </row>
    <row r="1516" spans="1:7" s="5" customFormat="1" x14ac:dyDescent="0.25">
      <c r="A1516" s="139"/>
      <c r="B1516" s="185"/>
      <c r="C1516" s="139"/>
      <c r="D1516" s="139"/>
      <c r="E1516" s="166"/>
      <c r="F1516" s="166"/>
      <c r="G1516" s="167"/>
    </row>
    <row r="1517" spans="1:7" s="5" customFormat="1" x14ac:dyDescent="0.25">
      <c r="A1517" s="139"/>
      <c r="B1517" s="185"/>
      <c r="C1517" s="139"/>
      <c r="D1517" s="139"/>
      <c r="E1517" s="166"/>
      <c r="F1517" s="166"/>
      <c r="G1517" s="167"/>
    </row>
    <row r="1518" spans="1:7" s="5" customFormat="1" x14ac:dyDescent="0.25">
      <c r="A1518" s="139"/>
      <c r="B1518" s="185"/>
      <c r="C1518" s="139"/>
      <c r="D1518" s="139"/>
      <c r="E1518" s="166"/>
      <c r="F1518" s="166"/>
      <c r="G1518" s="167"/>
    </row>
    <row r="1519" spans="1:7" s="5" customFormat="1" x14ac:dyDescent="0.25">
      <c r="A1519" s="170"/>
      <c r="B1519" s="216"/>
      <c r="C1519" s="170"/>
      <c r="D1519" s="170"/>
      <c r="E1519" s="166"/>
      <c r="F1519" s="166"/>
      <c r="G1519" s="176"/>
    </row>
    <row r="1520" spans="1:7" s="5" customFormat="1" x14ac:dyDescent="0.25">
      <c r="A1520" s="139"/>
      <c r="B1520" s="185"/>
      <c r="C1520" s="139"/>
      <c r="D1520" s="139"/>
      <c r="E1520" s="166"/>
      <c r="F1520" s="166"/>
      <c r="G1520" s="167"/>
    </row>
    <row r="1521" spans="1:7" s="5" customFormat="1" x14ac:dyDescent="0.25">
      <c r="A1521" s="139"/>
      <c r="B1521" s="185"/>
      <c r="C1521" s="139"/>
      <c r="D1521" s="139"/>
      <c r="E1521" s="166"/>
      <c r="F1521" s="166"/>
      <c r="G1521" s="167"/>
    </row>
    <row r="1522" spans="1:7" s="5" customFormat="1" x14ac:dyDescent="0.25">
      <c r="A1522" s="139"/>
      <c r="B1522" s="185"/>
      <c r="C1522" s="139"/>
      <c r="D1522" s="139"/>
      <c r="E1522" s="166"/>
      <c r="F1522" s="166"/>
      <c r="G1522" s="167"/>
    </row>
    <row r="1523" spans="1:7" s="5" customFormat="1" x14ac:dyDescent="0.25">
      <c r="A1523" s="139"/>
      <c r="B1523" s="185"/>
      <c r="C1523" s="139"/>
      <c r="D1523" s="139"/>
      <c r="E1523" s="166"/>
      <c r="F1523" s="166"/>
      <c r="G1523" s="167"/>
    </row>
    <row r="1524" spans="1:7" s="5" customFormat="1" x14ac:dyDescent="0.25">
      <c r="A1524" s="139"/>
      <c r="B1524" s="185"/>
      <c r="C1524" s="139"/>
      <c r="D1524" s="139"/>
      <c r="E1524" s="166"/>
      <c r="F1524" s="166"/>
      <c r="G1524" s="167"/>
    </row>
    <row r="1525" spans="1:7" s="5" customFormat="1" x14ac:dyDescent="0.25">
      <c r="A1525" s="139"/>
      <c r="B1525" s="185"/>
      <c r="C1525" s="139"/>
      <c r="D1525" s="139"/>
      <c r="E1525" s="166"/>
      <c r="F1525" s="166"/>
      <c r="G1525" s="167"/>
    </row>
    <row r="1526" spans="1:7" s="5" customFormat="1" x14ac:dyDescent="0.25">
      <c r="A1526" s="139"/>
      <c r="B1526" s="185"/>
      <c r="C1526" s="139"/>
      <c r="D1526" s="139"/>
      <c r="E1526" s="166"/>
      <c r="F1526" s="166"/>
      <c r="G1526" s="167"/>
    </row>
    <row r="1527" spans="1:7" s="5" customFormat="1" x14ac:dyDescent="0.25">
      <c r="A1527" s="139"/>
      <c r="B1527" s="185"/>
      <c r="C1527" s="139"/>
      <c r="D1527" s="139"/>
      <c r="E1527" s="166"/>
      <c r="F1527" s="166"/>
      <c r="G1527" s="167"/>
    </row>
    <row r="1528" spans="1:7" s="5" customFormat="1" x14ac:dyDescent="0.25">
      <c r="A1528" s="139"/>
      <c r="B1528" s="185"/>
      <c r="C1528" s="139"/>
      <c r="D1528" s="139"/>
      <c r="E1528" s="166"/>
      <c r="F1528" s="166"/>
      <c r="G1528" s="167"/>
    </row>
    <row r="1529" spans="1:7" s="5" customFormat="1" x14ac:dyDescent="0.25">
      <c r="A1529" s="139"/>
      <c r="B1529" s="185"/>
      <c r="C1529" s="139"/>
      <c r="D1529" s="139"/>
      <c r="E1529" s="166"/>
      <c r="F1529" s="166"/>
      <c r="G1529" s="167"/>
    </row>
    <row r="1530" spans="1:7" s="5" customFormat="1" x14ac:dyDescent="0.25">
      <c r="A1530" s="139"/>
      <c r="B1530" s="185"/>
      <c r="C1530" s="139"/>
      <c r="D1530" s="139"/>
      <c r="E1530" s="166"/>
      <c r="F1530" s="166"/>
      <c r="G1530" s="167"/>
    </row>
    <row r="1531" spans="1:7" s="5" customFormat="1" x14ac:dyDescent="0.25">
      <c r="A1531" s="139"/>
      <c r="B1531" s="185"/>
      <c r="C1531" s="139"/>
      <c r="D1531" s="139"/>
      <c r="E1531" s="166"/>
      <c r="F1531" s="166"/>
      <c r="G1531" s="167"/>
    </row>
    <row r="1532" spans="1:7" s="5" customFormat="1" x14ac:dyDescent="0.25">
      <c r="A1532" s="139"/>
      <c r="B1532" s="185"/>
      <c r="C1532" s="139"/>
      <c r="D1532" s="139"/>
      <c r="E1532" s="166"/>
      <c r="F1532" s="166"/>
      <c r="G1532" s="167"/>
    </row>
    <row r="1533" spans="1:7" s="5" customFormat="1" x14ac:dyDescent="0.25">
      <c r="A1533" s="139"/>
      <c r="B1533" s="185"/>
      <c r="C1533" s="139"/>
      <c r="D1533" s="139"/>
      <c r="E1533" s="166"/>
      <c r="F1533" s="166"/>
      <c r="G1533" s="167"/>
    </row>
    <row r="1534" spans="1:7" s="5" customFormat="1" x14ac:dyDescent="0.25">
      <c r="A1534" s="139"/>
      <c r="B1534" s="185"/>
      <c r="C1534" s="139"/>
      <c r="D1534" s="139"/>
      <c r="E1534" s="166"/>
      <c r="F1534" s="166"/>
      <c r="G1534" s="167"/>
    </row>
    <row r="1535" spans="1:7" s="5" customFormat="1" x14ac:dyDescent="0.25">
      <c r="A1535" s="139"/>
      <c r="B1535" s="185"/>
      <c r="C1535" s="139"/>
      <c r="D1535" s="139"/>
      <c r="E1535" s="166"/>
      <c r="F1535" s="166"/>
      <c r="G1535" s="167"/>
    </row>
    <row r="1536" spans="1:7" s="5" customFormat="1" x14ac:dyDescent="0.25">
      <c r="A1536" s="139"/>
      <c r="B1536" s="185"/>
      <c r="C1536" s="139"/>
      <c r="D1536" s="139"/>
      <c r="E1536" s="166"/>
      <c r="F1536" s="166"/>
      <c r="G1536" s="167"/>
    </row>
    <row r="1537" spans="1:7" s="5" customFormat="1" x14ac:dyDescent="0.25">
      <c r="A1537" s="139"/>
      <c r="B1537" s="185"/>
      <c r="C1537" s="139"/>
      <c r="D1537" s="139"/>
      <c r="E1537" s="166"/>
      <c r="F1537" s="166"/>
      <c r="G1537" s="167"/>
    </row>
    <row r="1538" spans="1:7" s="5" customFormat="1" x14ac:dyDescent="0.25">
      <c r="A1538" s="139"/>
      <c r="B1538" s="185"/>
      <c r="C1538" s="139"/>
      <c r="D1538" s="139"/>
      <c r="E1538" s="166"/>
      <c r="F1538" s="166"/>
      <c r="G1538" s="167"/>
    </row>
    <row r="1539" spans="1:7" s="5" customFormat="1" x14ac:dyDescent="0.25">
      <c r="A1539" s="139"/>
      <c r="B1539" s="185"/>
      <c r="C1539" s="139"/>
      <c r="D1539" s="139"/>
      <c r="E1539" s="166"/>
      <c r="F1539" s="166"/>
      <c r="G1539" s="167"/>
    </row>
    <row r="1540" spans="1:7" s="5" customFormat="1" x14ac:dyDescent="0.25">
      <c r="A1540" s="139"/>
      <c r="B1540" s="185"/>
      <c r="C1540" s="139"/>
      <c r="D1540" s="139"/>
      <c r="E1540" s="166"/>
      <c r="F1540" s="166"/>
      <c r="G1540" s="167"/>
    </row>
    <row r="1541" spans="1:7" s="5" customFormat="1" x14ac:dyDescent="0.25">
      <c r="A1541" s="139"/>
      <c r="B1541" s="185"/>
      <c r="C1541" s="139"/>
      <c r="D1541" s="139"/>
      <c r="E1541" s="166"/>
      <c r="F1541" s="166"/>
      <c r="G1541" s="167"/>
    </row>
    <row r="1542" spans="1:7" s="5" customFormat="1" x14ac:dyDescent="0.25">
      <c r="A1542" s="139"/>
      <c r="B1542" s="185"/>
      <c r="C1542" s="139"/>
      <c r="D1542" s="139"/>
      <c r="E1542" s="166"/>
      <c r="F1542" s="166"/>
      <c r="G1542" s="167"/>
    </row>
    <row r="1543" spans="1:7" s="5" customFormat="1" x14ac:dyDescent="0.25">
      <c r="A1543" s="139"/>
      <c r="B1543" s="185"/>
      <c r="C1543" s="139"/>
      <c r="D1543" s="139"/>
      <c r="E1543" s="166"/>
      <c r="F1543" s="166"/>
      <c r="G1543" s="167"/>
    </row>
    <row r="1544" spans="1:7" s="5" customFormat="1" x14ac:dyDescent="0.25">
      <c r="A1544" s="139"/>
      <c r="B1544" s="185"/>
      <c r="C1544" s="139"/>
      <c r="D1544" s="139"/>
      <c r="E1544" s="166"/>
      <c r="F1544" s="166"/>
      <c r="G1544" s="167"/>
    </row>
    <row r="1545" spans="1:7" s="5" customFormat="1" x14ac:dyDescent="0.25">
      <c r="A1545" s="139"/>
      <c r="B1545" s="185"/>
      <c r="C1545" s="139"/>
      <c r="D1545" s="139"/>
      <c r="E1545" s="166"/>
      <c r="F1545" s="166"/>
      <c r="G1545" s="167"/>
    </row>
    <row r="1546" spans="1:7" s="5" customFormat="1" x14ac:dyDescent="0.25">
      <c r="A1546" s="139"/>
      <c r="B1546" s="185"/>
      <c r="C1546" s="139"/>
      <c r="D1546" s="139"/>
      <c r="E1546" s="166"/>
      <c r="F1546" s="166"/>
      <c r="G1546" s="167"/>
    </row>
    <row r="1547" spans="1:7" s="5" customFormat="1" x14ac:dyDescent="0.25">
      <c r="A1547" s="139"/>
      <c r="B1547" s="185"/>
      <c r="C1547" s="139"/>
      <c r="D1547" s="139"/>
      <c r="E1547" s="166"/>
      <c r="F1547" s="166"/>
      <c r="G1547" s="167"/>
    </row>
    <row r="1548" spans="1:7" s="5" customFormat="1" x14ac:dyDescent="0.25">
      <c r="A1548" s="139"/>
      <c r="B1548" s="185"/>
      <c r="C1548" s="139"/>
      <c r="D1548" s="139"/>
      <c r="E1548" s="166"/>
      <c r="F1548" s="166"/>
      <c r="G1548" s="167"/>
    </row>
    <row r="1549" spans="1:7" s="5" customFormat="1" x14ac:dyDescent="0.25">
      <c r="A1549" s="139"/>
      <c r="B1549" s="185"/>
      <c r="C1549" s="139"/>
      <c r="D1549" s="139"/>
      <c r="E1549" s="166"/>
      <c r="F1549" s="166"/>
      <c r="G1549" s="167"/>
    </row>
    <row r="1550" spans="1:7" s="5" customFormat="1" x14ac:dyDescent="0.25">
      <c r="A1550" s="139"/>
      <c r="B1550" s="217"/>
      <c r="C1550" s="139"/>
      <c r="D1550" s="139"/>
      <c r="E1550" s="166"/>
      <c r="F1550" s="166"/>
      <c r="G1550" s="167"/>
    </row>
    <row r="1551" spans="1:7" s="5" customFormat="1" x14ac:dyDescent="0.25">
      <c r="A1551" s="139"/>
      <c r="B1551" s="185"/>
      <c r="C1551" s="139"/>
      <c r="D1551" s="139"/>
      <c r="E1551" s="166"/>
      <c r="F1551" s="166"/>
      <c r="G1551" s="167"/>
    </row>
    <row r="1552" spans="1:7" s="5" customFormat="1" x14ac:dyDescent="0.25">
      <c r="A1552" s="139"/>
      <c r="B1552" s="185"/>
      <c r="C1552" s="139"/>
      <c r="D1552" s="139"/>
      <c r="E1552" s="166"/>
      <c r="F1552" s="166"/>
      <c r="G1552" s="167"/>
    </row>
    <row r="1553" spans="1:7" x14ac:dyDescent="0.25">
      <c r="B1553" s="185"/>
      <c r="C1553" s="139"/>
      <c r="D1553" s="139"/>
      <c r="E1553" s="166"/>
      <c r="F1553" s="166"/>
      <c r="G1553" s="167"/>
    </row>
    <row r="1554" spans="1:7" x14ac:dyDescent="0.25">
      <c r="B1554" s="185"/>
      <c r="C1554" s="139"/>
      <c r="D1554" s="139"/>
      <c r="E1554" s="166"/>
      <c r="F1554" s="166"/>
      <c r="G1554" s="167"/>
    </row>
    <row r="1555" spans="1:7" x14ac:dyDescent="0.25">
      <c r="B1555" s="185"/>
      <c r="C1555" s="139"/>
      <c r="D1555" s="139"/>
      <c r="E1555" s="166"/>
      <c r="F1555" s="166"/>
      <c r="G1555" s="167"/>
    </row>
    <row r="1557" spans="1:7" s="9" customFormat="1" x14ac:dyDescent="0.25">
      <c r="A1557" s="154"/>
      <c r="B1557" s="154"/>
      <c r="C1557" s="154"/>
      <c r="D1557" s="154"/>
      <c r="E1557" s="154"/>
      <c r="F1557" s="154"/>
      <c r="G1557" s="154"/>
    </row>
    <row r="1559" spans="1:7" s="9" customFormat="1" x14ac:dyDescent="0.25">
      <c r="A1559" s="208"/>
      <c r="B1559" s="156"/>
      <c r="C1559" s="209"/>
      <c r="D1559" s="209"/>
      <c r="E1559" s="209"/>
      <c r="F1559" s="209"/>
      <c r="G1559" s="209"/>
    </row>
    <row r="1560" spans="1:7" x14ac:dyDescent="0.25">
      <c r="A1560" s="170"/>
      <c r="B1560" s="341"/>
      <c r="E1560" s="33"/>
      <c r="G1560" s="169"/>
    </row>
    <row r="1561" spans="1:7" x14ac:dyDescent="0.25">
      <c r="A1561" s="173"/>
      <c r="B1561" s="218"/>
      <c r="C1561" s="190"/>
      <c r="D1561" s="190"/>
      <c r="E1561" s="35"/>
      <c r="F1561" s="190"/>
      <c r="G1561" s="219"/>
    </row>
    <row r="1562" spans="1:7" x14ac:dyDescent="0.25">
      <c r="B1562" s="295"/>
      <c r="E1562" s="166"/>
      <c r="F1562" s="166"/>
      <c r="G1562" s="169"/>
    </row>
    <row r="1563" spans="1:7" x14ac:dyDescent="0.25">
      <c r="B1563" s="295"/>
      <c r="E1563" s="166"/>
      <c r="F1563" s="166"/>
      <c r="G1563" s="169"/>
    </row>
    <row r="1564" spans="1:7" x14ac:dyDescent="0.25">
      <c r="B1564" s="295"/>
      <c r="E1564" s="166"/>
      <c r="F1564" s="166"/>
      <c r="G1564" s="169"/>
    </row>
    <row r="1565" spans="1:7" x14ac:dyDescent="0.25">
      <c r="B1565" s="295"/>
      <c r="E1565" s="166"/>
      <c r="F1565" s="166"/>
      <c r="G1565" s="169"/>
    </row>
    <row r="1566" spans="1:7" x14ac:dyDescent="0.25">
      <c r="A1566" s="173"/>
      <c r="B1566" s="218"/>
      <c r="C1566" s="190"/>
      <c r="D1566" s="190"/>
      <c r="E1566" s="166"/>
      <c r="F1566" s="166"/>
      <c r="G1566" s="219"/>
    </row>
    <row r="1567" spans="1:7" x14ac:dyDescent="0.25">
      <c r="B1567" s="295"/>
      <c r="E1567" s="166"/>
      <c r="F1567" s="166"/>
      <c r="G1567" s="169"/>
    </row>
    <row r="1568" spans="1:7" x14ac:dyDescent="0.25">
      <c r="B1568" s="295"/>
      <c r="E1568" s="166"/>
      <c r="F1568" s="166"/>
      <c r="G1568" s="169"/>
    </row>
    <row r="1569" spans="1:7" s="5" customFormat="1" x14ac:dyDescent="0.25">
      <c r="A1569" s="139"/>
      <c r="B1569" s="295"/>
      <c r="C1569" s="285"/>
      <c r="D1569" s="285"/>
      <c r="E1569" s="166"/>
      <c r="F1569" s="166"/>
      <c r="G1569" s="169"/>
    </row>
    <row r="1570" spans="1:7" s="5" customFormat="1" x14ac:dyDescent="0.25">
      <c r="A1570" s="139"/>
      <c r="B1570" s="295"/>
      <c r="C1570" s="285"/>
      <c r="D1570" s="285"/>
      <c r="E1570" s="166"/>
      <c r="F1570" s="166"/>
      <c r="G1570" s="169"/>
    </row>
    <row r="1571" spans="1:7" s="5" customFormat="1" x14ac:dyDescent="0.25">
      <c r="A1571" s="139"/>
      <c r="B1571" s="295"/>
      <c r="C1571" s="285"/>
      <c r="D1571" s="285"/>
      <c r="E1571" s="166"/>
      <c r="F1571" s="166"/>
      <c r="G1571" s="169"/>
    </row>
    <row r="1572" spans="1:7" s="5" customFormat="1" x14ac:dyDescent="0.25">
      <c r="A1572" s="139"/>
      <c r="B1572" s="295"/>
      <c r="C1572" s="285"/>
      <c r="D1572" s="285"/>
      <c r="E1572" s="166"/>
      <c r="F1572" s="166"/>
      <c r="G1572" s="169"/>
    </row>
    <row r="1573" spans="1:7" s="5" customFormat="1" x14ac:dyDescent="0.25">
      <c r="A1573" s="173"/>
      <c r="B1573" s="218"/>
      <c r="C1573" s="190"/>
      <c r="D1573" s="190"/>
      <c r="E1573" s="166"/>
      <c r="F1573" s="166"/>
      <c r="G1573" s="219"/>
    </row>
    <row r="1574" spans="1:7" s="5" customFormat="1" x14ac:dyDescent="0.25">
      <c r="A1574" s="139"/>
      <c r="B1574" s="295"/>
      <c r="C1574" s="285"/>
      <c r="D1574" s="285"/>
      <c r="E1574" s="166"/>
      <c r="F1574" s="166"/>
      <c r="G1574" s="169"/>
    </row>
    <row r="1575" spans="1:7" s="5" customFormat="1" x14ac:dyDescent="0.25">
      <c r="A1575" s="139"/>
      <c r="B1575" s="295"/>
      <c r="C1575" s="285"/>
      <c r="D1575" s="285"/>
      <c r="E1575" s="166"/>
      <c r="F1575" s="166"/>
      <c r="G1575" s="169"/>
    </row>
    <row r="1576" spans="1:7" s="5" customFormat="1" x14ac:dyDescent="0.25">
      <c r="A1576" s="173"/>
      <c r="B1576" s="218"/>
      <c r="C1576" s="190"/>
      <c r="D1576" s="190"/>
      <c r="E1576" s="166"/>
      <c r="F1576" s="166"/>
      <c r="G1576" s="219"/>
    </row>
    <row r="1577" spans="1:7" s="5" customFormat="1" x14ac:dyDescent="0.25">
      <c r="A1577" s="139"/>
      <c r="B1577" s="295"/>
      <c r="C1577" s="285"/>
      <c r="D1577" s="285"/>
      <c r="E1577" s="166"/>
      <c r="F1577" s="166"/>
      <c r="G1577" s="169"/>
    </row>
    <row r="1578" spans="1:7" s="5" customFormat="1" x14ac:dyDescent="0.25">
      <c r="A1578" s="139"/>
      <c r="B1578" s="295"/>
      <c r="C1578" s="285"/>
      <c r="D1578" s="285"/>
      <c r="E1578" s="166"/>
      <c r="F1578" s="166"/>
      <c r="G1578" s="169"/>
    </row>
    <row r="1579" spans="1:7" s="5" customFormat="1" x14ac:dyDescent="0.25">
      <c r="A1579" s="139"/>
      <c r="B1579" s="295"/>
      <c r="C1579" s="285"/>
      <c r="D1579" s="285"/>
      <c r="E1579" s="166"/>
      <c r="F1579" s="166"/>
      <c r="G1579" s="169"/>
    </row>
    <row r="1580" spans="1:7" s="5" customFormat="1" x14ac:dyDescent="0.25">
      <c r="A1580" s="139"/>
      <c r="B1580" s="295"/>
      <c r="C1580" s="285"/>
      <c r="D1580" s="285"/>
      <c r="E1580" s="166"/>
      <c r="F1580" s="166"/>
      <c r="G1580" s="169"/>
    </row>
    <row r="1581" spans="1:7" s="5" customFormat="1" x14ac:dyDescent="0.25">
      <c r="A1581" s="139"/>
      <c r="B1581" s="295"/>
      <c r="C1581" s="285"/>
      <c r="D1581" s="285"/>
      <c r="E1581" s="166"/>
      <c r="F1581" s="166"/>
      <c r="G1581" s="169"/>
    </row>
    <row r="1582" spans="1:7" s="5" customFormat="1" x14ac:dyDescent="0.25">
      <c r="A1582" s="139"/>
      <c r="B1582" s="295"/>
      <c r="C1582" s="285"/>
      <c r="D1582" s="285"/>
      <c r="E1582" s="166"/>
      <c r="F1582" s="166"/>
      <c r="G1582" s="169"/>
    </row>
    <row r="1583" spans="1:7" s="5" customFormat="1" x14ac:dyDescent="0.25">
      <c r="A1583" s="173"/>
      <c r="B1583" s="218"/>
      <c r="C1583" s="190"/>
      <c r="D1583" s="190"/>
      <c r="E1583" s="166"/>
      <c r="F1583" s="166"/>
      <c r="G1583" s="219"/>
    </row>
    <row r="1584" spans="1:7" s="5" customFormat="1" x14ac:dyDescent="0.25">
      <c r="A1584" s="139"/>
      <c r="B1584" s="295"/>
      <c r="C1584" s="285"/>
      <c r="D1584" s="285"/>
      <c r="E1584" s="166"/>
      <c r="F1584" s="166"/>
      <c r="G1584" s="169"/>
    </row>
    <row r="1585" spans="1:7" s="5" customFormat="1" x14ac:dyDescent="0.25">
      <c r="A1585" s="139"/>
      <c r="B1585" s="295"/>
      <c r="C1585" s="285"/>
      <c r="D1585" s="285"/>
      <c r="E1585" s="166"/>
      <c r="F1585" s="166"/>
      <c r="G1585" s="169"/>
    </row>
    <row r="1586" spans="1:7" s="5" customFormat="1" x14ac:dyDescent="0.25">
      <c r="A1586" s="139"/>
      <c r="B1586" s="295"/>
      <c r="C1586" s="285"/>
      <c r="D1586" s="285"/>
      <c r="E1586" s="166"/>
      <c r="F1586" s="166"/>
      <c r="G1586" s="169"/>
    </row>
    <row r="1587" spans="1:7" s="5" customFormat="1" x14ac:dyDescent="0.25">
      <c r="A1587" s="139"/>
      <c r="B1587" s="295"/>
      <c r="C1587" s="285"/>
      <c r="D1587" s="285"/>
      <c r="E1587" s="166"/>
      <c r="F1587" s="166"/>
      <c r="G1587" s="169"/>
    </row>
    <row r="1588" spans="1:7" s="5" customFormat="1" x14ac:dyDescent="0.25">
      <c r="A1588" s="173"/>
      <c r="B1588" s="218"/>
      <c r="C1588" s="190"/>
      <c r="D1588" s="190"/>
      <c r="E1588" s="166"/>
      <c r="F1588" s="166"/>
      <c r="G1588" s="219"/>
    </row>
    <row r="1589" spans="1:7" s="5" customFormat="1" x14ac:dyDescent="0.25">
      <c r="A1589" s="139"/>
      <c r="B1589" s="295"/>
      <c r="C1589" s="285"/>
      <c r="D1589" s="285"/>
      <c r="E1589" s="166"/>
      <c r="F1589" s="166"/>
      <c r="G1589" s="169"/>
    </row>
    <row r="1590" spans="1:7" s="5" customFormat="1" x14ac:dyDescent="0.25">
      <c r="A1590" s="139"/>
      <c r="B1590" s="295"/>
      <c r="C1590" s="285"/>
      <c r="D1590" s="285"/>
      <c r="E1590" s="166"/>
      <c r="F1590" s="166"/>
      <c r="G1590" s="169"/>
    </row>
    <row r="1591" spans="1:7" s="5" customFormat="1" x14ac:dyDescent="0.25">
      <c r="A1591" s="139"/>
      <c r="B1591" s="295"/>
      <c r="C1591" s="285"/>
      <c r="D1591" s="285"/>
      <c r="E1591" s="166"/>
      <c r="F1591" s="166"/>
      <c r="G1591" s="169"/>
    </row>
    <row r="1592" spans="1:7" s="5" customFormat="1" x14ac:dyDescent="0.25">
      <c r="A1592" s="139"/>
      <c r="B1592" s="295"/>
      <c r="C1592" s="285"/>
      <c r="D1592" s="285"/>
      <c r="E1592" s="166"/>
      <c r="F1592" s="166"/>
      <c r="G1592" s="169"/>
    </row>
    <row r="1593" spans="1:7" s="5" customFormat="1" x14ac:dyDescent="0.25">
      <c r="A1593" s="139"/>
      <c r="B1593" s="295"/>
      <c r="C1593" s="285"/>
      <c r="D1593" s="285"/>
      <c r="E1593" s="166"/>
      <c r="F1593" s="166"/>
      <c r="G1593" s="169"/>
    </row>
    <row r="1594" spans="1:7" s="5" customFormat="1" x14ac:dyDescent="0.25">
      <c r="A1594" s="139"/>
      <c r="B1594" s="295"/>
      <c r="C1594" s="285"/>
      <c r="D1594" s="285"/>
      <c r="E1594" s="166"/>
      <c r="F1594" s="166"/>
      <c r="G1594" s="169"/>
    </row>
    <row r="1595" spans="1:7" s="5" customFormat="1" x14ac:dyDescent="0.25">
      <c r="A1595" s="139"/>
      <c r="B1595" s="295"/>
      <c r="C1595" s="285"/>
      <c r="D1595" s="285"/>
      <c r="E1595" s="166"/>
      <c r="F1595" s="166"/>
      <c r="G1595" s="169"/>
    </row>
    <row r="1596" spans="1:7" s="5" customFormat="1" x14ac:dyDescent="0.25">
      <c r="A1596" s="139"/>
      <c r="B1596" s="295"/>
      <c r="C1596" s="285"/>
      <c r="D1596" s="285"/>
      <c r="E1596" s="166"/>
      <c r="F1596" s="166"/>
      <c r="G1596" s="169"/>
    </row>
    <row r="1597" spans="1:7" s="5" customFormat="1" x14ac:dyDescent="0.25">
      <c r="A1597" s="173"/>
      <c r="B1597" s="218"/>
      <c r="C1597" s="190"/>
      <c r="D1597" s="190"/>
      <c r="E1597" s="166"/>
      <c r="F1597" s="166"/>
      <c r="G1597" s="219"/>
    </row>
    <row r="1598" spans="1:7" s="5" customFormat="1" x14ac:dyDescent="0.25">
      <c r="A1598" s="139"/>
      <c r="B1598" s="295"/>
      <c r="C1598" s="285"/>
      <c r="D1598" s="285"/>
      <c r="E1598" s="166"/>
      <c r="F1598" s="166"/>
      <c r="G1598" s="169"/>
    </row>
    <row r="1599" spans="1:7" s="5" customFormat="1" x14ac:dyDescent="0.25">
      <c r="A1599" s="139"/>
      <c r="B1599" s="295"/>
      <c r="C1599" s="285"/>
      <c r="D1599" s="285"/>
      <c r="E1599" s="166"/>
      <c r="F1599" s="166"/>
      <c r="G1599" s="169"/>
    </row>
    <row r="1600" spans="1:7" s="5" customFormat="1" x14ac:dyDescent="0.25">
      <c r="A1600" s="139"/>
      <c r="B1600" s="295"/>
      <c r="C1600" s="285"/>
      <c r="D1600" s="285"/>
      <c r="E1600" s="166"/>
      <c r="F1600" s="166"/>
      <c r="G1600" s="169"/>
    </row>
    <row r="1601" spans="1:7" s="5" customFormat="1" x14ac:dyDescent="0.25">
      <c r="A1601" s="139"/>
      <c r="B1601" s="295"/>
      <c r="C1601" s="285"/>
      <c r="D1601" s="285"/>
      <c r="E1601" s="166"/>
      <c r="F1601" s="166"/>
      <c r="G1601" s="169"/>
    </row>
    <row r="1602" spans="1:7" s="5" customFormat="1" x14ac:dyDescent="0.25">
      <c r="A1602" s="139"/>
      <c r="B1602" s="295"/>
      <c r="C1602" s="285"/>
      <c r="D1602" s="285"/>
      <c r="E1602" s="166"/>
      <c r="F1602" s="166"/>
      <c r="G1602" s="169"/>
    </row>
    <row r="1603" spans="1:7" s="5" customFormat="1" x14ac:dyDescent="0.25">
      <c r="A1603" s="139"/>
      <c r="B1603" s="295"/>
      <c r="C1603" s="285"/>
      <c r="D1603" s="285"/>
      <c r="E1603" s="166"/>
      <c r="F1603" s="166"/>
      <c r="G1603" s="169"/>
    </row>
    <row r="1604" spans="1:7" s="5" customFormat="1" x14ac:dyDescent="0.25">
      <c r="A1604" s="139"/>
      <c r="B1604" s="295"/>
      <c r="C1604" s="285"/>
      <c r="D1604" s="285"/>
      <c r="E1604" s="166"/>
      <c r="F1604" s="166"/>
      <c r="G1604" s="169"/>
    </row>
    <row r="1605" spans="1:7" s="5" customFormat="1" x14ac:dyDescent="0.25">
      <c r="A1605" s="139"/>
      <c r="B1605" s="295"/>
      <c r="C1605" s="285"/>
      <c r="D1605" s="285"/>
      <c r="E1605" s="166"/>
      <c r="F1605" s="166"/>
      <c r="G1605" s="169"/>
    </row>
    <row r="1606" spans="1:7" s="5" customFormat="1" x14ac:dyDescent="0.25">
      <c r="A1606" s="139"/>
      <c r="B1606" s="295"/>
      <c r="C1606" s="285"/>
      <c r="D1606" s="285"/>
      <c r="E1606" s="166"/>
      <c r="F1606" s="166"/>
      <c r="G1606" s="169"/>
    </row>
    <row r="1607" spans="1:7" s="5" customFormat="1" x14ac:dyDescent="0.25">
      <c r="A1607" s="173"/>
      <c r="B1607" s="218"/>
      <c r="C1607" s="190"/>
      <c r="D1607" s="190"/>
      <c r="E1607" s="166"/>
      <c r="F1607" s="166"/>
      <c r="G1607" s="219"/>
    </row>
    <row r="1608" spans="1:7" s="5" customFormat="1" x14ac:dyDescent="0.25">
      <c r="A1608" s="139"/>
      <c r="B1608" s="295"/>
      <c r="C1608" s="285"/>
      <c r="D1608" s="285"/>
      <c r="E1608" s="166"/>
      <c r="F1608" s="166"/>
      <c r="G1608" s="169"/>
    </row>
    <row r="1609" spans="1:7" s="5" customFormat="1" x14ac:dyDescent="0.25">
      <c r="A1609" s="139"/>
      <c r="B1609" s="295"/>
      <c r="C1609" s="285"/>
      <c r="D1609" s="285"/>
      <c r="E1609" s="166"/>
      <c r="F1609" s="166"/>
      <c r="G1609" s="169"/>
    </row>
    <row r="1610" spans="1:7" s="5" customFormat="1" x14ac:dyDescent="0.25">
      <c r="A1610" s="139"/>
      <c r="B1610" s="295"/>
      <c r="C1610" s="285"/>
      <c r="D1610" s="285"/>
      <c r="E1610" s="166"/>
      <c r="F1610" s="166"/>
      <c r="G1610" s="169"/>
    </row>
    <row r="1611" spans="1:7" s="5" customFormat="1" x14ac:dyDescent="0.25">
      <c r="A1611" s="139"/>
      <c r="B1611" s="295"/>
      <c r="C1611" s="285"/>
      <c r="D1611" s="285"/>
      <c r="E1611" s="166"/>
      <c r="F1611" s="166"/>
      <c r="G1611" s="169"/>
    </row>
    <row r="1612" spans="1:7" s="5" customFormat="1" x14ac:dyDescent="0.25">
      <c r="A1612" s="139"/>
      <c r="B1612" s="295"/>
      <c r="C1612" s="285"/>
      <c r="D1612" s="285"/>
      <c r="E1612" s="166"/>
      <c r="F1612" s="166"/>
      <c r="G1612" s="169"/>
    </row>
    <row r="1613" spans="1:7" s="5" customFormat="1" x14ac:dyDescent="0.25">
      <c r="A1613" s="139"/>
      <c r="B1613" s="295"/>
      <c r="C1613" s="285"/>
      <c r="D1613" s="285"/>
      <c r="E1613" s="166"/>
      <c r="F1613" s="166"/>
      <c r="G1613" s="169"/>
    </row>
    <row r="1614" spans="1:7" s="5" customFormat="1" x14ac:dyDescent="0.25">
      <c r="A1614" s="139"/>
      <c r="B1614" s="295"/>
      <c r="C1614" s="285"/>
      <c r="D1614" s="285"/>
      <c r="E1614" s="166"/>
      <c r="F1614" s="166"/>
      <c r="G1614" s="169"/>
    </row>
    <row r="1615" spans="1:7" s="5" customFormat="1" x14ac:dyDescent="0.25">
      <c r="A1615" s="139"/>
      <c r="B1615" s="295"/>
      <c r="C1615" s="285"/>
      <c r="D1615" s="285"/>
      <c r="E1615" s="166"/>
      <c r="F1615" s="166"/>
      <c r="G1615" s="169"/>
    </row>
    <row r="1616" spans="1:7" s="5" customFormat="1" x14ac:dyDescent="0.25">
      <c r="A1616" s="139"/>
      <c r="B1616" s="295"/>
      <c r="C1616" s="285"/>
      <c r="D1616" s="285"/>
      <c r="E1616" s="166"/>
      <c r="F1616" s="166"/>
      <c r="G1616" s="169"/>
    </row>
  </sheetData>
  <mergeCells count="10">
    <mergeCell ref="F1:G1"/>
    <mergeCell ref="C2:G2"/>
    <mergeCell ref="C5:G5"/>
    <mergeCell ref="C6:G6"/>
    <mergeCell ref="C8:G8"/>
    <mergeCell ref="A11:G11"/>
    <mergeCell ref="B14:G14"/>
    <mergeCell ref="B21:G21"/>
    <mergeCell ref="B24:G24"/>
    <mergeCell ref="B27:G27"/>
  </mergeCells>
  <pageMargins left="0.70866141732283472" right="0.70866141732283472" top="0.74803149606299213" bottom="0.74803149606299213"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706"/>
  <sheetViews>
    <sheetView view="pageBreakPreview" zoomScale="70" zoomScaleSheetLayoutView="70" workbookViewId="0">
      <pane ySplit="13" topLeftCell="A14" activePane="bottomLeft" state="frozen"/>
      <selection pane="bottomLeft" activeCell="H1" sqref="H1"/>
    </sheetView>
  </sheetViews>
  <sheetFormatPr defaultColWidth="9.140625" defaultRowHeight="12.75" x14ac:dyDescent="0.25"/>
  <cols>
    <col min="1" max="1" width="7.5703125" style="109" customWidth="1"/>
    <col min="2" max="2" width="64.28515625" style="378" customWidth="1"/>
    <col min="3" max="3" width="41.7109375" style="378" customWidth="1"/>
    <col min="4" max="4" width="14.7109375" style="110" customWidth="1"/>
    <col min="5" max="6" width="14.7109375" style="111" customWidth="1"/>
    <col min="7" max="8" width="14.7109375" style="110" customWidth="1"/>
    <col min="9" max="9" width="9.140625" style="352"/>
    <col min="10" max="10" width="22.140625" style="477" customWidth="1"/>
    <col min="11" max="11" width="18.7109375" style="484" customWidth="1"/>
    <col min="12" max="16384" width="9.140625" style="352"/>
  </cols>
  <sheetData>
    <row r="1" spans="1:8" ht="18" customHeight="1" x14ac:dyDescent="0.25">
      <c r="A1" s="374"/>
      <c r="B1" s="375"/>
      <c r="C1" s="375"/>
      <c r="D1" s="351"/>
      <c r="E1" s="376"/>
      <c r="F1" s="471"/>
      <c r="H1" s="557" t="s">
        <v>4712</v>
      </c>
    </row>
    <row r="2" spans="1:8" ht="18" customHeight="1" x14ac:dyDescent="0.25">
      <c r="E2" s="659"/>
      <c r="F2" s="106"/>
      <c r="G2" s="106"/>
      <c r="H2" s="554" t="s">
        <v>4689</v>
      </c>
    </row>
    <row r="3" spans="1:8" ht="18" hidden="1" customHeight="1" x14ac:dyDescent="0.25">
      <c r="E3" s="447"/>
      <c r="F3" s="447"/>
      <c r="G3" s="447"/>
      <c r="H3" s="447"/>
    </row>
    <row r="4" spans="1:8" ht="18" hidden="1" customHeight="1" x14ac:dyDescent="0.25">
      <c r="E4" s="435"/>
      <c r="F4" s="392"/>
      <c r="G4" s="392"/>
      <c r="H4" s="392"/>
    </row>
    <row r="5" spans="1:8" ht="18" hidden="1" customHeight="1" x14ac:dyDescent="0.25">
      <c r="E5" s="324" t="s">
        <v>663</v>
      </c>
      <c r="F5" s="324"/>
      <c r="G5" s="324"/>
      <c r="H5" s="324"/>
    </row>
    <row r="6" spans="1:8" ht="18" hidden="1" customHeight="1" x14ac:dyDescent="0.25">
      <c r="E6" s="4" t="s">
        <v>4688</v>
      </c>
      <c r="F6" s="4"/>
      <c r="G6" s="4"/>
      <c r="H6" s="4"/>
    </row>
    <row r="7" spans="1:8" ht="18" hidden="1" customHeight="1" x14ac:dyDescent="0.25">
      <c r="E7" s="392"/>
      <c r="F7" s="392"/>
      <c r="G7" s="392"/>
      <c r="H7" s="434"/>
    </row>
    <row r="8" spans="1:8" ht="18" hidden="1" customHeight="1" x14ac:dyDescent="0.25">
      <c r="E8" s="4" t="s">
        <v>3752</v>
      </c>
      <c r="F8" s="4"/>
      <c r="G8" s="4"/>
      <c r="H8" s="4"/>
    </row>
    <row r="9" spans="1:8" x14ac:dyDescent="0.25">
      <c r="G9" s="352"/>
    </row>
    <row r="11" spans="1:8" ht="18.75" customHeight="1" x14ac:dyDescent="0.25">
      <c r="A11" s="577" t="s">
        <v>4682</v>
      </c>
      <c r="B11" s="577"/>
      <c r="C11" s="577"/>
      <c r="D11" s="577"/>
      <c r="E11" s="577"/>
      <c r="F11" s="577"/>
      <c r="G11" s="577"/>
      <c r="H11" s="577"/>
    </row>
    <row r="12" spans="1:8" x14ac:dyDescent="0.25">
      <c r="A12" s="385"/>
      <c r="B12" s="387"/>
      <c r="C12" s="387"/>
      <c r="D12" s="387"/>
      <c r="E12" s="407"/>
      <c r="F12" s="407"/>
      <c r="G12" s="387"/>
      <c r="H12" s="387"/>
    </row>
    <row r="13" spans="1:8" ht="38.25" x14ac:dyDescent="0.25">
      <c r="A13" s="472" t="s">
        <v>0</v>
      </c>
      <c r="B13" s="473" t="s">
        <v>1</v>
      </c>
      <c r="C13" s="473" t="s">
        <v>4586</v>
      </c>
      <c r="D13" s="473" t="s">
        <v>27</v>
      </c>
      <c r="E13" s="473" t="s">
        <v>4504</v>
      </c>
      <c r="F13" s="384" t="s">
        <v>4506</v>
      </c>
      <c r="G13" s="339" t="s">
        <v>4505</v>
      </c>
      <c r="H13" s="361" t="s">
        <v>350</v>
      </c>
    </row>
    <row r="14" spans="1:8" ht="30" customHeight="1" x14ac:dyDescent="0.25">
      <c r="A14" s="472" t="s">
        <v>88</v>
      </c>
      <c r="B14" s="563" t="s">
        <v>3011</v>
      </c>
      <c r="C14" s="564"/>
      <c r="D14" s="564"/>
      <c r="E14" s="564"/>
      <c r="F14" s="564"/>
      <c r="G14" s="564"/>
      <c r="H14" s="565"/>
    </row>
    <row r="15" spans="1:8" ht="12.75" customHeight="1" x14ac:dyDescent="0.25">
      <c r="A15" s="472" t="s">
        <v>91</v>
      </c>
      <c r="B15" s="571" t="s">
        <v>2190</v>
      </c>
      <c r="C15" s="572"/>
      <c r="D15" s="572"/>
      <c r="E15" s="572"/>
      <c r="F15" s="572"/>
      <c r="G15" s="572"/>
      <c r="H15" s="573"/>
    </row>
    <row r="16" spans="1:8" ht="35.25" customHeight="1" x14ac:dyDescent="0.25">
      <c r="A16" s="379" t="s">
        <v>4507</v>
      </c>
      <c r="B16" s="574" t="s">
        <v>4589</v>
      </c>
      <c r="C16" s="449" t="s">
        <v>4587</v>
      </c>
      <c r="D16" s="380" t="s">
        <v>1504</v>
      </c>
      <c r="E16" s="353">
        <f>G16-F16</f>
        <v>50609.84</v>
      </c>
      <c r="F16" s="390">
        <f>ROUND(G16*H16/(100%+H16),2)</f>
        <v>11134.16</v>
      </c>
      <c r="G16" s="390">
        <v>61744</v>
      </c>
      <c r="H16" s="395">
        <v>0.22</v>
      </c>
    </row>
    <row r="17" spans="1:11" ht="35.25" customHeight="1" x14ac:dyDescent="0.25">
      <c r="A17" s="379" t="s">
        <v>4508</v>
      </c>
      <c r="B17" s="575"/>
      <c r="C17" s="449" t="s">
        <v>4419</v>
      </c>
      <c r="D17" s="380" t="s">
        <v>1504</v>
      </c>
      <c r="E17" s="353">
        <f t="shared" ref="E17:E25" si="0">G17-F17</f>
        <v>75257.38</v>
      </c>
      <c r="F17" s="390">
        <f t="shared" ref="F17:F25" si="1">ROUND(G17*H17/(100%+H17),2)</f>
        <v>16556.62</v>
      </c>
      <c r="G17" s="390">
        <v>91814</v>
      </c>
      <c r="H17" s="395">
        <v>0.22</v>
      </c>
      <c r="K17" s="683"/>
    </row>
    <row r="18" spans="1:11" ht="35.25" customHeight="1" x14ac:dyDescent="0.25">
      <c r="A18" s="379" t="s">
        <v>4509</v>
      </c>
      <c r="B18" s="576"/>
      <c r="C18" s="449" t="s">
        <v>4588</v>
      </c>
      <c r="D18" s="380" t="s">
        <v>1504</v>
      </c>
      <c r="E18" s="353">
        <f t="shared" si="0"/>
        <v>101206.56</v>
      </c>
      <c r="F18" s="390">
        <f t="shared" si="1"/>
        <v>22265.439999999999</v>
      </c>
      <c r="G18" s="390">
        <v>123472</v>
      </c>
      <c r="H18" s="395">
        <v>0.22</v>
      </c>
    </row>
    <row r="19" spans="1:11" ht="35.25" customHeight="1" x14ac:dyDescent="0.25">
      <c r="A19" s="379" t="s">
        <v>4510</v>
      </c>
      <c r="B19" s="574" t="s">
        <v>4590</v>
      </c>
      <c r="C19" s="449" t="s">
        <v>4587</v>
      </c>
      <c r="D19" s="380" t="s">
        <v>1504</v>
      </c>
      <c r="E19" s="353">
        <f t="shared" si="0"/>
        <v>158286.89000000001</v>
      </c>
      <c r="F19" s="390">
        <f t="shared" si="1"/>
        <v>34823.11</v>
      </c>
      <c r="G19" s="390">
        <v>193110</v>
      </c>
      <c r="H19" s="395">
        <v>0.22</v>
      </c>
    </row>
    <row r="20" spans="1:11" ht="35.25" customHeight="1" x14ac:dyDescent="0.25">
      <c r="A20" s="379" t="s">
        <v>4511</v>
      </c>
      <c r="B20" s="575"/>
      <c r="C20" s="449" t="s">
        <v>4419</v>
      </c>
      <c r="D20" s="380" t="s">
        <v>1504</v>
      </c>
      <c r="E20" s="353">
        <f t="shared" si="0"/>
        <v>181645.9</v>
      </c>
      <c r="F20" s="390">
        <f t="shared" si="1"/>
        <v>39962.1</v>
      </c>
      <c r="G20" s="390">
        <v>221608</v>
      </c>
      <c r="H20" s="395">
        <v>0.22</v>
      </c>
    </row>
    <row r="21" spans="1:11" ht="35.25" customHeight="1" x14ac:dyDescent="0.25">
      <c r="A21" s="379" t="s">
        <v>4512</v>
      </c>
      <c r="B21" s="576"/>
      <c r="C21" s="449" t="s">
        <v>4588</v>
      </c>
      <c r="D21" s="380" t="s">
        <v>1504</v>
      </c>
      <c r="E21" s="353">
        <f t="shared" si="0"/>
        <v>246520.49</v>
      </c>
      <c r="F21" s="390">
        <f t="shared" si="1"/>
        <v>54234.51</v>
      </c>
      <c r="G21" s="390">
        <v>300755</v>
      </c>
      <c r="H21" s="395">
        <v>0.22</v>
      </c>
    </row>
    <row r="22" spans="1:11" ht="35.25" customHeight="1" x14ac:dyDescent="0.25">
      <c r="A22" s="379" t="s">
        <v>4513</v>
      </c>
      <c r="B22" s="574" t="s">
        <v>4591</v>
      </c>
      <c r="C22" s="449" t="s">
        <v>4587</v>
      </c>
      <c r="D22" s="380" t="s">
        <v>1504</v>
      </c>
      <c r="E22" s="353">
        <f t="shared" si="0"/>
        <v>312494.26</v>
      </c>
      <c r="F22" s="390">
        <f t="shared" si="1"/>
        <v>68748.740000000005</v>
      </c>
      <c r="G22" s="390">
        <v>381243</v>
      </c>
      <c r="H22" s="395">
        <v>0.22</v>
      </c>
    </row>
    <row r="23" spans="1:11" ht="35.25" customHeight="1" x14ac:dyDescent="0.25">
      <c r="A23" s="379" t="s">
        <v>4514</v>
      </c>
      <c r="B23" s="575"/>
      <c r="C23" s="449" t="s">
        <v>4419</v>
      </c>
      <c r="D23" s="380" t="s">
        <v>1504</v>
      </c>
      <c r="E23" s="353">
        <f t="shared" si="0"/>
        <v>335853.28</v>
      </c>
      <c r="F23" s="390">
        <f t="shared" si="1"/>
        <v>73887.72</v>
      </c>
      <c r="G23" s="390">
        <v>409741</v>
      </c>
      <c r="H23" s="395">
        <v>0.22</v>
      </c>
    </row>
    <row r="24" spans="1:11" ht="35.25" customHeight="1" x14ac:dyDescent="0.25">
      <c r="A24" s="379" t="s">
        <v>4515</v>
      </c>
      <c r="B24" s="576"/>
      <c r="C24" s="449" t="s">
        <v>4588</v>
      </c>
      <c r="D24" s="380" t="s">
        <v>1504</v>
      </c>
      <c r="E24" s="353">
        <f t="shared" si="0"/>
        <v>400728.69</v>
      </c>
      <c r="F24" s="390">
        <f t="shared" si="1"/>
        <v>88160.31</v>
      </c>
      <c r="G24" s="390">
        <v>488889</v>
      </c>
      <c r="H24" s="395">
        <v>0.22</v>
      </c>
    </row>
    <row r="25" spans="1:11" ht="35.25" customHeight="1" x14ac:dyDescent="0.25">
      <c r="A25" s="379" t="s">
        <v>670</v>
      </c>
      <c r="B25" s="561" t="s">
        <v>3010</v>
      </c>
      <c r="C25" s="562"/>
      <c r="D25" s="380" t="s">
        <v>1504</v>
      </c>
      <c r="E25" s="353">
        <f t="shared" si="0"/>
        <v>154207.38</v>
      </c>
      <c r="F25" s="390">
        <f t="shared" si="1"/>
        <v>33925.620000000003</v>
      </c>
      <c r="G25" s="390">
        <v>188133</v>
      </c>
      <c r="H25" s="395">
        <v>0.22</v>
      </c>
    </row>
    <row r="26" spans="1:11" ht="35.25" customHeight="1" x14ac:dyDescent="0.25">
      <c r="A26" s="472" t="s">
        <v>92</v>
      </c>
      <c r="B26" s="571" t="s">
        <v>2191</v>
      </c>
      <c r="C26" s="572"/>
      <c r="D26" s="572"/>
      <c r="E26" s="572"/>
      <c r="F26" s="572"/>
      <c r="G26" s="572"/>
      <c r="H26" s="573"/>
    </row>
    <row r="27" spans="1:11" ht="35.25" customHeight="1" x14ac:dyDescent="0.25">
      <c r="A27" s="379" t="s">
        <v>4517</v>
      </c>
      <c r="B27" s="574" t="s">
        <v>4592</v>
      </c>
      <c r="C27" s="449" t="s">
        <v>4587</v>
      </c>
      <c r="D27" s="380" t="s">
        <v>1504</v>
      </c>
      <c r="E27" s="353">
        <f>G27-F27</f>
        <v>57090.979999999996</v>
      </c>
      <c r="F27" s="390">
        <f>ROUND(G27*H27/(100%+H27),2)</f>
        <v>12560.02</v>
      </c>
      <c r="G27" s="390">
        <v>69651</v>
      </c>
      <c r="H27" s="395">
        <v>0.22</v>
      </c>
    </row>
    <row r="28" spans="1:11" ht="35.25" customHeight="1" x14ac:dyDescent="0.25">
      <c r="A28" s="379" t="s">
        <v>4523</v>
      </c>
      <c r="B28" s="575"/>
      <c r="C28" s="449" t="s">
        <v>4419</v>
      </c>
      <c r="D28" s="380" t="s">
        <v>1504</v>
      </c>
      <c r="E28" s="353">
        <f t="shared" ref="E28:E36" si="2">G28-F28</f>
        <v>84341.8</v>
      </c>
      <c r="F28" s="390">
        <f t="shared" ref="F28:F36" si="3">ROUND(G28*H28/(100%+H28),2)</f>
        <v>18555.2</v>
      </c>
      <c r="G28" s="390">
        <v>102897</v>
      </c>
      <c r="H28" s="395">
        <v>0.22</v>
      </c>
    </row>
    <row r="29" spans="1:11" ht="35.25" customHeight="1" x14ac:dyDescent="0.25">
      <c r="A29" s="379" t="s">
        <v>4529</v>
      </c>
      <c r="B29" s="576"/>
      <c r="C29" s="449" t="s">
        <v>4588</v>
      </c>
      <c r="D29" s="380" t="s">
        <v>1504</v>
      </c>
      <c r="E29" s="353">
        <f t="shared" si="2"/>
        <v>112881.15</v>
      </c>
      <c r="F29" s="390">
        <f t="shared" si="3"/>
        <v>24833.85</v>
      </c>
      <c r="G29" s="390">
        <v>137715</v>
      </c>
      <c r="H29" s="395">
        <v>0.22</v>
      </c>
    </row>
    <row r="30" spans="1:11" ht="35.25" customHeight="1" x14ac:dyDescent="0.25">
      <c r="A30" s="379" t="s">
        <v>4518</v>
      </c>
      <c r="B30" s="574" t="s">
        <v>4593</v>
      </c>
      <c r="C30" s="449" t="s">
        <v>4587</v>
      </c>
      <c r="D30" s="380" t="s">
        <v>1504</v>
      </c>
      <c r="E30" s="353">
        <f t="shared" si="2"/>
        <v>180344.26</v>
      </c>
      <c r="F30" s="390">
        <f t="shared" si="3"/>
        <v>39675.74</v>
      </c>
      <c r="G30" s="390">
        <v>220020</v>
      </c>
      <c r="H30" s="395">
        <v>0.22</v>
      </c>
    </row>
    <row r="31" spans="1:11" ht="35.25" customHeight="1" x14ac:dyDescent="0.25">
      <c r="A31" s="379" t="s">
        <v>4524</v>
      </c>
      <c r="B31" s="575"/>
      <c r="C31" s="449" t="s">
        <v>4419</v>
      </c>
      <c r="D31" s="380" t="s">
        <v>1504</v>
      </c>
      <c r="E31" s="353">
        <f t="shared" si="2"/>
        <v>275059.02</v>
      </c>
      <c r="F31" s="390">
        <f t="shared" si="3"/>
        <v>60512.98</v>
      </c>
      <c r="G31" s="390">
        <v>335572</v>
      </c>
      <c r="H31" s="395">
        <v>0.22</v>
      </c>
    </row>
    <row r="32" spans="1:11" ht="35.25" customHeight="1" x14ac:dyDescent="0.25">
      <c r="A32" s="379" t="s">
        <v>4530</v>
      </c>
      <c r="B32" s="576"/>
      <c r="C32" s="449" t="s">
        <v>4588</v>
      </c>
      <c r="D32" s="380" t="s">
        <v>1504</v>
      </c>
      <c r="E32" s="353">
        <f t="shared" si="2"/>
        <v>367171.31</v>
      </c>
      <c r="F32" s="390">
        <f t="shared" si="3"/>
        <v>80777.69</v>
      </c>
      <c r="G32" s="390">
        <v>447949</v>
      </c>
      <c r="H32" s="395">
        <v>0.22</v>
      </c>
    </row>
    <row r="33" spans="1:8" ht="35.25" customHeight="1" x14ac:dyDescent="0.25">
      <c r="A33" s="379" t="s">
        <v>4519</v>
      </c>
      <c r="B33" s="574" t="s">
        <v>4594</v>
      </c>
      <c r="C33" s="449" t="s">
        <v>4587</v>
      </c>
      <c r="D33" s="380" t="s">
        <v>1504</v>
      </c>
      <c r="E33" s="353">
        <f t="shared" si="2"/>
        <v>334552.46000000002</v>
      </c>
      <c r="F33" s="390">
        <f t="shared" si="3"/>
        <v>73601.539999999994</v>
      </c>
      <c r="G33" s="390">
        <v>408154</v>
      </c>
      <c r="H33" s="395">
        <v>0.22</v>
      </c>
    </row>
    <row r="34" spans="1:8" ht="35.25" customHeight="1" x14ac:dyDescent="0.25">
      <c r="A34" s="379" t="s">
        <v>4525</v>
      </c>
      <c r="B34" s="575"/>
      <c r="C34" s="449" t="s">
        <v>4419</v>
      </c>
      <c r="D34" s="380" t="s">
        <v>1504</v>
      </c>
      <c r="E34" s="353">
        <f t="shared" si="2"/>
        <v>429266.39</v>
      </c>
      <c r="F34" s="390">
        <f t="shared" si="3"/>
        <v>94438.61</v>
      </c>
      <c r="G34" s="390">
        <v>523705</v>
      </c>
      <c r="H34" s="395">
        <v>0.22</v>
      </c>
    </row>
    <row r="35" spans="1:8" ht="35.25" customHeight="1" x14ac:dyDescent="0.25">
      <c r="A35" s="379" t="s">
        <v>4531</v>
      </c>
      <c r="B35" s="576"/>
      <c r="C35" s="449" t="s">
        <v>4588</v>
      </c>
      <c r="D35" s="380" t="s">
        <v>1504</v>
      </c>
      <c r="E35" s="353">
        <f t="shared" si="2"/>
        <v>521378.69</v>
      </c>
      <c r="F35" s="390">
        <f t="shared" si="3"/>
        <v>114703.31</v>
      </c>
      <c r="G35" s="390">
        <v>636082</v>
      </c>
      <c r="H35" s="395">
        <v>0.22</v>
      </c>
    </row>
    <row r="36" spans="1:8" ht="38.25" customHeight="1" x14ac:dyDescent="0.25">
      <c r="A36" s="379" t="s">
        <v>671</v>
      </c>
      <c r="B36" s="561" t="s">
        <v>3048</v>
      </c>
      <c r="C36" s="562"/>
      <c r="D36" s="380" t="s">
        <v>1504</v>
      </c>
      <c r="E36" s="353">
        <f t="shared" si="2"/>
        <v>154207.38</v>
      </c>
      <c r="F36" s="390">
        <f t="shared" si="3"/>
        <v>33925.620000000003</v>
      </c>
      <c r="G36" s="390">
        <v>188133</v>
      </c>
      <c r="H36" s="395">
        <v>0.22</v>
      </c>
    </row>
    <row r="37" spans="1:8" ht="12.75" customHeight="1" x14ac:dyDescent="0.25">
      <c r="A37" s="472" t="s">
        <v>93</v>
      </c>
      <c r="B37" s="445" t="s">
        <v>2192</v>
      </c>
      <c r="C37" s="445"/>
      <c r="D37" s="445"/>
      <c r="E37" s="445"/>
      <c r="F37" s="445"/>
      <c r="G37" s="445"/>
      <c r="H37" s="445"/>
    </row>
    <row r="38" spans="1:8" ht="38.25" customHeight="1" x14ac:dyDescent="0.25">
      <c r="A38" s="379" t="s">
        <v>4520</v>
      </c>
      <c r="B38" s="574" t="s">
        <v>4592</v>
      </c>
      <c r="C38" s="449" t="s">
        <v>4587</v>
      </c>
      <c r="D38" s="380" t="s">
        <v>1504</v>
      </c>
      <c r="E38" s="353">
        <f>G38-F38</f>
        <v>62283.61</v>
      </c>
      <c r="F38" s="390">
        <f>ROUND(G38*H38/(100%+H38),2)</f>
        <v>13702.39</v>
      </c>
      <c r="G38" s="390">
        <v>75986</v>
      </c>
      <c r="H38" s="395">
        <v>0.22</v>
      </c>
    </row>
    <row r="39" spans="1:8" x14ac:dyDescent="0.25">
      <c r="A39" s="379" t="s">
        <v>4526</v>
      </c>
      <c r="B39" s="575"/>
      <c r="C39" s="449" t="s">
        <v>4419</v>
      </c>
      <c r="D39" s="380" t="s">
        <v>1504</v>
      </c>
      <c r="E39" s="353">
        <f t="shared" ref="E39:E47" si="4">G39-F39</f>
        <v>94713.93</v>
      </c>
      <c r="F39" s="390">
        <f t="shared" ref="F39:F47" si="5">ROUND(G39*H39/(100%+H39),2)</f>
        <v>20837.07</v>
      </c>
      <c r="G39" s="390">
        <v>115551</v>
      </c>
      <c r="H39" s="395">
        <v>0.22</v>
      </c>
    </row>
    <row r="40" spans="1:8" x14ac:dyDescent="0.25">
      <c r="A40" s="379" t="s">
        <v>4532</v>
      </c>
      <c r="B40" s="576"/>
      <c r="C40" s="449" t="s">
        <v>4588</v>
      </c>
      <c r="D40" s="380" t="s">
        <v>1504</v>
      </c>
      <c r="E40" s="353">
        <f t="shared" si="4"/>
        <v>125854.92</v>
      </c>
      <c r="F40" s="390">
        <f t="shared" si="5"/>
        <v>27688.080000000002</v>
      </c>
      <c r="G40" s="390">
        <v>153543</v>
      </c>
      <c r="H40" s="395">
        <v>0.22</v>
      </c>
    </row>
    <row r="41" spans="1:8" ht="38.25" customHeight="1" x14ac:dyDescent="0.25">
      <c r="A41" s="379" t="s">
        <v>4521</v>
      </c>
      <c r="B41" s="574" t="s">
        <v>4593</v>
      </c>
      <c r="C41" s="449" t="s">
        <v>4587</v>
      </c>
      <c r="D41" s="380" t="s">
        <v>1504</v>
      </c>
      <c r="E41" s="353">
        <f t="shared" si="4"/>
        <v>238723.77</v>
      </c>
      <c r="F41" s="390">
        <f t="shared" si="5"/>
        <v>52519.23</v>
      </c>
      <c r="G41" s="390">
        <v>291243</v>
      </c>
      <c r="H41" s="395">
        <v>0.22</v>
      </c>
    </row>
    <row r="42" spans="1:8" x14ac:dyDescent="0.25">
      <c r="A42" s="379" t="s">
        <v>4527</v>
      </c>
      <c r="B42" s="575"/>
      <c r="C42" s="449" t="s">
        <v>4419</v>
      </c>
      <c r="D42" s="380" t="s">
        <v>1504</v>
      </c>
      <c r="E42" s="353">
        <f t="shared" si="4"/>
        <v>368472.95</v>
      </c>
      <c r="F42" s="390">
        <f t="shared" si="5"/>
        <v>81064.05</v>
      </c>
      <c r="G42" s="390">
        <v>449537</v>
      </c>
      <c r="H42" s="395">
        <v>0.22</v>
      </c>
    </row>
    <row r="43" spans="1:8" x14ac:dyDescent="0.25">
      <c r="A43" s="379" t="s">
        <v>4533</v>
      </c>
      <c r="B43" s="576"/>
      <c r="C43" s="449" t="s">
        <v>4588</v>
      </c>
      <c r="D43" s="380" t="s">
        <v>1504</v>
      </c>
      <c r="E43" s="353">
        <f t="shared" si="4"/>
        <v>487834.43</v>
      </c>
      <c r="F43" s="390">
        <f t="shared" si="5"/>
        <v>107323.57</v>
      </c>
      <c r="G43" s="390">
        <v>595158</v>
      </c>
      <c r="H43" s="395">
        <v>0.22</v>
      </c>
    </row>
    <row r="44" spans="1:8" ht="35.25" customHeight="1" x14ac:dyDescent="0.25">
      <c r="A44" s="379" t="s">
        <v>4522</v>
      </c>
      <c r="B44" s="574" t="s">
        <v>4595</v>
      </c>
      <c r="C44" s="449" t="s">
        <v>4587</v>
      </c>
      <c r="D44" s="380" t="s">
        <v>1504</v>
      </c>
      <c r="E44" s="353">
        <f t="shared" si="4"/>
        <v>392931.15</v>
      </c>
      <c r="F44" s="390">
        <f t="shared" si="5"/>
        <v>86444.85</v>
      </c>
      <c r="G44" s="390">
        <v>479376</v>
      </c>
      <c r="H44" s="395">
        <v>0.22</v>
      </c>
    </row>
    <row r="45" spans="1:8" ht="35.25" customHeight="1" x14ac:dyDescent="0.25">
      <c r="A45" s="379" t="s">
        <v>4528</v>
      </c>
      <c r="B45" s="575"/>
      <c r="C45" s="449" t="s">
        <v>4419</v>
      </c>
      <c r="D45" s="380" t="s">
        <v>1504</v>
      </c>
      <c r="E45" s="353">
        <f t="shared" si="4"/>
        <v>522680.33</v>
      </c>
      <c r="F45" s="390">
        <f t="shared" si="5"/>
        <v>114989.67</v>
      </c>
      <c r="G45" s="390">
        <v>637670</v>
      </c>
      <c r="H45" s="395">
        <v>0.22</v>
      </c>
    </row>
    <row r="46" spans="1:8" ht="35.25" customHeight="1" x14ac:dyDescent="0.25">
      <c r="A46" s="379" t="s">
        <v>4534</v>
      </c>
      <c r="B46" s="576"/>
      <c r="C46" s="449" t="s">
        <v>4588</v>
      </c>
      <c r="D46" s="380" t="s">
        <v>1504</v>
      </c>
      <c r="E46" s="353">
        <f t="shared" si="4"/>
        <v>642041.80000000005</v>
      </c>
      <c r="F46" s="390">
        <f t="shared" si="5"/>
        <v>141249.20000000001</v>
      </c>
      <c r="G46" s="390">
        <v>783291</v>
      </c>
      <c r="H46" s="395">
        <v>0.22</v>
      </c>
    </row>
    <row r="47" spans="1:8" ht="38.25" customHeight="1" x14ac:dyDescent="0.25">
      <c r="A47" s="379" t="s">
        <v>748</v>
      </c>
      <c r="B47" s="561" t="s">
        <v>3010</v>
      </c>
      <c r="C47" s="562"/>
      <c r="D47" s="380" t="s">
        <v>1504</v>
      </c>
      <c r="E47" s="353">
        <f t="shared" si="4"/>
        <v>154207.38</v>
      </c>
      <c r="F47" s="390">
        <f t="shared" si="5"/>
        <v>33925.620000000003</v>
      </c>
      <c r="G47" s="390">
        <v>188133</v>
      </c>
      <c r="H47" s="395">
        <v>0.22</v>
      </c>
    </row>
    <row r="48" spans="1:8" ht="38.25" customHeight="1" x14ac:dyDescent="0.25">
      <c r="A48" s="379" t="s">
        <v>630</v>
      </c>
      <c r="B48" s="561" t="s">
        <v>2624</v>
      </c>
      <c r="C48" s="562"/>
      <c r="D48" s="380" t="s">
        <v>1504</v>
      </c>
      <c r="E48" s="381" t="s">
        <v>9</v>
      </c>
      <c r="F48" s="320"/>
      <c r="G48" s="381" t="s">
        <v>9</v>
      </c>
      <c r="H48" s="395">
        <v>0.22</v>
      </c>
    </row>
    <row r="49" spans="1:11" ht="51" customHeight="1" x14ac:dyDescent="0.25">
      <c r="A49" s="379" t="s">
        <v>631</v>
      </c>
      <c r="B49" s="561" t="s">
        <v>2613</v>
      </c>
      <c r="C49" s="562"/>
      <c r="D49" s="380" t="s">
        <v>1504</v>
      </c>
      <c r="E49" s="381" t="s">
        <v>9</v>
      </c>
      <c r="F49" s="321"/>
      <c r="G49" s="381" t="s">
        <v>9</v>
      </c>
      <c r="H49" s="362" t="s">
        <v>1386</v>
      </c>
    </row>
    <row r="50" spans="1:11" ht="38.25" customHeight="1" x14ac:dyDescent="0.25">
      <c r="A50" s="379" t="s">
        <v>684</v>
      </c>
      <c r="B50" s="561" t="s">
        <v>1632</v>
      </c>
      <c r="C50" s="562"/>
      <c r="D50" s="7" t="s">
        <v>1491</v>
      </c>
      <c r="E50" s="353">
        <v>63846.720000000001</v>
      </c>
      <c r="F50" s="390">
        <v>14046.28</v>
      </c>
      <c r="G50" s="390">
        <v>77893</v>
      </c>
      <c r="H50" s="362">
        <v>0.22</v>
      </c>
    </row>
    <row r="51" spans="1:11" ht="38.25" customHeight="1" x14ac:dyDescent="0.25">
      <c r="A51" s="379" t="s">
        <v>685</v>
      </c>
      <c r="B51" s="561" t="s">
        <v>1633</v>
      </c>
      <c r="C51" s="562"/>
      <c r="D51" s="7" t="s">
        <v>1491</v>
      </c>
      <c r="E51" s="353">
        <v>229847.54</v>
      </c>
      <c r="F51" s="390">
        <v>50566.46</v>
      </c>
      <c r="G51" s="390">
        <v>280414</v>
      </c>
      <c r="H51" s="362">
        <v>0.22</v>
      </c>
    </row>
    <row r="52" spans="1:11" ht="51" customHeight="1" x14ac:dyDescent="0.25">
      <c r="A52" s="379" t="s">
        <v>3881</v>
      </c>
      <c r="B52" s="561" t="s">
        <v>3882</v>
      </c>
      <c r="C52" s="562"/>
      <c r="D52" s="380" t="s">
        <v>1504</v>
      </c>
      <c r="E52" s="381" t="s">
        <v>9</v>
      </c>
      <c r="F52" s="381"/>
      <c r="G52" s="381" t="s">
        <v>9</v>
      </c>
      <c r="H52" s="362">
        <v>0.22</v>
      </c>
    </row>
    <row r="53" spans="1:11" ht="175.5" customHeight="1" x14ac:dyDescent="0.25">
      <c r="A53" s="568" t="s">
        <v>4516</v>
      </c>
      <c r="B53" s="569"/>
      <c r="C53" s="569"/>
      <c r="D53" s="569"/>
      <c r="E53" s="569"/>
      <c r="F53" s="569"/>
      <c r="G53" s="569"/>
      <c r="H53" s="570"/>
    </row>
    <row r="54" spans="1:11" s="349" customFormat="1" ht="15.75" customHeight="1" x14ac:dyDescent="0.25">
      <c r="A54" s="439" t="s">
        <v>89</v>
      </c>
      <c r="B54" s="563" t="s">
        <v>3653</v>
      </c>
      <c r="C54" s="564"/>
      <c r="D54" s="564"/>
      <c r="E54" s="564"/>
      <c r="F54" s="564"/>
      <c r="G54" s="564"/>
      <c r="H54" s="565"/>
      <c r="J54" s="478"/>
      <c r="K54" s="484"/>
    </row>
    <row r="55" spans="1:11" x14ac:dyDescent="0.25">
      <c r="A55" s="472" t="s">
        <v>94</v>
      </c>
      <c r="B55" s="571" t="s">
        <v>2193</v>
      </c>
      <c r="C55" s="572"/>
      <c r="D55" s="572"/>
      <c r="E55" s="572"/>
      <c r="F55" s="572"/>
      <c r="G55" s="572"/>
      <c r="H55" s="573"/>
    </row>
    <row r="56" spans="1:11" ht="25.5" x14ac:dyDescent="0.25">
      <c r="A56" s="379" t="s">
        <v>4535</v>
      </c>
      <c r="B56" s="574" t="s">
        <v>4628</v>
      </c>
      <c r="C56" s="449" t="s">
        <v>4422</v>
      </c>
      <c r="D56" s="380" t="s">
        <v>1504</v>
      </c>
      <c r="E56" s="381">
        <f t="shared" ref="E56:E64" si="6">G56-F56</f>
        <v>33743.440000000002</v>
      </c>
      <c r="F56" s="390">
        <f t="shared" ref="F56:F64" si="7">ROUND(G56*H56/(100%+H56),2)</f>
        <v>7423.56</v>
      </c>
      <c r="G56" s="390">
        <v>41167</v>
      </c>
      <c r="H56" s="362">
        <v>0.22</v>
      </c>
    </row>
    <row r="57" spans="1:11" ht="25.5" x14ac:dyDescent="0.25">
      <c r="A57" s="379" t="s">
        <v>4538</v>
      </c>
      <c r="B57" s="575"/>
      <c r="C57" s="449" t="s">
        <v>4424</v>
      </c>
      <c r="D57" s="380" t="s">
        <v>1504</v>
      </c>
      <c r="E57" s="381">
        <f t="shared" si="6"/>
        <v>36334.43</v>
      </c>
      <c r="F57" s="390">
        <f t="shared" si="7"/>
        <v>7993.57</v>
      </c>
      <c r="G57" s="390">
        <v>44328</v>
      </c>
      <c r="H57" s="362">
        <v>0.22</v>
      </c>
    </row>
    <row r="58" spans="1:11" ht="25.5" x14ac:dyDescent="0.25">
      <c r="A58" s="379" t="s">
        <v>4541</v>
      </c>
      <c r="B58" s="576"/>
      <c r="C58" s="449" t="s">
        <v>4423</v>
      </c>
      <c r="D58" s="380" t="s">
        <v>1504</v>
      </c>
      <c r="E58" s="381">
        <f t="shared" si="6"/>
        <v>25948.36</v>
      </c>
      <c r="F58" s="390">
        <f t="shared" si="7"/>
        <v>5708.64</v>
      </c>
      <c r="G58" s="390">
        <v>31657</v>
      </c>
      <c r="H58" s="362">
        <v>0.22</v>
      </c>
    </row>
    <row r="59" spans="1:11" ht="25.5" x14ac:dyDescent="0.25">
      <c r="A59" s="379" t="s">
        <v>4536</v>
      </c>
      <c r="B59" s="574" t="s">
        <v>4629</v>
      </c>
      <c r="C59" s="449" t="s">
        <v>4422</v>
      </c>
      <c r="D59" s="380" t="s">
        <v>1504</v>
      </c>
      <c r="E59" s="381">
        <f t="shared" si="6"/>
        <v>37634.43</v>
      </c>
      <c r="F59" s="390">
        <f t="shared" si="7"/>
        <v>8279.57</v>
      </c>
      <c r="G59" s="390">
        <v>45914</v>
      </c>
      <c r="H59" s="362">
        <v>0.22</v>
      </c>
    </row>
    <row r="60" spans="1:11" ht="25.5" x14ac:dyDescent="0.25">
      <c r="A60" s="379" t="s">
        <v>4539</v>
      </c>
      <c r="B60" s="575"/>
      <c r="C60" s="449" t="s">
        <v>4424</v>
      </c>
      <c r="D60" s="380" t="s">
        <v>1504</v>
      </c>
      <c r="E60" s="381">
        <f t="shared" si="6"/>
        <v>55789.34</v>
      </c>
      <c r="F60" s="390">
        <f t="shared" si="7"/>
        <v>12273.66</v>
      </c>
      <c r="G60" s="390">
        <v>68063</v>
      </c>
      <c r="H60" s="362">
        <v>0.22</v>
      </c>
    </row>
    <row r="61" spans="1:11" ht="25.5" x14ac:dyDescent="0.25">
      <c r="A61" s="379" t="s">
        <v>4542</v>
      </c>
      <c r="B61" s="576"/>
      <c r="C61" s="449" t="s">
        <v>4423</v>
      </c>
      <c r="D61" s="380" t="s">
        <v>1504</v>
      </c>
      <c r="E61" s="381">
        <f t="shared" si="6"/>
        <v>28550.82</v>
      </c>
      <c r="F61" s="390">
        <f t="shared" si="7"/>
        <v>6281.18</v>
      </c>
      <c r="G61" s="390">
        <v>34832</v>
      </c>
      <c r="H61" s="362">
        <v>0.22</v>
      </c>
    </row>
    <row r="62" spans="1:11" ht="25.5" x14ac:dyDescent="0.25">
      <c r="A62" s="379" t="s">
        <v>4537</v>
      </c>
      <c r="B62" s="574" t="s">
        <v>4630</v>
      </c>
      <c r="C62" s="449" t="s">
        <v>4422</v>
      </c>
      <c r="D62" s="380" t="s">
        <v>1504</v>
      </c>
      <c r="E62" s="381">
        <f t="shared" si="6"/>
        <v>50609.84</v>
      </c>
      <c r="F62" s="390">
        <f t="shared" si="7"/>
        <v>11134.16</v>
      </c>
      <c r="G62" s="390">
        <v>61744</v>
      </c>
      <c r="H62" s="362">
        <v>0.22</v>
      </c>
    </row>
    <row r="63" spans="1:11" ht="25.5" x14ac:dyDescent="0.25">
      <c r="A63" s="379" t="s">
        <v>4540</v>
      </c>
      <c r="B63" s="575"/>
      <c r="C63" s="449" t="s">
        <v>4424</v>
      </c>
      <c r="D63" s="380" t="s">
        <v>1504</v>
      </c>
      <c r="E63" s="381">
        <f t="shared" si="6"/>
        <v>75257.38</v>
      </c>
      <c r="F63" s="390">
        <f t="shared" si="7"/>
        <v>16556.62</v>
      </c>
      <c r="G63" s="390">
        <v>91814</v>
      </c>
      <c r="H63" s="362">
        <v>0.22</v>
      </c>
    </row>
    <row r="64" spans="1:11" ht="25.5" x14ac:dyDescent="0.25">
      <c r="A64" s="379" t="s">
        <v>4543</v>
      </c>
      <c r="B64" s="576"/>
      <c r="C64" s="449" t="s">
        <v>4423</v>
      </c>
      <c r="D64" s="380" t="s">
        <v>1504</v>
      </c>
      <c r="E64" s="381">
        <f t="shared" si="6"/>
        <v>32442.62</v>
      </c>
      <c r="F64" s="390">
        <f t="shared" si="7"/>
        <v>7137.38</v>
      </c>
      <c r="G64" s="390">
        <v>39580</v>
      </c>
      <c r="H64" s="362">
        <v>0.22</v>
      </c>
    </row>
    <row r="65" spans="1:8" ht="42.75" customHeight="1" x14ac:dyDescent="0.25">
      <c r="A65" s="379" t="s">
        <v>751</v>
      </c>
      <c r="B65" s="561" t="s">
        <v>4631</v>
      </c>
      <c r="C65" s="562"/>
      <c r="D65" s="380" t="s">
        <v>1504</v>
      </c>
      <c r="E65" s="381" t="s">
        <v>9</v>
      </c>
      <c r="F65" s="381"/>
      <c r="G65" s="381" t="s">
        <v>9</v>
      </c>
      <c r="H65" s="362" t="s">
        <v>1386</v>
      </c>
    </row>
    <row r="66" spans="1:8" ht="42.75" customHeight="1" x14ac:dyDescent="0.25">
      <c r="A66" s="379" t="s">
        <v>752</v>
      </c>
      <c r="B66" s="561" t="s">
        <v>4632</v>
      </c>
      <c r="C66" s="562"/>
      <c r="D66" s="380" t="s">
        <v>1504</v>
      </c>
      <c r="E66" s="381" t="s">
        <v>9</v>
      </c>
      <c r="F66" s="381"/>
      <c r="G66" s="381" t="s">
        <v>9</v>
      </c>
      <c r="H66" s="362" t="s">
        <v>1386</v>
      </c>
    </row>
    <row r="67" spans="1:8" ht="42.75" customHeight="1" x14ac:dyDescent="0.25">
      <c r="A67" s="379" t="s">
        <v>753</v>
      </c>
      <c r="B67" s="561" t="s">
        <v>4633</v>
      </c>
      <c r="C67" s="562"/>
      <c r="D67" s="380" t="s">
        <v>1504</v>
      </c>
      <c r="E67" s="381" t="s">
        <v>9</v>
      </c>
      <c r="F67" s="381"/>
      <c r="G67" s="381" t="s">
        <v>9</v>
      </c>
      <c r="H67" s="362" t="s">
        <v>1386</v>
      </c>
    </row>
    <row r="68" spans="1:8" ht="12.75" customHeight="1" x14ac:dyDescent="0.25">
      <c r="A68" s="472" t="s">
        <v>95</v>
      </c>
      <c r="B68" s="571" t="s">
        <v>3047</v>
      </c>
      <c r="C68" s="572"/>
      <c r="D68" s="572"/>
      <c r="E68" s="572"/>
      <c r="F68" s="572"/>
      <c r="G68" s="572"/>
      <c r="H68" s="573"/>
    </row>
    <row r="69" spans="1:8" ht="38.25" customHeight="1" x14ac:dyDescent="0.25">
      <c r="A69" s="379" t="s">
        <v>112</v>
      </c>
      <c r="B69" s="561" t="s">
        <v>3086</v>
      </c>
      <c r="C69" s="562"/>
      <c r="D69" s="380" t="s">
        <v>1504</v>
      </c>
      <c r="E69" s="353">
        <v>183877.87</v>
      </c>
      <c r="F69" s="390">
        <v>40453.129999999997</v>
      </c>
      <c r="G69" s="390">
        <v>224331</v>
      </c>
      <c r="H69" s="362">
        <v>0.22</v>
      </c>
    </row>
    <row r="70" spans="1:8" ht="51" customHeight="1" x14ac:dyDescent="0.25">
      <c r="A70" s="379" t="s">
        <v>113</v>
      </c>
      <c r="B70" s="561" t="s">
        <v>2153</v>
      </c>
      <c r="C70" s="562"/>
      <c r="D70" s="380" t="s">
        <v>1504</v>
      </c>
      <c r="E70" s="381" t="s">
        <v>9</v>
      </c>
      <c r="F70" s="353"/>
      <c r="G70" s="381" t="s">
        <v>9</v>
      </c>
      <c r="H70" s="362" t="s">
        <v>1386</v>
      </c>
    </row>
    <row r="71" spans="1:8" ht="51" customHeight="1" x14ac:dyDescent="0.25">
      <c r="A71" s="379" t="s">
        <v>113</v>
      </c>
      <c r="B71" s="561" t="s">
        <v>2153</v>
      </c>
      <c r="C71" s="562"/>
      <c r="D71" s="380" t="s">
        <v>1504</v>
      </c>
      <c r="E71" s="381" t="s">
        <v>9</v>
      </c>
      <c r="F71" s="353"/>
      <c r="G71" s="381" t="s">
        <v>9</v>
      </c>
      <c r="H71" s="362" t="s">
        <v>1386</v>
      </c>
    </row>
    <row r="72" spans="1:8" ht="15.75" customHeight="1" x14ac:dyDescent="0.25">
      <c r="A72" s="439" t="s">
        <v>90</v>
      </c>
      <c r="B72" s="563" t="s">
        <v>3654</v>
      </c>
      <c r="C72" s="564"/>
      <c r="D72" s="564"/>
      <c r="E72" s="564"/>
      <c r="F72" s="564"/>
      <c r="G72" s="564"/>
      <c r="H72" s="565"/>
    </row>
    <row r="73" spans="1:8" ht="51" customHeight="1" x14ac:dyDescent="0.25">
      <c r="A73" s="379" t="s">
        <v>110</v>
      </c>
      <c r="B73" s="561" t="s">
        <v>4425</v>
      </c>
      <c r="C73" s="562"/>
      <c r="D73" s="380" t="s">
        <v>1504</v>
      </c>
      <c r="E73" s="353">
        <v>39007.379999999997</v>
      </c>
      <c r="F73" s="390">
        <v>8581.6200000000008</v>
      </c>
      <c r="G73" s="390">
        <v>47589</v>
      </c>
      <c r="H73" s="362">
        <v>0.22</v>
      </c>
    </row>
    <row r="74" spans="1:8" ht="51" customHeight="1" x14ac:dyDescent="0.25">
      <c r="A74" s="379" t="s">
        <v>287</v>
      </c>
      <c r="B74" s="561" t="s">
        <v>4426</v>
      </c>
      <c r="C74" s="562"/>
      <c r="D74" s="380" t="s">
        <v>1504</v>
      </c>
      <c r="E74" s="353">
        <v>59933.61</v>
      </c>
      <c r="F74" s="390">
        <v>13185.39</v>
      </c>
      <c r="G74" s="390">
        <v>73119</v>
      </c>
      <c r="H74" s="362">
        <v>0.22</v>
      </c>
    </row>
    <row r="75" spans="1:8" ht="51" customHeight="1" x14ac:dyDescent="0.25">
      <c r="A75" s="379" t="s">
        <v>286</v>
      </c>
      <c r="B75" s="561" t="s">
        <v>4427</v>
      </c>
      <c r="C75" s="562"/>
      <c r="D75" s="380" t="s">
        <v>1504</v>
      </c>
      <c r="E75" s="353">
        <v>89428.69</v>
      </c>
      <c r="F75" s="390">
        <v>19674.310000000001</v>
      </c>
      <c r="G75" s="390">
        <v>109103</v>
      </c>
      <c r="H75" s="362">
        <v>0.22</v>
      </c>
    </row>
    <row r="76" spans="1:8" ht="56.25" customHeight="1" x14ac:dyDescent="0.25">
      <c r="A76" s="379" t="s">
        <v>709</v>
      </c>
      <c r="B76" s="561" t="s">
        <v>4562</v>
      </c>
      <c r="C76" s="562"/>
      <c r="D76" s="380" t="s">
        <v>1504</v>
      </c>
      <c r="E76" s="381" t="s">
        <v>9</v>
      </c>
      <c r="F76" s="353"/>
      <c r="G76" s="381" t="s">
        <v>9</v>
      </c>
      <c r="H76" s="362">
        <v>0.22</v>
      </c>
    </row>
    <row r="77" spans="1:8" ht="159.75" customHeight="1" x14ac:dyDescent="0.25">
      <c r="A77" s="566" t="s">
        <v>4316</v>
      </c>
      <c r="B77" s="566"/>
      <c r="C77" s="566"/>
      <c r="D77" s="566"/>
      <c r="E77" s="566"/>
      <c r="F77" s="566"/>
      <c r="G77" s="566"/>
      <c r="H77" s="566"/>
    </row>
    <row r="78" spans="1:8" ht="153" customHeight="1" x14ac:dyDescent="0.25">
      <c r="A78" s="567" t="s">
        <v>4317</v>
      </c>
      <c r="B78" s="567"/>
      <c r="C78" s="567"/>
      <c r="D78" s="567"/>
      <c r="E78" s="567"/>
      <c r="F78" s="567"/>
      <c r="G78" s="567"/>
      <c r="H78" s="567"/>
    </row>
    <row r="82" spans="1:11" s="349" customFormat="1" ht="15.75" x14ac:dyDescent="0.25">
      <c r="A82" s="109"/>
      <c r="B82" s="378"/>
      <c r="C82" s="378"/>
      <c r="D82" s="110"/>
      <c r="E82" s="111"/>
      <c r="F82" s="111"/>
      <c r="G82" s="110"/>
      <c r="H82" s="110"/>
      <c r="J82" s="478"/>
      <c r="K82" s="485"/>
    </row>
    <row r="89" spans="1:11" s="349" customFormat="1" ht="15.75" x14ac:dyDescent="0.25">
      <c r="A89" s="109"/>
      <c r="B89" s="378"/>
      <c r="C89" s="378"/>
      <c r="D89" s="110"/>
      <c r="E89" s="111"/>
      <c r="F89" s="111"/>
      <c r="G89" s="110"/>
      <c r="H89" s="110"/>
      <c r="J89" s="478"/>
      <c r="K89" s="485"/>
    </row>
    <row r="99" spans="1:8" x14ac:dyDescent="0.25">
      <c r="A99" s="352"/>
      <c r="B99" s="352"/>
      <c r="C99" s="352"/>
      <c r="D99" s="352"/>
      <c r="E99" s="352"/>
      <c r="F99" s="352"/>
      <c r="G99" s="352"/>
      <c r="H99" s="352"/>
    </row>
    <row r="100" spans="1:8" x14ac:dyDescent="0.25">
      <c r="A100" s="352"/>
      <c r="B100" s="352"/>
      <c r="C100" s="352"/>
      <c r="D100" s="352"/>
      <c r="E100" s="352"/>
      <c r="F100" s="352"/>
      <c r="G100" s="352"/>
      <c r="H100" s="352"/>
    </row>
    <row r="101" spans="1:8" x14ac:dyDescent="0.25">
      <c r="A101" s="352"/>
      <c r="B101" s="352"/>
      <c r="C101" s="352"/>
      <c r="D101" s="352"/>
      <c r="E101" s="352"/>
      <c r="F101" s="352"/>
      <c r="G101" s="352"/>
      <c r="H101" s="352"/>
    </row>
    <row r="102" spans="1:8" x14ac:dyDescent="0.25">
      <c r="A102" s="352"/>
      <c r="B102" s="352"/>
      <c r="C102" s="352"/>
      <c r="D102" s="352"/>
      <c r="E102" s="352"/>
      <c r="F102" s="352"/>
      <c r="G102" s="352"/>
      <c r="H102" s="352"/>
    </row>
    <row r="103" spans="1:8" x14ac:dyDescent="0.25">
      <c r="A103" s="352"/>
      <c r="B103" s="352"/>
      <c r="C103" s="352"/>
      <c r="D103" s="352"/>
      <c r="E103" s="352"/>
      <c r="F103" s="352"/>
      <c r="G103" s="352"/>
      <c r="H103" s="352"/>
    </row>
    <row r="104" spans="1:8" x14ac:dyDescent="0.25">
      <c r="A104" s="352"/>
      <c r="B104" s="352"/>
      <c r="C104" s="352"/>
      <c r="D104" s="352"/>
      <c r="E104" s="352"/>
      <c r="F104" s="352"/>
      <c r="G104" s="352"/>
      <c r="H104" s="352"/>
    </row>
    <row r="105" spans="1:8" x14ac:dyDescent="0.25">
      <c r="A105" s="352"/>
      <c r="B105" s="352"/>
      <c r="C105" s="352"/>
      <c r="D105" s="352"/>
      <c r="E105" s="352"/>
      <c r="F105" s="352"/>
      <c r="G105" s="352"/>
      <c r="H105" s="352"/>
    </row>
    <row r="106" spans="1:8" x14ac:dyDescent="0.25">
      <c r="A106" s="352"/>
      <c r="B106" s="352"/>
      <c r="C106" s="352"/>
      <c r="D106" s="352"/>
      <c r="E106" s="352"/>
      <c r="F106" s="352"/>
      <c r="G106" s="352"/>
      <c r="H106" s="352"/>
    </row>
    <row r="107" spans="1:8" x14ac:dyDescent="0.25">
      <c r="A107" s="352"/>
      <c r="B107" s="352"/>
      <c r="C107" s="352"/>
      <c r="D107" s="352"/>
      <c r="E107" s="352"/>
      <c r="F107" s="352"/>
      <c r="G107" s="352"/>
      <c r="H107" s="352"/>
    </row>
    <row r="108" spans="1:8" x14ac:dyDescent="0.25">
      <c r="A108" s="352"/>
      <c r="B108" s="352"/>
      <c r="C108" s="352"/>
      <c r="D108" s="352"/>
      <c r="E108" s="352"/>
      <c r="F108" s="352"/>
      <c r="G108" s="352"/>
      <c r="H108" s="352"/>
    </row>
    <row r="109" spans="1:8" x14ac:dyDescent="0.25">
      <c r="A109" s="352"/>
      <c r="B109" s="352"/>
      <c r="C109" s="352"/>
      <c r="D109" s="352"/>
      <c r="E109" s="352"/>
      <c r="F109" s="352"/>
      <c r="G109" s="352"/>
      <c r="H109" s="352"/>
    </row>
    <row r="110" spans="1:8" x14ac:dyDescent="0.25">
      <c r="A110" s="352"/>
      <c r="B110" s="352"/>
      <c r="C110" s="352"/>
      <c r="D110" s="352"/>
      <c r="E110" s="352"/>
      <c r="F110" s="352"/>
      <c r="G110" s="352"/>
      <c r="H110" s="352"/>
    </row>
    <row r="111" spans="1:8" x14ac:dyDescent="0.25">
      <c r="A111" s="352"/>
      <c r="B111" s="352"/>
      <c r="C111" s="352"/>
      <c r="D111" s="352"/>
      <c r="E111" s="352"/>
      <c r="F111" s="352"/>
      <c r="G111" s="352"/>
      <c r="H111" s="352"/>
    </row>
    <row r="112" spans="1:8" x14ac:dyDescent="0.25">
      <c r="A112" s="352"/>
      <c r="B112" s="352"/>
      <c r="C112" s="352"/>
      <c r="D112" s="352"/>
      <c r="E112" s="352"/>
      <c r="F112" s="352"/>
      <c r="G112" s="352"/>
      <c r="H112" s="352"/>
    </row>
    <row r="113" spans="1:11" x14ac:dyDescent="0.25">
      <c r="A113" s="352"/>
      <c r="B113" s="352"/>
      <c r="C113" s="352"/>
      <c r="D113" s="352"/>
      <c r="E113" s="352"/>
      <c r="F113" s="352"/>
      <c r="G113" s="352"/>
      <c r="H113" s="352"/>
    </row>
    <row r="114" spans="1:11" x14ac:dyDescent="0.25">
      <c r="A114" s="352"/>
      <c r="B114" s="352"/>
      <c r="C114" s="352"/>
      <c r="D114" s="352"/>
      <c r="E114" s="352"/>
      <c r="F114" s="352"/>
      <c r="G114" s="352"/>
      <c r="H114" s="352"/>
    </row>
    <row r="122" spans="1:11" s="114" customFormat="1" x14ac:dyDescent="0.25">
      <c r="A122" s="109"/>
      <c r="B122" s="378"/>
      <c r="C122" s="378"/>
      <c r="D122" s="110"/>
      <c r="E122" s="111"/>
      <c r="F122" s="111"/>
      <c r="G122" s="110"/>
      <c r="H122" s="110"/>
      <c r="J122" s="479"/>
      <c r="K122" s="486"/>
    </row>
    <row r="123" spans="1:11" s="114" customFormat="1" x14ac:dyDescent="0.25">
      <c r="A123" s="109"/>
      <c r="B123" s="378"/>
      <c r="C123" s="378"/>
      <c r="D123" s="110"/>
      <c r="E123" s="111"/>
      <c r="F123" s="111"/>
      <c r="G123" s="110"/>
      <c r="H123" s="110"/>
      <c r="J123" s="479"/>
      <c r="K123" s="486"/>
    </row>
    <row r="124" spans="1:11" s="114" customFormat="1" x14ac:dyDescent="0.25">
      <c r="A124" s="109"/>
      <c r="B124" s="378"/>
      <c r="C124" s="378"/>
      <c r="D124" s="110"/>
      <c r="E124" s="111"/>
      <c r="F124" s="111"/>
      <c r="G124" s="110"/>
      <c r="H124" s="110"/>
      <c r="J124" s="479"/>
      <c r="K124" s="486"/>
    </row>
    <row r="125" spans="1:11" s="114" customFormat="1" x14ac:dyDescent="0.25">
      <c r="A125" s="109"/>
      <c r="B125" s="378"/>
      <c r="C125" s="378"/>
      <c r="D125" s="110"/>
      <c r="E125" s="111"/>
      <c r="F125" s="111"/>
      <c r="G125" s="110"/>
      <c r="H125" s="110"/>
      <c r="J125" s="479"/>
      <c r="K125" s="486"/>
    </row>
    <row r="126" spans="1:11" s="114" customFormat="1" x14ac:dyDescent="0.25">
      <c r="A126" s="109"/>
      <c r="B126" s="378"/>
      <c r="C126" s="378"/>
      <c r="D126" s="110"/>
      <c r="E126" s="111"/>
      <c r="F126" s="111"/>
      <c r="G126" s="110"/>
      <c r="H126" s="110"/>
      <c r="J126" s="479"/>
      <c r="K126" s="486"/>
    </row>
    <row r="133" spans="1:11" s="114" customFormat="1" x14ac:dyDescent="0.25">
      <c r="A133" s="109"/>
      <c r="B133" s="378"/>
      <c r="C133" s="378"/>
      <c r="D133" s="110"/>
      <c r="E133" s="111"/>
      <c r="F133" s="111"/>
      <c r="G133" s="110"/>
      <c r="H133" s="110"/>
      <c r="J133" s="479"/>
      <c r="K133" s="486"/>
    </row>
    <row r="147" spans="1:8" x14ac:dyDescent="0.25">
      <c r="A147" s="352"/>
      <c r="B147" s="352"/>
      <c r="C147" s="352"/>
      <c r="D147" s="352"/>
      <c r="E147" s="352"/>
      <c r="F147" s="352"/>
      <c r="G147" s="352"/>
      <c r="H147" s="352"/>
    </row>
    <row r="148" spans="1:8" x14ac:dyDescent="0.25">
      <c r="A148" s="352"/>
      <c r="B148" s="352"/>
      <c r="C148" s="352"/>
      <c r="D148" s="352"/>
      <c r="E148" s="352"/>
      <c r="F148" s="352"/>
      <c r="G148" s="352"/>
      <c r="H148" s="352"/>
    </row>
    <row r="149" spans="1:8" x14ac:dyDescent="0.25">
      <c r="A149" s="352"/>
      <c r="B149" s="352"/>
      <c r="C149" s="352"/>
      <c r="D149" s="352"/>
      <c r="E149" s="352"/>
      <c r="F149" s="352"/>
      <c r="G149" s="352"/>
      <c r="H149" s="352"/>
    </row>
    <row r="150" spans="1:8" x14ac:dyDescent="0.25">
      <c r="A150" s="352"/>
      <c r="B150" s="352"/>
      <c r="C150" s="352"/>
      <c r="D150" s="352"/>
      <c r="E150" s="352"/>
      <c r="F150" s="352"/>
      <c r="G150" s="352"/>
      <c r="H150" s="352"/>
    </row>
    <row r="151" spans="1:8" x14ac:dyDescent="0.25">
      <c r="A151" s="352"/>
      <c r="B151" s="352"/>
      <c r="C151" s="352"/>
      <c r="D151" s="352"/>
      <c r="E151" s="352"/>
      <c r="F151" s="352"/>
      <c r="G151" s="352"/>
      <c r="H151" s="352"/>
    </row>
    <row r="152" spans="1:8" x14ac:dyDescent="0.25">
      <c r="A152" s="352"/>
      <c r="B152" s="352"/>
      <c r="C152" s="352"/>
      <c r="D152" s="352"/>
      <c r="E152" s="352"/>
      <c r="F152" s="352"/>
      <c r="G152" s="352"/>
      <c r="H152" s="352"/>
    </row>
    <row r="153" spans="1:8" x14ac:dyDescent="0.25">
      <c r="A153" s="352"/>
      <c r="B153" s="352"/>
      <c r="C153" s="352"/>
      <c r="D153" s="352"/>
      <c r="E153" s="352"/>
      <c r="F153" s="352"/>
      <c r="G153" s="352"/>
      <c r="H153" s="352"/>
    </row>
    <row r="154" spans="1:8" x14ac:dyDescent="0.25">
      <c r="A154" s="352"/>
      <c r="B154" s="352"/>
      <c r="C154" s="352"/>
      <c r="D154" s="352"/>
      <c r="E154" s="352"/>
      <c r="F154" s="352"/>
      <c r="G154" s="352"/>
      <c r="H154" s="352"/>
    </row>
    <row r="155" spans="1:8" x14ac:dyDescent="0.25">
      <c r="A155" s="352"/>
      <c r="B155" s="352"/>
      <c r="C155" s="352"/>
      <c r="D155" s="352"/>
      <c r="E155" s="352"/>
      <c r="F155" s="352"/>
      <c r="G155" s="352"/>
      <c r="H155" s="352"/>
    </row>
    <row r="156" spans="1:8" x14ac:dyDescent="0.25">
      <c r="A156" s="352"/>
      <c r="B156" s="352"/>
      <c r="C156" s="352"/>
      <c r="D156" s="352"/>
      <c r="E156" s="352"/>
      <c r="F156" s="352"/>
      <c r="G156" s="352"/>
      <c r="H156" s="352"/>
    </row>
    <row r="157" spans="1:8" x14ac:dyDescent="0.25">
      <c r="A157" s="352"/>
      <c r="B157" s="352"/>
      <c r="C157" s="352"/>
      <c r="D157" s="352"/>
      <c r="E157" s="352"/>
      <c r="F157" s="352"/>
      <c r="G157" s="352"/>
      <c r="H157" s="352"/>
    </row>
    <row r="158" spans="1:8" x14ac:dyDescent="0.25">
      <c r="A158" s="352"/>
      <c r="B158" s="352"/>
      <c r="C158" s="352"/>
      <c r="D158" s="352"/>
      <c r="E158" s="352"/>
      <c r="F158" s="352"/>
      <c r="G158" s="352"/>
      <c r="H158" s="352"/>
    </row>
    <row r="159" spans="1:8" x14ac:dyDescent="0.25">
      <c r="A159" s="352"/>
      <c r="B159" s="352"/>
      <c r="C159" s="352"/>
      <c r="D159" s="352"/>
      <c r="E159" s="352"/>
      <c r="F159" s="352"/>
      <c r="G159" s="352"/>
      <c r="H159" s="352"/>
    </row>
    <row r="160" spans="1:8" x14ac:dyDescent="0.25">
      <c r="A160" s="352"/>
      <c r="B160" s="352"/>
      <c r="C160" s="352"/>
      <c r="D160" s="352"/>
      <c r="E160" s="352"/>
      <c r="F160" s="352"/>
      <c r="G160" s="352"/>
      <c r="H160" s="352"/>
    </row>
    <row r="161" spans="1:11" x14ac:dyDescent="0.25">
      <c r="A161" s="352"/>
      <c r="B161" s="352"/>
      <c r="C161" s="352"/>
      <c r="D161" s="352"/>
      <c r="E161" s="352"/>
      <c r="F161" s="352"/>
      <c r="G161" s="352"/>
      <c r="H161" s="352"/>
    </row>
    <row r="162" spans="1:11" x14ac:dyDescent="0.25">
      <c r="A162" s="352"/>
      <c r="B162" s="352"/>
      <c r="C162" s="352"/>
      <c r="D162" s="352"/>
      <c r="E162" s="352"/>
      <c r="F162" s="352"/>
      <c r="G162" s="352"/>
      <c r="H162" s="352"/>
    </row>
    <row r="170" spans="1:11" s="349" customFormat="1" ht="15.75" x14ac:dyDescent="0.25">
      <c r="A170" s="109"/>
      <c r="B170" s="378"/>
      <c r="C170" s="378"/>
      <c r="D170" s="110"/>
      <c r="E170" s="111"/>
      <c r="F170" s="111"/>
      <c r="G170" s="110"/>
      <c r="H170" s="110"/>
      <c r="J170" s="478"/>
      <c r="K170" s="485"/>
    </row>
    <row r="172" spans="1:11" s="114" customFormat="1" x14ac:dyDescent="0.25">
      <c r="A172" s="109"/>
      <c r="B172" s="378"/>
      <c r="C172" s="378"/>
      <c r="D172" s="110"/>
      <c r="E172" s="111"/>
      <c r="F172" s="111"/>
      <c r="G172" s="110"/>
      <c r="H172" s="110"/>
      <c r="J172" s="479"/>
      <c r="K172" s="486"/>
    </row>
    <row r="173" spans="1:11" s="375" customFormat="1" x14ac:dyDescent="0.25">
      <c r="A173" s="109"/>
      <c r="B173" s="378"/>
      <c r="C173" s="378"/>
      <c r="D173" s="110"/>
      <c r="E173" s="111"/>
      <c r="F173" s="111"/>
      <c r="G173" s="110"/>
      <c r="H173" s="110"/>
      <c r="J173" s="480"/>
      <c r="K173" s="487"/>
    </row>
    <row r="174" spans="1:11" s="375" customFormat="1" x14ac:dyDescent="0.25">
      <c r="A174" s="109"/>
      <c r="B174" s="378"/>
      <c r="C174" s="378"/>
      <c r="D174" s="110"/>
      <c r="E174" s="111"/>
      <c r="F174" s="111"/>
      <c r="G174" s="110"/>
      <c r="H174" s="110"/>
      <c r="J174" s="480"/>
      <c r="K174" s="487"/>
    </row>
    <row r="177" spans="1:11" s="114" customFormat="1" x14ac:dyDescent="0.25">
      <c r="A177" s="109"/>
      <c r="B177" s="378"/>
      <c r="C177" s="378"/>
      <c r="D177" s="110"/>
      <c r="E177" s="111"/>
      <c r="F177" s="111"/>
      <c r="G177" s="110"/>
      <c r="H177" s="110"/>
      <c r="J177" s="479"/>
      <c r="K177" s="486"/>
    </row>
    <row r="184" spans="1:11" s="349" customFormat="1" ht="15.75" x14ac:dyDescent="0.25">
      <c r="A184" s="109"/>
      <c r="B184" s="378"/>
      <c r="C184" s="378"/>
      <c r="D184" s="110"/>
      <c r="E184" s="111"/>
      <c r="F184" s="111"/>
      <c r="G184" s="110"/>
      <c r="H184" s="110"/>
      <c r="J184" s="478"/>
      <c r="K184" s="485"/>
    </row>
    <row r="186" spans="1:11" s="375" customFormat="1" x14ac:dyDescent="0.25">
      <c r="A186" s="109"/>
      <c r="B186" s="378"/>
      <c r="C186" s="378"/>
      <c r="D186" s="110"/>
      <c r="E186" s="111"/>
      <c r="F186" s="111"/>
      <c r="G186" s="110"/>
      <c r="H186" s="110"/>
      <c r="J186" s="480"/>
      <c r="K186" s="487"/>
    </row>
    <row r="187" spans="1:11" s="375" customFormat="1" x14ac:dyDescent="0.25">
      <c r="A187" s="109"/>
      <c r="B187" s="378"/>
      <c r="C187" s="378"/>
      <c r="D187" s="110"/>
      <c r="E187" s="111"/>
      <c r="F187" s="111"/>
      <c r="G187" s="110"/>
      <c r="H187" s="110"/>
      <c r="J187" s="480"/>
      <c r="K187" s="487"/>
    </row>
    <row r="193" spans="1:11" s="375" customFormat="1" x14ac:dyDescent="0.25">
      <c r="A193" s="109"/>
      <c r="B193" s="378"/>
      <c r="C193" s="378"/>
      <c r="D193" s="110"/>
      <c r="E193" s="111"/>
      <c r="F193" s="111"/>
      <c r="G193" s="110"/>
      <c r="H193" s="110"/>
      <c r="J193" s="480"/>
      <c r="K193" s="487"/>
    </row>
    <row r="194" spans="1:11" s="375" customFormat="1" x14ac:dyDescent="0.25">
      <c r="A194" s="109"/>
      <c r="B194" s="378"/>
      <c r="C194" s="378"/>
      <c r="D194" s="110"/>
      <c r="E194" s="111"/>
      <c r="F194" s="111"/>
      <c r="G194" s="110"/>
      <c r="H194" s="110"/>
      <c r="J194" s="480"/>
      <c r="K194" s="487"/>
    </row>
    <row r="195" spans="1:11" s="375" customFormat="1" x14ac:dyDescent="0.25">
      <c r="A195" s="109"/>
      <c r="B195" s="378"/>
      <c r="C195" s="378"/>
      <c r="D195" s="110"/>
      <c r="E195" s="111"/>
      <c r="F195" s="111"/>
      <c r="G195" s="110"/>
      <c r="H195" s="110"/>
      <c r="J195" s="480"/>
      <c r="K195" s="487"/>
    </row>
    <row r="196" spans="1:11" s="375" customFormat="1" x14ac:dyDescent="0.25">
      <c r="A196" s="109"/>
      <c r="B196" s="378"/>
      <c r="C196" s="378"/>
      <c r="D196" s="110"/>
      <c r="E196" s="111"/>
      <c r="F196" s="111"/>
      <c r="G196" s="110"/>
      <c r="H196" s="110"/>
      <c r="J196" s="480"/>
      <c r="K196" s="487"/>
    </row>
    <row r="197" spans="1:11" s="375" customFormat="1" x14ac:dyDescent="0.25">
      <c r="A197" s="109"/>
      <c r="B197" s="378"/>
      <c r="C197" s="378"/>
      <c r="D197" s="110"/>
      <c r="E197" s="111"/>
      <c r="F197" s="111"/>
      <c r="G197" s="110"/>
      <c r="H197" s="110"/>
      <c r="J197" s="480"/>
      <c r="K197" s="487"/>
    </row>
    <row r="198" spans="1:11" s="375" customFormat="1" x14ac:dyDescent="0.25">
      <c r="A198" s="109"/>
      <c r="B198" s="378"/>
      <c r="C198" s="378"/>
      <c r="D198" s="110"/>
      <c r="E198" s="111"/>
      <c r="F198" s="111"/>
      <c r="G198" s="110"/>
      <c r="H198" s="110"/>
      <c r="J198" s="480"/>
      <c r="K198" s="487"/>
    </row>
    <row r="199" spans="1:11" s="375" customFormat="1" x14ac:dyDescent="0.25">
      <c r="A199" s="109"/>
      <c r="B199" s="378"/>
      <c r="C199" s="378"/>
      <c r="D199" s="110"/>
      <c r="E199" s="111"/>
      <c r="F199" s="111"/>
      <c r="G199" s="110"/>
      <c r="H199" s="110"/>
      <c r="J199" s="480"/>
      <c r="K199" s="487"/>
    </row>
    <row r="200" spans="1:11" s="375" customFormat="1" x14ac:dyDescent="0.25">
      <c r="A200" s="109"/>
      <c r="B200" s="378"/>
      <c r="C200" s="378"/>
      <c r="D200" s="110"/>
      <c r="E200" s="111"/>
      <c r="F200" s="111"/>
      <c r="G200" s="110"/>
      <c r="H200" s="110"/>
      <c r="J200" s="480"/>
      <c r="K200" s="487"/>
    </row>
    <row r="201" spans="1:11" s="375" customFormat="1" x14ac:dyDescent="0.25">
      <c r="A201" s="109"/>
      <c r="B201" s="378"/>
      <c r="C201" s="378"/>
      <c r="D201" s="110"/>
      <c r="E201" s="111"/>
      <c r="F201" s="111"/>
      <c r="G201" s="110"/>
      <c r="H201" s="110"/>
      <c r="J201" s="480"/>
      <c r="K201" s="487"/>
    </row>
    <row r="202" spans="1:11" s="375" customFormat="1" x14ac:dyDescent="0.25">
      <c r="A202" s="109"/>
      <c r="B202" s="378"/>
      <c r="C202" s="378"/>
      <c r="D202" s="110"/>
      <c r="E202" s="111"/>
      <c r="F202" s="111"/>
      <c r="G202" s="110"/>
      <c r="H202" s="110"/>
      <c r="J202" s="480"/>
      <c r="K202" s="487"/>
    </row>
    <row r="203" spans="1:11" s="375" customFormat="1" x14ac:dyDescent="0.25">
      <c r="A203" s="109"/>
      <c r="B203" s="378"/>
      <c r="C203" s="378"/>
      <c r="D203" s="110"/>
      <c r="E203" s="111"/>
      <c r="F203" s="111"/>
      <c r="G203" s="110"/>
      <c r="H203" s="110"/>
      <c r="J203" s="480"/>
      <c r="K203" s="487"/>
    </row>
    <row r="204" spans="1:11" s="375" customFormat="1" x14ac:dyDescent="0.25">
      <c r="A204" s="109"/>
      <c r="B204" s="378"/>
      <c r="C204" s="378"/>
      <c r="D204" s="110"/>
      <c r="E204" s="111"/>
      <c r="F204" s="111"/>
      <c r="G204" s="110"/>
      <c r="H204" s="110"/>
      <c r="J204" s="480"/>
      <c r="K204" s="487"/>
    </row>
    <row r="205" spans="1:11" s="375" customFormat="1" x14ac:dyDescent="0.25">
      <c r="A205" s="109"/>
      <c r="B205" s="378"/>
      <c r="C205" s="378"/>
      <c r="D205" s="110"/>
      <c r="E205" s="111"/>
      <c r="F205" s="111"/>
      <c r="G205" s="110"/>
      <c r="H205" s="110"/>
      <c r="J205" s="480"/>
      <c r="K205" s="487"/>
    </row>
    <row r="206" spans="1:11" s="375" customFormat="1" x14ac:dyDescent="0.25">
      <c r="A206" s="109"/>
      <c r="B206" s="378"/>
      <c r="C206" s="378"/>
      <c r="D206" s="110"/>
      <c r="E206" s="111"/>
      <c r="F206" s="111"/>
      <c r="G206" s="110"/>
      <c r="H206" s="110"/>
      <c r="J206" s="480"/>
      <c r="K206" s="487"/>
    </row>
    <row r="207" spans="1:11" s="375" customFormat="1" x14ac:dyDescent="0.25">
      <c r="A207" s="109"/>
      <c r="B207" s="378"/>
      <c r="C207" s="378"/>
      <c r="D207" s="110"/>
      <c r="E207" s="111"/>
      <c r="F207" s="111"/>
      <c r="G207" s="110"/>
      <c r="H207" s="110"/>
      <c r="J207" s="480"/>
      <c r="K207" s="487"/>
    </row>
    <row r="208" spans="1:11" s="375" customFormat="1" x14ac:dyDescent="0.25">
      <c r="A208" s="109"/>
      <c r="B208" s="378"/>
      <c r="C208" s="378"/>
      <c r="D208" s="110"/>
      <c r="E208" s="111"/>
      <c r="F208" s="111"/>
      <c r="G208" s="110"/>
      <c r="H208" s="110"/>
      <c r="J208" s="480"/>
      <c r="K208" s="487"/>
    </row>
    <row r="209" spans="1:11" s="375" customFormat="1" x14ac:dyDescent="0.25">
      <c r="A209" s="109"/>
      <c r="B209" s="378"/>
      <c r="C209" s="378"/>
      <c r="D209" s="110"/>
      <c r="E209" s="111"/>
      <c r="F209" s="111"/>
      <c r="G209" s="110"/>
      <c r="H209" s="110"/>
      <c r="J209" s="480"/>
      <c r="K209" s="487"/>
    </row>
    <row r="210" spans="1:11" s="375" customFormat="1" x14ac:dyDescent="0.25">
      <c r="A210" s="109"/>
      <c r="B210" s="378"/>
      <c r="C210" s="378"/>
      <c r="D210" s="110"/>
      <c r="E210" s="111"/>
      <c r="F210" s="111"/>
      <c r="G210" s="110"/>
      <c r="H210" s="110"/>
      <c r="J210" s="480"/>
      <c r="K210" s="487"/>
    </row>
    <row r="211" spans="1:11" s="375" customFormat="1" x14ac:dyDescent="0.25">
      <c r="A211" s="109"/>
      <c r="B211" s="378"/>
      <c r="C211" s="378"/>
      <c r="D211" s="110"/>
      <c r="E211" s="111"/>
      <c r="F211" s="111"/>
      <c r="G211" s="110"/>
      <c r="H211" s="110"/>
      <c r="J211" s="480"/>
      <c r="K211" s="487"/>
    </row>
    <row r="212" spans="1:11" s="375" customFormat="1" x14ac:dyDescent="0.25">
      <c r="A212" s="109"/>
      <c r="B212" s="378"/>
      <c r="C212" s="378"/>
      <c r="D212" s="110"/>
      <c r="E212" s="111"/>
      <c r="F212" s="111"/>
      <c r="G212" s="110"/>
      <c r="H212" s="110"/>
      <c r="J212" s="480"/>
      <c r="K212" s="487"/>
    </row>
    <row r="213" spans="1:11" s="375" customFormat="1" x14ac:dyDescent="0.25">
      <c r="A213" s="109"/>
      <c r="B213" s="378"/>
      <c r="C213" s="378"/>
      <c r="D213" s="110"/>
      <c r="E213" s="111"/>
      <c r="F213" s="111"/>
      <c r="G213" s="110"/>
      <c r="H213" s="110"/>
      <c r="J213" s="480"/>
      <c r="K213" s="487"/>
    </row>
    <row r="214" spans="1:11" s="375" customFormat="1" x14ac:dyDescent="0.25">
      <c r="A214" s="109"/>
      <c r="B214" s="378"/>
      <c r="C214" s="378"/>
      <c r="D214" s="110"/>
      <c r="E214" s="111"/>
      <c r="F214" s="111"/>
      <c r="G214" s="110"/>
      <c r="H214" s="110"/>
      <c r="J214" s="480"/>
      <c r="K214" s="487"/>
    </row>
    <row r="215" spans="1:11" s="375" customFormat="1" x14ac:dyDescent="0.25">
      <c r="A215" s="109"/>
      <c r="B215" s="378"/>
      <c r="C215" s="378"/>
      <c r="D215" s="110"/>
      <c r="E215" s="111"/>
      <c r="F215" s="111"/>
      <c r="G215" s="110"/>
      <c r="H215" s="110"/>
      <c r="J215" s="480"/>
      <c r="K215" s="487"/>
    </row>
    <row r="216" spans="1:11" s="375" customFormat="1" x14ac:dyDescent="0.25">
      <c r="A216" s="109"/>
      <c r="B216" s="378"/>
      <c r="C216" s="378"/>
      <c r="D216" s="110"/>
      <c r="E216" s="111"/>
      <c r="F216" s="111"/>
      <c r="G216" s="110"/>
      <c r="H216" s="110"/>
      <c r="J216" s="480"/>
      <c r="K216" s="487"/>
    </row>
    <row r="217" spans="1:11" s="375" customFormat="1" x14ac:dyDescent="0.25">
      <c r="A217" s="109"/>
      <c r="B217" s="378"/>
      <c r="C217" s="378"/>
      <c r="D217" s="110"/>
      <c r="E217" s="111"/>
      <c r="F217" s="111"/>
      <c r="G217" s="110"/>
      <c r="H217" s="110"/>
      <c r="J217" s="480"/>
      <c r="K217" s="487"/>
    </row>
    <row r="218" spans="1:11" s="375" customFormat="1" x14ac:dyDescent="0.25">
      <c r="A218" s="109"/>
      <c r="B218" s="378"/>
      <c r="C218" s="378"/>
      <c r="D218" s="110"/>
      <c r="E218" s="111"/>
      <c r="F218" s="111"/>
      <c r="G218" s="110"/>
      <c r="H218" s="110"/>
      <c r="J218" s="480"/>
      <c r="K218" s="487"/>
    </row>
    <row r="234" spans="1:11" s="349" customFormat="1" ht="15.75" x14ac:dyDescent="0.25">
      <c r="A234" s="109"/>
      <c r="B234" s="378"/>
      <c r="C234" s="378"/>
      <c r="D234" s="110"/>
      <c r="E234" s="111"/>
      <c r="F234" s="111"/>
      <c r="G234" s="110"/>
      <c r="H234" s="110"/>
      <c r="J234" s="478"/>
      <c r="K234" s="485"/>
    </row>
    <row r="240" spans="1:11" s="375" customFormat="1" x14ac:dyDescent="0.25">
      <c r="A240" s="109"/>
      <c r="B240" s="378"/>
      <c r="C240" s="378"/>
      <c r="D240" s="110"/>
      <c r="E240" s="111"/>
      <c r="F240" s="111"/>
      <c r="G240" s="110"/>
      <c r="H240" s="110"/>
      <c r="J240" s="480"/>
      <c r="K240" s="487"/>
    </row>
    <row r="241" spans="1:11" s="375" customFormat="1" x14ac:dyDescent="0.25">
      <c r="A241" s="109"/>
      <c r="B241" s="378"/>
      <c r="C241" s="378"/>
      <c r="D241" s="110"/>
      <c r="E241" s="111"/>
      <c r="F241" s="111"/>
      <c r="G241" s="110"/>
      <c r="H241" s="110"/>
      <c r="J241" s="480"/>
      <c r="K241" s="487"/>
    </row>
    <row r="242" spans="1:11" s="375" customFormat="1" x14ac:dyDescent="0.25">
      <c r="A242" s="109"/>
      <c r="B242" s="378"/>
      <c r="C242" s="378"/>
      <c r="D242" s="110"/>
      <c r="E242" s="111"/>
      <c r="F242" s="111"/>
      <c r="G242" s="110"/>
      <c r="H242" s="110"/>
      <c r="J242" s="480"/>
      <c r="K242" s="487"/>
    </row>
    <row r="243" spans="1:11" s="375" customFormat="1" x14ac:dyDescent="0.25">
      <c r="A243" s="109"/>
      <c r="B243" s="378"/>
      <c r="C243" s="378"/>
      <c r="D243" s="110"/>
      <c r="E243" s="111"/>
      <c r="F243" s="111"/>
      <c r="G243" s="110"/>
      <c r="H243" s="110"/>
      <c r="J243" s="480"/>
      <c r="K243" s="487"/>
    </row>
    <row r="244" spans="1:11" s="375" customFormat="1" x14ac:dyDescent="0.25">
      <c r="A244" s="109"/>
      <c r="B244" s="378"/>
      <c r="C244" s="378"/>
      <c r="D244" s="110"/>
      <c r="E244" s="111"/>
      <c r="F244" s="111"/>
      <c r="G244" s="110"/>
      <c r="H244" s="110"/>
      <c r="J244" s="480"/>
      <c r="K244" s="487"/>
    </row>
    <row r="245" spans="1:11" s="375" customFormat="1" x14ac:dyDescent="0.25">
      <c r="A245" s="109"/>
      <c r="B245" s="378"/>
      <c r="C245" s="378"/>
      <c r="D245" s="110"/>
      <c r="E245" s="111"/>
      <c r="F245" s="111"/>
      <c r="G245" s="110"/>
      <c r="H245" s="110"/>
      <c r="J245" s="480"/>
      <c r="K245" s="487"/>
    </row>
    <row r="249" spans="1:11" s="349" customFormat="1" ht="15.75" x14ac:dyDescent="0.25">
      <c r="A249" s="109"/>
      <c r="B249" s="378"/>
      <c r="C249" s="378"/>
      <c r="D249" s="110"/>
      <c r="E249" s="111"/>
      <c r="F249" s="111"/>
      <c r="G249" s="110"/>
      <c r="H249" s="110"/>
      <c r="J249" s="478"/>
      <c r="K249" s="485"/>
    </row>
    <row r="256" spans="1:11" s="114" customFormat="1" x14ac:dyDescent="0.25">
      <c r="A256" s="109"/>
      <c r="B256" s="378"/>
      <c r="C256" s="378"/>
      <c r="D256" s="110"/>
      <c r="E256" s="111"/>
      <c r="F256" s="111"/>
      <c r="G256" s="110"/>
      <c r="H256" s="110"/>
      <c r="J256" s="479"/>
      <c r="K256" s="486"/>
    </row>
    <row r="270" spans="1:11" s="114" customFormat="1" x14ac:dyDescent="0.25">
      <c r="A270" s="109"/>
      <c r="B270" s="378"/>
      <c r="C270" s="378"/>
      <c r="D270" s="110"/>
      <c r="E270" s="111"/>
      <c r="F270" s="111"/>
      <c r="G270" s="110"/>
      <c r="H270" s="110"/>
      <c r="J270" s="479"/>
      <c r="K270" s="486"/>
    </row>
    <row r="271" spans="1:11" s="375" customFormat="1" x14ac:dyDescent="0.25">
      <c r="A271" s="109"/>
      <c r="B271" s="378"/>
      <c r="C271" s="378"/>
      <c r="D271" s="110"/>
      <c r="E271" s="111"/>
      <c r="F271" s="111"/>
      <c r="G271" s="110"/>
      <c r="H271" s="110"/>
      <c r="J271" s="480"/>
      <c r="K271" s="487"/>
    </row>
    <row r="272" spans="1:11" s="375" customFormat="1" x14ac:dyDescent="0.25">
      <c r="A272" s="109"/>
      <c r="B272" s="378"/>
      <c r="C272" s="378"/>
      <c r="D272" s="110"/>
      <c r="E272" s="111"/>
      <c r="F272" s="111"/>
      <c r="G272" s="110"/>
      <c r="H272" s="110"/>
      <c r="J272" s="480"/>
      <c r="K272" s="487"/>
    </row>
    <row r="273" spans="1:11" s="375" customFormat="1" x14ac:dyDescent="0.25">
      <c r="A273" s="109"/>
      <c r="B273" s="378"/>
      <c r="C273" s="378"/>
      <c r="D273" s="110"/>
      <c r="E273" s="111"/>
      <c r="F273" s="111"/>
      <c r="G273" s="110"/>
      <c r="H273" s="110"/>
      <c r="J273" s="480"/>
      <c r="K273" s="487"/>
    </row>
    <row r="274" spans="1:11" s="375" customFormat="1" x14ac:dyDescent="0.25">
      <c r="A274" s="109"/>
      <c r="B274" s="378"/>
      <c r="C274" s="378"/>
      <c r="D274" s="110"/>
      <c r="E274" s="111"/>
      <c r="F274" s="111"/>
      <c r="G274" s="110"/>
      <c r="H274" s="110"/>
      <c r="J274" s="480"/>
      <c r="K274" s="487"/>
    </row>
    <row r="275" spans="1:11" s="114" customFormat="1" x14ac:dyDescent="0.25">
      <c r="A275" s="109"/>
      <c r="B275" s="378"/>
      <c r="C275" s="378"/>
      <c r="D275" s="110"/>
      <c r="E275" s="111"/>
      <c r="F275" s="111"/>
      <c r="G275" s="110"/>
      <c r="H275" s="110"/>
      <c r="J275" s="479"/>
      <c r="K275" s="486"/>
    </row>
    <row r="278" spans="1:11" s="387" customFormat="1" x14ac:dyDescent="0.25">
      <c r="A278" s="109"/>
      <c r="B278" s="378"/>
      <c r="C278" s="378"/>
      <c r="D278" s="110"/>
      <c r="E278" s="111"/>
      <c r="F278" s="111"/>
      <c r="G278" s="110"/>
      <c r="H278" s="110"/>
      <c r="J278" s="481"/>
      <c r="K278" s="488"/>
    </row>
    <row r="279" spans="1:11" s="375" customFormat="1" x14ac:dyDescent="0.25">
      <c r="A279" s="109"/>
      <c r="B279" s="378"/>
      <c r="C279" s="378"/>
      <c r="D279" s="110"/>
      <c r="E279" s="111"/>
      <c r="F279" s="111"/>
      <c r="G279" s="110"/>
      <c r="H279" s="110"/>
      <c r="J279" s="480"/>
      <c r="K279" s="487"/>
    </row>
    <row r="280" spans="1:11" s="375" customFormat="1" x14ac:dyDescent="0.25">
      <c r="A280" s="109"/>
      <c r="B280" s="378"/>
      <c r="C280" s="378"/>
      <c r="D280" s="110"/>
      <c r="E280" s="111"/>
      <c r="F280" s="111"/>
      <c r="G280" s="110"/>
      <c r="H280" s="110"/>
      <c r="J280" s="480"/>
      <c r="K280" s="487"/>
    </row>
    <row r="281" spans="1:11" s="375" customFormat="1" x14ac:dyDescent="0.25">
      <c r="A281" s="109"/>
      <c r="B281" s="378"/>
      <c r="C281" s="378"/>
      <c r="D281" s="110"/>
      <c r="E281" s="111"/>
      <c r="F281" s="111"/>
      <c r="G281" s="110"/>
      <c r="H281" s="110"/>
      <c r="J281" s="480"/>
      <c r="K281" s="487"/>
    </row>
    <row r="282" spans="1:11" s="375" customFormat="1" x14ac:dyDescent="0.25">
      <c r="A282" s="109"/>
      <c r="B282" s="378"/>
      <c r="C282" s="378"/>
      <c r="D282" s="110"/>
      <c r="E282" s="111"/>
      <c r="F282" s="111"/>
      <c r="G282" s="110"/>
      <c r="H282" s="110"/>
      <c r="J282" s="480"/>
      <c r="K282" s="487"/>
    </row>
    <row r="283" spans="1:11" s="114" customFormat="1" x14ac:dyDescent="0.25">
      <c r="A283" s="109"/>
      <c r="B283" s="378"/>
      <c r="C283" s="378"/>
      <c r="D283" s="110"/>
      <c r="E283" s="111"/>
      <c r="F283" s="111"/>
      <c r="G283" s="110"/>
      <c r="H283" s="110"/>
      <c r="J283" s="479"/>
      <c r="K283" s="486"/>
    </row>
    <row r="288" spans="1:11" s="114" customFormat="1" x14ac:dyDescent="0.25">
      <c r="A288" s="109"/>
      <c r="B288" s="378"/>
      <c r="C288" s="378"/>
      <c r="D288" s="110"/>
      <c r="E288" s="111"/>
      <c r="F288" s="111"/>
      <c r="G288" s="110"/>
      <c r="H288" s="110"/>
      <c r="J288" s="479"/>
      <c r="K288" s="486"/>
    </row>
    <row r="294" spans="1:11" s="375" customFormat="1" x14ac:dyDescent="0.25">
      <c r="A294" s="109"/>
      <c r="B294" s="378"/>
      <c r="C294" s="378"/>
      <c r="D294" s="110"/>
      <c r="E294" s="111"/>
      <c r="F294" s="111"/>
      <c r="G294" s="110"/>
      <c r="H294" s="110"/>
      <c r="J294" s="480"/>
      <c r="K294" s="487"/>
    </row>
    <row r="295" spans="1:11" s="375" customFormat="1" x14ac:dyDescent="0.25">
      <c r="A295" s="109"/>
      <c r="B295" s="378"/>
      <c r="C295" s="378"/>
      <c r="D295" s="110"/>
      <c r="E295" s="111"/>
      <c r="F295" s="111"/>
      <c r="G295" s="110"/>
      <c r="H295" s="110"/>
      <c r="J295" s="480"/>
      <c r="K295" s="487"/>
    </row>
    <row r="296" spans="1:11" s="375" customFormat="1" x14ac:dyDescent="0.25">
      <c r="A296" s="109"/>
      <c r="B296" s="378"/>
      <c r="C296" s="378"/>
      <c r="D296" s="110"/>
      <c r="E296" s="111"/>
      <c r="F296" s="111"/>
      <c r="G296" s="110"/>
      <c r="H296" s="110"/>
      <c r="J296" s="480"/>
      <c r="K296" s="487"/>
    </row>
    <row r="298" spans="1:11" s="349" customFormat="1" ht="15.75" x14ac:dyDescent="0.25">
      <c r="A298" s="109"/>
      <c r="B298" s="378"/>
      <c r="C298" s="378"/>
      <c r="D298" s="110"/>
      <c r="E298" s="111"/>
      <c r="F298" s="111"/>
      <c r="G298" s="110"/>
      <c r="H298" s="110"/>
      <c r="J298" s="478"/>
      <c r="K298" s="485"/>
    </row>
    <row r="301" spans="1:11" s="114" customFormat="1" x14ac:dyDescent="0.25">
      <c r="A301" s="109"/>
      <c r="B301" s="378"/>
      <c r="C301" s="378"/>
      <c r="D301" s="110"/>
      <c r="E301" s="111"/>
      <c r="F301" s="111"/>
      <c r="G301" s="110"/>
      <c r="H301" s="110"/>
      <c r="J301" s="479"/>
      <c r="K301" s="486"/>
    </row>
    <row r="315" spans="1:11" s="349" customFormat="1" ht="15.75" x14ac:dyDescent="0.25">
      <c r="A315" s="109"/>
      <c r="B315" s="378"/>
      <c r="C315" s="378"/>
      <c r="D315" s="110"/>
      <c r="E315" s="111"/>
      <c r="F315" s="111"/>
      <c r="G315" s="110"/>
      <c r="H315" s="110"/>
      <c r="J315" s="478"/>
      <c r="K315" s="485"/>
    </row>
    <row r="330" spans="1:11" s="349" customFormat="1" ht="15.75" x14ac:dyDescent="0.25">
      <c r="A330" s="109"/>
      <c r="B330" s="378"/>
      <c r="C330" s="378"/>
      <c r="D330" s="110"/>
      <c r="E330" s="111"/>
      <c r="F330" s="111"/>
      <c r="G330" s="110"/>
      <c r="H330" s="110"/>
      <c r="J330" s="478"/>
      <c r="K330" s="485"/>
    </row>
    <row r="332" spans="1:11" s="114" customFormat="1" x14ac:dyDescent="0.25">
      <c r="A332" s="109"/>
      <c r="B332" s="378"/>
      <c r="C332" s="378"/>
      <c r="D332" s="110"/>
      <c r="E332" s="111"/>
      <c r="F332" s="111"/>
      <c r="G332" s="110"/>
      <c r="H332" s="110"/>
      <c r="J332" s="479"/>
      <c r="K332" s="486"/>
    </row>
    <row r="343" spans="1:11" s="114" customFormat="1" x14ac:dyDescent="0.25">
      <c r="A343" s="109"/>
      <c r="B343" s="378"/>
      <c r="C343" s="378"/>
      <c r="D343" s="110"/>
      <c r="E343" s="111"/>
      <c r="F343" s="111"/>
      <c r="G343" s="110"/>
      <c r="H343" s="110"/>
      <c r="J343" s="479"/>
      <c r="K343" s="486"/>
    </row>
    <row r="355" spans="1:8" x14ac:dyDescent="0.25">
      <c r="A355" s="352"/>
      <c r="B355" s="352"/>
      <c r="C355" s="352"/>
      <c r="D355" s="352"/>
      <c r="E355" s="352"/>
      <c r="F355" s="352"/>
      <c r="G355" s="352"/>
      <c r="H355" s="352"/>
    </row>
    <row r="356" spans="1:8" x14ac:dyDescent="0.25">
      <c r="A356" s="352"/>
      <c r="B356" s="352"/>
      <c r="C356" s="352"/>
      <c r="D356" s="352"/>
      <c r="E356" s="352"/>
      <c r="F356" s="352"/>
      <c r="G356" s="352"/>
      <c r="H356" s="352"/>
    </row>
    <row r="357" spans="1:8" x14ac:dyDescent="0.25">
      <c r="A357" s="352"/>
      <c r="B357" s="352"/>
      <c r="C357" s="352"/>
      <c r="D357" s="352"/>
      <c r="E357" s="352"/>
      <c r="F357" s="352"/>
      <c r="G357" s="352"/>
      <c r="H357" s="352"/>
    </row>
    <row r="358" spans="1:8" x14ac:dyDescent="0.25">
      <c r="A358" s="352"/>
      <c r="B358" s="352"/>
      <c r="C358" s="352"/>
      <c r="D358" s="352"/>
      <c r="E358" s="352"/>
      <c r="F358" s="352"/>
      <c r="G358" s="352"/>
      <c r="H358" s="352"/>
    </row>
    <row r="359" spans="1:8" x14ac:dyDescent="0.25">
      <c r="A359" s="352"/>
      <c r="B359" s="352"/>
      <c r="C359" s="352"/>
      <c r="D359" s="352"/>
      <c r="E359" s="352"/>
      <c r="F359" s="352"/>
      <c r="G359" s="352"/>
      <c r="H359" s="352"/>
    </row>
    <row r="360" spans="1:8" x14ac:dyDescent="0.25">
      <c r="A360" s="352"/>
      <c r="B360" s="352"/>
      <c r="C360" s="352"/>
      <c r="D360" s="352"/>
      <c r="E360" s="352"/>
      <c r="F360" s="352"/>
      <c r="G360" s="352"/>
      <c r="H360" s="352"/>
    </row>
    <row r="361" spans="1:8" x14ac:dyDescent="0.25">
      <c r="A361" s="352"/>
      <c r="B361" s="352"/>
      <c r="C361" s="352"/>
      <c r="D361" s="352"/>
      <c r="E361" s="352"/>
      <c r="F361" s="352"/>
      <c r="G361" s="352"/>
      <c r="H361" s="352"/>
    </row>
    <row r="362" spans="1:8" x14ac:dyDescent="0.25">
      <c r="A362" s="352"/>
      <c r="B362" s="352"/>
      <c r="C362" s="352"/>
      <c r="D362" s="352"/>
      <c r="E362" s="352"/>
      <c r="F362" s="352"/>
      <c r="G362" s="352"/>
      <c r="H362" s="352"/>
    </row>
    <row r="363" spans="1:8" x14ac:dyDescent="0.25">
      <c r="A363" s="352"/>
      <c r="B363" s="352"/>
      <c r="C363" s="352"/>
      <c r="D363" s="352"/>
      <c r="E363" s="352"/>
      <c r="F363" s="352"/>
      <c r="G363" s="352"/>
      <c r="H363" s="352"/>
    </row>
    <row r="364" spans="1:8" x14ac:dyDescent="0.25">
      <c r="A364" s="352"/>
      <c r="B364" s="352"/>
      <c r="C364" s="352"/>
      <c r="D364" s="352"/>
      <c r="E364" s="352"/>
      <c r="F364" s="352"/>
      <c r="G364" s="352"/>
      <c r="H364" s="352"/>
    </row>
    <row r="365" spans="1:8" x14ac:dyDescent="0.25">
      <c r="A365" s="352"/>
      <c r="B365" s="352"/>
      <c r="C365" s="352"/>
      <c r="D365" s="352"/>
      <c r="E365" s="352"/>
      <c r="F365" s="352"/>
      <c r="G365" s="352"/>
      <c r="H365" s="352"/>
    </row>
    <row r="366" spans="1:8" x14ac:dyDescent="0.25">
      <c r="A366" s="352"/>
      <c r="B366" s="352"/>
      <c r="C366" s="352"/>
      <c r="D366" s="352"/>
      <c r="E366" s="352"/>
      <c r="F366" s="352"/>
      <c r="G366" s="352"/>
      <c r="H366" s="352"/>
    </row>
    <row r="367" spans="1:8" x14ac:dyDescent="0.25">
      <c r="A367" s="352"/>
      <c r="B367" s="352"/>
      <c r="C367" s="352"/>
      <c r="D367" s="352"/>
      <c r="E367" s="352"/>
      <c r="F367" s="352"/>
      <c r="G367" s="352"/>
      <c r="H367" s="352"/>
    </row>
    <row r="368" spans="1:8" x14ac:dyDescent="0.25">
      <c r="A368" s="352"/>
      <c r="B368" s="352"/>
      <c r="C368" s="352"/>
      <c r="D368" s="352"/>
      <c r="E368" s="352"/>
      <c r="F368" s="352"/>
      <c r="G368" s="352"/>
      <c r="H368" s="352"/>
    </row>
    <row r="369" spans="1:8" x14ac:dyDescent="0.25">
      <c r="A369" s="352"/>
      <c r="B369" s="352"/>
      <c r="C369" s="352"/>
      <c r="D369" s="352"/>
      <c r="E369" s="352"/>
      <c r="F369" s="352"/>
      <c r="G369" s="352"/>
      <c r="H369" s="352"/>
    </row>
    <row r="370" spans="1:8" x14ac:dyDescent="0.25">
      <c r="A370" s="352"/>
      <c r="B370" s="352"/>
      <c r="C370" s="352"/>
      <c r="D370" s="352"/>
      <c r="E370" s="352"/>
      <c r="F370" s="352"/>
      <c r="G370" s="352"/>
      <c r="H370" s="352"/>
    </row>
    <row r="371" spans="1:8" x14ac:dyDescent="0.25">
      <c r="A371" s="352"/>
      <c r="B371" s="352"/>
      <c r="C371" s="352"/>
      <c r="D371" s="352"/>
      <c r="E371" s="352"/>
      <c r="F371" s="352"/>
      <c r="G371" s="352"/>
      <c r="H371" s="352"/>
    </row>
    <row r="372" spans="1:8" x14ac:dyDescent="0.25">
      <c r="A372" s="352"/>
      <c r="B372" s="352"/>
      <c r="C372" s="352"/>
      <c r="D372" s="352"/>
      <c r="E372" s="352"/>
      <c r="F372" s="352"/>
      <c r="G372" s="352"/>
      <c r="H372" s="352"/>
    </row>
    <row r="373" spans="1:8" x14ac:dyDescent="0.25">
      <c r="A373" s="352"/>
      <c r="B373" s="352"/>
      <c r="C373" s="352"/>
      <c r="D373" s="352"/>
      <c r="E373" s="352"/>
      <c r="F373" s="352"/>
      <c r="G373" s="352"/>
      <c r="H373" s="352"/>
    </row>
    <row r="374" spans="1:8" x14ac:dyDescent="0.25">
      <c r="A374" s="352"/>
      <c r="B374" s="352"/>
      <c r="C374" s="352"/>
      <c r="D374" s="352"/>
      <c r="E374" s="352"/>
      <c r="F374" s="352"/>
      <c r="G374" s="352"/>
      <c r="H374" s="352"/>
    </row>
    <row r="375" spans="1:8" x14ac:dyDescent="0.25">
      <c r="A375" s="352"/>
      <c r="B375" s="352"/>
      <c r="C375" s="352"/>
      <c r="D375" s="352"/>
      <c r="E375" s="352"/>
      <c r="F375" s="352"/>
      <c r="G375" s="352"/>
      <c r="H375" s="352"/>
    </row>
    <row r="376" spans="1:8" x14ac:dyDescent="0.25">
      <c r="A376" s="352"/>
      <c r="B376" s="352"/>
      <c r="C376" s="352"/>
      <c r="D376" s="352"/>
      <c r="E376" s="352"/>
      <c r="F376" s="352"/>
      <c r="G376" s="352"/>
      <c r="H376" s="352"/>
    </row>
    <row r="377" spans="1:8" x14ac:dyDescent="0.25">
      <c r="A377" s="352"/>
      <c r="B377" s="352"/>
      <c r="C377" s="352"/>
      <c r="D377" s="352"/>
      <c r="E377" s="352"/>
      <c r="F377" s="352"/>
      <c r="G377" s="352"/>
      <c r="H377" s="352"/>
    </row>
    <row r="378" spans="1:8" x14ac:dyDescent="0.25">
      <c r="A378" s="352"/>
      <c r="B378" s="352"/>
      <c r="C378" s="352"/>
      <c r="D378" s="352"/>
      <c r="E378" s="352"/>
      <c r="F378" s="352"/>
      <c r="G378" s="352"/>
      <c r="H378" s="352"/>
    </row>
    <row r="379" spans="1:8" x14ac:dyDescent="0.25">
      <c r="A379" s="352"/>
      <c r="B379" s="352"/>
      <c r="C379" s="352"/>
      <c r="D379" s="352"/>
      <c r="E379" s="352"/>
      <c r="F379" s="352"/>
      <c r="G379" s="352"/>
      <c r="H379" s="352"/>
    </row>
    <row r="380" spans="1:8" x14ac:dyDescent="0.25">
      <c r="A380" s="352"/>
      <c r="B380" s="352"/>
      <c r="C380" s="352"/>
      <c r="D380" s="352"/>
      <c r="E380" s="352"/>
      <c r="F380" s="352"/>
      <c r="G380" s="352"/>
      <c r="H380" s="352"/>
    </row>
    <row r="381" spans="1:8" x14ac:dyDescent="0.25">
      <c r="A381" s="352"/>
      <c r="B381" s="352"/>
      <c r="C381" s="352"/>
      <c r="D381" s="352"/>
      <c r="E381" s="352"/>
      <c r="F381" s="352"/>
      <c r="G381" s="352"/>
      <c r="H381" s="352"/>
    </row>
    <row r="382" spans="1:8" x14ac:dyDescent="0.25">
      <c r="A382" s="352"/>
      <c r="B382" s="352"/>
      <c r="C382" s="352"/>
      <c r="D382" s="352"/>
      <c r="E382" s="352"/>
      <c r="F382" s="352"/>
      <c r="G382" s="352"/>
      <c r="H382" s="352"/>
    </row>
    <row r="383" spans="1:8" x14ac:dyDescent="0.25">
      <c r="A383" s="352"/>
      <c r="B383" s="352"/>
      <c r="C383" s="352"/>
      <c r="D383" s="352"/>
      <c r="E383" s="352"/>
      <c r="F383" s="352"/>
      <c r="G383" s="352"/>
      <c r="H383" s="352"/>
    </row>
    <row r="384" spans="1:8" x14ac:dyDescent="0.25">
      <c r="A384" s="352"/>
      <c r="B384" s="352"/>
      <c r="C384" s="352"/>
      <c r="D384" s="352"/>
      <c r="E384" s="352"/>
      <c r="F384" s="352"/>
      <c r="G384" s="352"/>
      <c r="H384" s="352"/>
    </row>
    <row r="385" spans="1:8" x14ac:dyDescent="0.25">
      <c r="A385" s="352"/>
      <c r="B385" s="352"/>
      <c r="C385" s="352"/>
      <c r="D385" s="352"/>
      <c r="E385" s="352"/>
      <c r="F385" s="352"/>
      <c r="G385" s="352"/>
      <c r="H385" s="352"/>
    </row>
    <row r="386" spans="1:8" x14ac:dyDescent="0.25">
      <c r="A386" s="352"/>
      <c r="B386" s="352"/>
      <c r="C386" s="352"/>
      <c r="D386" s="352"/>
      <c r="E386" s="352"/>
      <c r="F386" s="352"/>
      <c r="G386" s="352"/>
      <c r="H386" s="352"/>
    </row>
    <row r="387" spans="1:8" x14ac:dyDescent="0.25">
      <c r="A387" s="352"/>
      <c r="B387" s="352"/>
      <c r="C387" s="352"/>
      <c r="D387" s="352"/>
      <c r="E387" s="352"/>
      <c r="F387" s="352"/>
      <c r="G387" s="352"/>
      <c r="H387" s="352"/>
    </row>
    <row r="388" spans="1:8" x14ac:dyDescent="0.25">
      <c r="A388" s="352"/>
      <c r="B388" s="352"/>
      <c r="C388" s="352"/>
      <c r="D388" s="352"/>
      <c r="E388" s="352"/>
      <c r="F388" s="352"/>
      <c r="G388" s="352"/>
      <c r="H388" s="352"/>
    </row>
    <row r="389" spans="1:8" x14ac:dyDescent="0.25">
      <c r="A389" s="352"/>
      <c r="B389" s="352"/>
      <c r="C389" s="352"/>
      <c r="D389" s="352"/>
      <c r="E389" s="352"/>
      <c r="F389" s="352"/>
      <c r="G389" s="352"/>
      <c r="H389" s="352"/>
    </row>
    <row r="390" spans="1:8" x14ac:dyDescent="0.25">
      <c r="A390" s="352"/>
      <c r="B390" s="352"/>
      <c r="C390" s="352"/>
      <c r="D390" s="352"/>
      <c r="E390" s="352"/>
      <c r="F390" s="352"/>
      <c r="G390" s="352"/>
      <c r="H390" s="352"/>
    </row>
    <row r="391" spans="1:8" x14ac:dyDescent="0.25">
      <c r="A391" s="352"/>
      <c r="B391" s="352"/>
      <c r="C391" s="352"/>
      <c r="D391" s="352"/>
      <c r="E391" s="352"/>
      <c r="F391" s="352"/>
      <c r="G391" s="352"/>
      <c r="H391" s="352"/>
    </row>
    <row r="392" spans="1:8" x14ac:dyDescent="0.25">
      <c r="A392" s="352"/>
      <c r="B392" s="352"/>
      <c r="C392" s="352"/>
      <c r="D392" s="352"/>
      <c r="E392" s="352"/>
      <c r="F392" s="352"/>
      <c r="G392" s="352"/>
      <c r="H392" s="352"/>
    </row>
    <row r="393" spans="1:8" x14ac:dyDescent="0.25">
      <c r="A393" s="352"/>
      <c r="B393" s="352"/>
      <c r="C393" s="352"/>
      <c r="D393" s="352"/>
      <c r="E393" s="352"/>
      <c r="F393" s="352"/>
      <c r="G393" s="352"/>
      <c r="H393" s="352"/>
    </row>
    <row r="394" spans="1:8" x14ac:dyDescent="0.25">
      <c r="A394" s="352"/>
      <c r="B394" s="352"/>
      <c r="C394" s="352"/>
      <c r="D394" s="352"/>
      <c r="E394" s="352"/>
      <c r="F394" s="352"/>
      <c r="G394" s="352"/>
      <c r="H394" s="352"/>
    </row>
    <row r="395" spans="1:8" x14ac:dyDescent="0.25">
      <c r="A395" s="352"/>
      <c r="B395" s="352"/>
      <c r="C395" s="352"/>
      <c r="D395" s="352"/>
      <c r="E395" s="352"/>
      <c r="F395" s="352"/>
      <c r="G395" s="352"/>
      <c r="H395" s="352"/>
    </row>
    <row r="396" spans="1:8" x14ac:dyDescent="0.25">
      <c r="A396" s="352"/>
      <c r="B396" s="352"/>
      <c r="C396" s="352"/>
      <c r="D396" s="352"/>
      <c r="E396" s="352"/>
      <c r="F396" s="352"/>
      <c r="G396" s="352"/>
      <c r="H396" s="352"/>
    </row>
    <row r="397" spans="1:8" x14ac:dyDescent="0.25">
      <c r="A397" s="352"/>
      <c r="B397" s="352"/>
      <c r="C397" s="352"/>
      <c r="D397" s="352"/>
      <c r="E397" s="352"/>
      <c r="F397" s="352"/>
      <c r="G397" s="352"/>
      <c r="H397" s="352"/>
    </row>
    <row r="398" spans="1:8" x14ac:dyDescent="0.25">
      <c r="A398" s="352"/>
      <c r="B398" s="352"/>
      <c r="C398" s="352"/>
      <c r="D398" s="352"/>
      <c r="E398" s="352"/>
      <c r="F398" s="352"/>
      <c r="G398" s="352"/>
      <c r="H398" s="352"/>
    </row>
    <row r="399" spans="1:8" x14ac:dyDescent="0.25">
      <c r="A399" s="352"/>
      <c r="B399" s="352"/>
      <c r="C399" s="352"/>
      <c r="D399" s="352"/>
      <c r="E399" s="352"/>
      <c r="F399" s="352"/>
      <c r="G399" s="352"/>
      <c r="H399" s="352"/>
    </row>
    <row r="400" spans="1:8" x14ac:dyDescent="0.25">
      <c r="A400" s="352"/>
      <c r="B400" s="352"/>
      <c r="C400" s="352"/>
      <c r="D400" s="352"/>
      <c r="E400" s="352"/>
      <c r="F400" s="352"/>
      <c r="G400" s="352"/>
      <c r="H400" s="352"/>
    </row>
    <row r="401" spans="1:11" x14ac:dyDescent="0.25">
      <c r="A401" s="352"/>
      <c r="B401" s="352"/>
      <c r="C401" s="352"/>
      <c r="D401" s="352"/>
      <c r="E401" s="352"/>
      <c r="F401" s="352"/>
      <c r="G401" s="352"/>
      <c r="H401" s="352"/>
    </row>
    <row r="402" spans="1:11" x14ac:dyDescent="0.25">
      <c r="A402" s="352"/>
      <c r="B402" s="352"/>
      <c r="C402" s="352"/>
      <c r="D402" s="352"/>
      <c r="E402" s="352"/>
      <c r="F402" s="352"/>
      <c r="G402" s="352"/>
      <c r="H402" s="352"/>
    </row>
    <row r="409" spans="1:11" s="349" customFormat="1" ht="15.75" x14ac:dyDescent="0.25">
      <c r="A409" s="109"/>
      <c r="B409" s="378"/>
      <c r="C409" s="378"/>
      <c r="D409" s="110"/>
      <c r="E409" s="111"/>
      <c r="F409" s="111"/>
      <c r="G409" s="110"/>
      <c r="H409" s="110"/>
      <c r="J409" s="478"/>
      <c r="K409" s="485"/>
    </row>
    <row r="411" spans="1:11" s="114" customFormat="1" x14ac:dyDescent="0.25">
      <c r="A411" s="109"/>
      <c r="B411" s="378"/>
      <c r="C411" s="378"/>
      <c r="D411" s="110"/>
      <c r="E411" s="111"/>
      <c r="F411" s="111"/>
      <c r="G411" s="110"/>
      <c r="H411" s="110"/>
      <c r="J411" s="479"/>
      <c r="K411" s="486"/>
    </row>
    <row r="416" spans="1:11" s="375" customFormat="1" x14ac:dyDescent="0.25">
      <c r="A416" s="109"/>
      <c r="B416" s="378"/>
      <c r="C416" s="378"/>
      <c r="D416" s="110"/>
      <c r="E416" s="111"/>
      <c r="F416" s="111"/>
      <c r="G416" s="110"/>
      <c r="H416" s="110"/>
      <c r="J416" s="480"/>
      <c r="K416" s="487"/>
    </row>
    <row r="417" spans="1:11" s="375" customFormat="1" x14ac:dyDescent="0.25">
      <c r="A417" s="109"/>
      <c r="B417" s="378"/>
      <c r="C417" s="378"/>
      <c r="D417" s="110"/>
      <c r="E417" s="111"/>
      <c r="F417" s="111"/>
      <c r="G417" s="110"/>
      <c r="H417" s="110"/>
      <c r="J417" s="480"/>
      <c r="K417" s="487"/>
    </row>
    <row r="427" spans="1:11" s="375" customFormat="1" x14ac:dyDescent="0.25">
      <c r="A427" s="109"/>
      <c r="B427" s="378"/>
      <c r="C427" s="378"/>
      <c r="D427" s="110"/>
      <c r="E427" s="111"/>
      <c r="F427" s="111"/>
      <c r="G427" s="110"/>
      <c r="H427" s="110"/>
      <c r="J427" s="480"/>
      <c r="K427" s="487"/>
    </row>
    <row r="428" spans="1:11" s="375" customFormat="1" x14ac:dyDescent="0.25">
      <c r="A428" s="109"/>
      <c r="B428" s="378"/>
      <c r="C428" s="378"/>
      <c r="D428" s="110"/>
      <c r="E428" s="111"/>
      <c r="F428" s="111"/>
      <c r="G428" s="110"/>
      <c r="H428" s="110"/>
      <c r="J428" s="480"/>
      <c r="K428" s="487"/>
    </row>
    <row r="429" spans="1:11" s="375" customFormat="1" x14ac:dyDescent="0.25">
      <c r="A429" s="109"/>
      <c r="B429" s="378"/>
      <c r="C429" s="378"/>
      <c r="D429" s="110"/>
      <c r="E429" s="111"/>
      <c r="F429" s="111"/>
      <c r="G429" s="110"/>
      <c r="H429" s="110"/>
      <c r="J429" s="480"/>
      <c r="K429" s="487"/>
    </row>
    <row r="430" spans="1:11" s="375" customFormat="1" x14ac:dyDescent="0.25">
      <c r="A430" s="109"/>
      <c r="B430" s="378"/>
      <c r="C430" s="378"/>
      <c r="D430" s="110"/>
      <c r="E430" s="111"/>
      <c r="F430" s="111"/>
      <c r="G430" s="110"/>
      <c r="H430" s="110"/>
      <c r="J430" s="480"/>
      <c r="K430" s="487"/>
    </row>
    <row r="431" spans="1:11" s="375" customFormat="1" x14ac:dyDescent="0.25">
      <c r="A431" s="109"/>
      <c r="B431" s="378"/>
      <c r="C431" s="378"/>
      <c r="D431" s="110"/>
      <c r="E431" s="111"/>
      <c r="F431" s="111"/>
      <c r="G431" s="110"/>
      <c r="H431" s="110"/>
      <c r="J431" s="480"/>
      <c r="K431" s="487"/>
    </row>
    <row r="432" spans="1:11" s="375" customFormat="1" x14ac:dyDescent="0.25">
      <c r="A432" s="109"/>
      <c r="B432" s="378"/>
      <c r="C432" s="378"/>
      <c r="D432" s="110"/>
      <c r="E432" s="111"/>
      <c r="F432" s="111"/>
      <c r="G432" s="110"/>
      <c r="H432" s="110"/>
      <c r="J432" s="480"/>
      <c r="K432" s="487"/>
    </row>
    <row r="433" spans="1:11" s="375" customFormat="1" x14ac:dyDescent="0.25">
      <c r="A433" s="109"/>
      <c r="B433" s="378"/>
      <c r="C433" s="378"/>
      <c r="D433" s="110"/>
      <c r="E433" s="111"/>
      <c r="F433" s="111"/>
      <c r="G433" s="110"/>
      <c r="H433" s="110"/>
      <c r="J433" s="480"/>
      <c r="K433" s="487"/>
    </row>
    <row r="434" spans="1:11" s="375" customFormat="1" x14ac:dyDescent="0.25">
      <c r="A434" s="109"/>
      <c r="B434" s="378"/>
      <c r="C434" s="378"/>
      <c r="D434" s="110"/>
      <c r="E434" s="111"/>
      <c r="F434" s="111"/>
      <c r="G434" s="110"/>
      <c r="H434" s="110"/>
      <c r="J434" s="480"/>
      <c r="K434" s="487"/>
    </row>
    <row r="435" spans="1:11" s="375" customFormat="1" x14ac:dyDescent="0.25">
      <c r="A435" s="109"/>
      <c r="B435" s="378"/>
      <c r="C435" s="378"/>
      <c r="D435" s="110"/>
      <c r="E435" s="111"/>
      <c r="F435" s="111"/>
      <c r="G435" s="110"/>
      <c r="H435" s="110"/>
      <c r="J435" s="480"/>
      <c r="K435" s="487"/>
    </row>
    <row r="436" spans="1:11" s="375" customFormat="1" x14ac:dyDescent="0.25">
      <c r="A436" s="109"/>
      <c r="B436" s="378"/>
      <c r="C436" s="378"/>
      <c r="D436" s="110"/>
      <c r="E436" s="111"/>
      <c r="F436" s="111"/>
      <c r="G436" s="110"/>
      <c r="H436" s="110"/>
      <c r="J436" s="480"/>
      <c r="K436" s="487"/>
    </row>
    <row r="437" spans="1:11" s="375" customFormat="1" x14ac:dyDescent="0.25">
      <c r="A437" s="109"/>
      <c r="B437" s="378"/>
      <c r="C437" s="378"/>
      <c r="D437" s="110"/>
      <c r="E437" s="111"/>
      <c r="F437" s="111"/>
      <c r="G437" s="110"/>
      <c r="H437" s="110"/>
      <c r="J437" s="480"/>
      <c r="K437" s="487"/>
    </row>
    <row r="438" spans="1:11" s="375" customFormat="1" x14ac:dyDescent="0.25">
      <c r="A438" s="109"/>
      <c r="B438" s="378"/>
      <c r="C438" s="378"/>
      <c r="D438" s="110"/>
      <c r="E438" s="111"/>
      <c r="F438" s="111"/>
      <c r="G438" s="110"/>
      <c r="H438" s="110"/>
      <c r="J438" s="480"/>
      <c r="K438" s="487"/>
    </row>
    <row r="439" spans="1:11" s="375" customFormat="1" x14ac:dyDescent="0.25">
      <c r="A439" s="109"/>
      <c r="B439" s="378"/>
      <c r="C439" s="378"/>
      <c r="D439" s="110"/>
      <c r="E439" s="111"/>
      <c r="F439" s="111"/>
      <c r="G439" s="110"/>
      <c r="H439" s="110"/>
      <c r="J439" s="480"/>
      <c r="K439" s="487"/>
    </row>
    <row r="440" spans="1:11" s="375" customFormat="1" x14ac:dyDescent="0.25">
      <c r="A440" s="109"/>
      <c r="B440" s="378"/>
      <c r="C440" s="378"/>
      <c r="D440" s="110"/>
      <c r="E440" s="111"/>
      <c r="F440" s="111"/>
      <c r="G440" s="110"/>
      <c r="H440" s="110"/>
      <c r="J440" s="480"/>
      <c r="K440" s="487"/>
    </row>
    <row r="441" spans="1:11" s="375" customFormat="1" x14ac:dyDescent="0.25">
      <c r="A441" s="109"/>
      <c r="B441" s="378"/>
      <c r="C441" s="378"/>
      <c r="D441" s="110"/>
      <c r="E441" s="111"/>
      <c r="F441" s="111"/>
      <c r="G441" s="110"/>
      <c r="H441" s="110"/>
      <c r="J441" s="480"/>
      <c r="K441" s="487"/>
    </row>
    <row r="442" spans="1:11" s="375" customFormat="1" x14ac:dyDescent="0.25">
      <c r="A442" s="109"/>
      <c r="B442" s="378"/>
      <c r="C442" s="378"/>
      <c r="D442" s="110"/>
      <c r="E442" s="111"/>
      <c r="F442" s="111"/>
      <c r="G442" s="110"/>
      <c r="H442" s="110"/>
      <c r="J442" s="480"/>
      <c r="K442" s="487"/>
    </row>
    <row r="451" spans="1:8" x14ac:dyDescent="0.25">
      <c r="A451" s="352"/>
      <c r="B451" s="352"/>
      <c r="C451" s="352"/>
      <c r="D451" s="352"/>
      <c r="E451" s="352"/>
      <c r="F451" s="352"/>
      <c r="G451" s="352"/>
      <c r="H451" s="352"/>
    </row>
    <row r="452" spans="1:8" x14ac:dyDescent="0.25">
      <c r="A452" s="352"/>
      <c r="B452" s="352"/>
      <c r="C452" s="352"/>
      <c r="D452" s="352"/>
      <c r="E452" s="352"/>
      <c r="F452" s="352"/>
      <c r="G452" s="352"/>
      <c r="H452" s="352"/>
    </row>
    <row r="453" spans="1:8" x14ac:dyDescent="0.25">
      <c r="A453" s="352"/>
      <c r="B453" s="352"/>
      <c r="C453" s="352"/>
      <c r="D453" s="352"/>
      <c r="E453" s="352"/>
      <c r="F453" s="352"/>
      <c r="G453" s="352"/>
      <c r="H453" s="352"/>
    </row>
    <row r="454" spans="1:8" x14ac:dyDescent="0.25">
      <c r="A454" s="352"/>
      <c r="B454" s="352"/>
      <c r="C454" s="352"/>
      <c r="D454" s="352"/>
      <c r="E454" s="352"/>
      <c r="F454" s="352"/>
      <c r="G454" s="352"/>
      <c r="H454" s="352"/>
    </row>
    <row r="455" spans="1:8" x14ac:dyDescent="0.25">
      <c r="A455" s="352"/>
      <c r="B455" s="352"/>
      <c r="C455" s="352"/>
      <c r="D455" s="352"/>
      <c r="E455" s="352"/>
      <c r="F455" s="352"/>
      <c r="G455" s="352"/>
      <c r="H455" s="352"/>
    </row>
    <row r="456" spans="1:8" x14ac:dyDescent="0.25">
      <c r="A456" s="352"/>
      <c r="B456" s="352"/>
      <c r="C456" s="352"/>
      <c r="D456" s="352"/>
      <c r="E456" s="352"/>
      <c r="F456" s="352"/>
      <c r="G456" s="352"/>
      <c r="H456" s="352"/>
    </row>
    <row r="457" spans="1:8" x14ac:dyDescent="0.25">
      <c r="A457" s="352"/>
      <c r="B457" s="352"/>
      <c r="C457" s="352"/>
      <c r="D457" s="352"/>
      <c r="E457" s="352"/>
      <c r="F457" s="352"/>
      <c r="G457" s="352"/>
      <c r="H457" s="352"/>
    </row>
    <row r="458" spans="1:8" x14ac:dyDescent="0.25">
      <c r="A458" s="352"/>
      <c r="B458" s="352"/>
      <c r="C458" s="352"/>
      <c r="D458" s="352"/>
      <c r="E458" s="352"/>
      <c r="F458" s="352"/>
      <c r="G458" s="352"/>
      <c r="H458" s="352"/>
    </row>
    <row r="459" spans="1:8" x14ac:dyDescent="0.25">
      <c r="A459" s="352"/>
      <c r="B459" s="352"/>
      <c r="C459" s="352"/>
      <c r="D459" s="352"/>
      <c r="E459" s="352"/>
      <c r="F459" s="352"/>
      <c r="G459" s="352"/>
      <c r="H459" s="352"/>
    </row>
    <row r="460" spans="1:8" x14ac:dyDescent="0.25">
      <c r="A460" s="352"/>
      <c r="B460" s="352"/>
      <c r="C460" s="352"/>
      <c r="D460" s="352"/>
      <c r="E460" s="352"/>
      <c r="F460" s="352"/>
      <c r="G460" s="352"/>
      <c r="H460" s="352"/>
    </row>
    <row r="461" spans="1:8" x14ac:dyDescent="0.25">
      <c r="A461" s="352"/>
      <c r="B461" s="352"/>
      <c r="C461" s="352"/>
      <c r="D461" s="352"/>
      <c r="E461" s="352"/>
      <c r="F461" s="352"/>
      <c r="G461" s="352"/>
      <c r="H461" s="352"/>
    </row>
    <row r="462" spans="1:8" x14ac:dyDescent="0.25">
      <c r="A462" s="352"/>
      <c r="B462" s="352"/>
      <c r="C462" s="352"/>
      <c r="D462" s="352"/>
      <c r="E462" s="352"/>
      <c r="F462" s="352"/>
      <c r="G462" s="352"/>
      <c r="H462" s="352"/>
    </row>
    <row r="463" spans="1:8" x14ac:dyDescent="0.25">
      <c r="A463" s="352"/>
      <c r="B463" s="352"/>
      <c r="C463" s="352"/>
      <c r="D463" s="352"/>
      <c r="E463" s="352"/>
      <c r="F463" s="352"/>
      <c r="G463" s="352"/>
      <c r="H463" s="352"/>
    </row>
    <row r="464" spans="1:8" x14ac:dyDescent="0.25">
      <c r="A464" s="352"/>
      <c r="B464" s="352"/>
      <c r="C464" s="352"/>
      <c r="D464" s="352"/>
      <c r="E464" s="352"/>
      <c r="F464" s="352"/>
      <c r="G464" s="352"/>
      <c r="H464" s="352"/>
    </row>
    <row r="465" spans="1:8" x14ac:dyDescent="0.25">
      <c r="A465" s="352"/>
      <c r="B465" s="352"/>
      <c r="C465" s="352"/>
      <c r="D465" s="352"/>
      <c r="E465" s="352"/>
      <c r="F465" s="352"/>
      <c r="G465" s="352"/>
      <c r="H465" s="352"/>
    </row>
    <row r="466" spans="1:8" x14ac:dyDescent="0.25">
      <c r="A466" s="352"/>
      <c r="B466" s="352"/>
      <c r="C466" s="352"/>
      <c r="D466" s="352"/>
      <c r="E466" s="352"/>
      <c r="F466" s="352"/>
      <c r="G466" s="352"/>
      <c r="H466" s="352"/>
    </row>
    <row r="467" spans="1:8" x14ac:dyDescent="0.25">
      <c r="A467" s="352"/>
      <c r="B467" s="352"/>
      <c r="C467" s="352"/>
      <c r="D467" s="352"/>
      <c r="E467" s="352"/>
      <c r="F467" s="352"/>
      <c r="G467" s="352"/>
      <c r="H467" s="352"/>
    </row>
    <row r="468" spans="1:8" x14ac:dyDescent="0.25">
      <c r="A468" s="352"/>
      <c r="B468" s="352"/>
      <c r="C468" s="352"/>
      <c r="D468" s="352"/>
      <c r="E468" s="352"/>
      <c r="F468" s="352"/>
      <c r="G468" s="352"/>
      <c r="H468" s="352"/>
    </row>
    <row r="469" spans="1:8" x14ac:dyDescent="0.25">
      <c r="A469" s="352"/>
      <c r="B469" s="352"/>
      <c r="C469" s="352"/>
      <c r="D469" s="352"/>
      <c r="E469" s="352"/>
      <c r="F469" s="352"/>
      <c r="G469" s="352"/>
      <c r="H469" s="352"/>
    </row>
    <row r="470" spans="1:8" x14ac:dyDescent="0.25">
      <c r="A470" s="352"/>
      <c r="B470" s="352"/>
      <c r="C470" s="352"/>
      <c r="D470" s="352"/>
      <c r="E470" s="352"/>
      <c r="F470" s="352"/>
      <c r="G470" s="352"/>
      <c r="H470" s="352"/>
    </row>
    <row r="471" spans="1:8" x14ac:dyDescent="0.25">
      <c r="A471" s="352"/>
      <c r="B471" s="352"/>
      <c r="C471" s="352"/>
      <c r="D471" s="352"/>
      <c r="E471" s="352"/>
      <c r="F471" s="352"/>
      <c r="G471" s="352"/>
      <c r="H471" s="352"/>
    </row>
    <row r="472" spans="1:8" x14ac:dyDescent="0.25">
      <c r="A472" s="352"/>
      <c r="B472" s="352"/>
      <c r="C472" s="352"/>
      <c r="D472" s="352"/>
      <c r="E472" s="352"/>
      <c r="F472" s="352"/>
      <c r="G472" s="352"/>
      <c r="H472" s="352"/>
    </row>
    <row r="473" spans="1:8" x14ac:dyDescent="0.25">
      <c r="A473" s="352"/>
      <c r="B473" s="352"/>
      <c r="C473" s="352"/>
      <c r="D473" s="352"/>
      <c r="E473" s="352"/>
      <c r="F473" s="352"/>
      <c r="G473" s="352"/>
      <c r="H473" s="352"/>
    </row>
    <row r="474" spans="1:8" x14ac:dyDescent="0.25">
      <c r="A474" s="352"/>
      <c r="B474" s="352"/>
      <c r="C474" s="352"/>
      <c r="D474" s="352"/>
      <c r="E474" s="352"/>
      <c r="F474" s="352"/>
      <c r="G474" s="352"/>
      <c r="H474" s="352"/>
    </row>
    <row r="475" spans="1:8" x14ac:dyDescent="0.25">
      <c r="A475" s="352"/>
      <c r="B475" s="352"/>
      <c r="C475" s="352"/>
      <c r="D475" s="352"/>
      <c r="E475" s="352"/>
      <c r="F475" s="352"/>
      <c r="G475" s="352"/>
      <c r="H475" s="352"/>
    </row>
    <row r="476" spans="1:8" x14ac:dyDescent="0.25">
      <c r="A476" s="352"/>
      <c r="B476" s="352"/>
      <c r="C476" s="352"/>
      <c r="D476" s="352"/>
      <c r="E476" s="352"/>
      <c r="F476" s="352"/>
      <c r="G476" s="352"/>
      <c r="H476" s="352"/>
    </row>
    <row r="477" spans="1:8" x14ac:dyDescent="0.25">
      <c r="A477" s="352"/>
      <c r="B477" s="352"/>
      <c r="C477" s="352"/>
      <c r="D477" s="352"/>
      <c r="E477" s="352"/>
      <c r="F477" s="352"/>
      <c r="G477" s="352"/>
      <c r="H477" s="352"/>
    </row>
    <row r="478" spans="1:8" x14ac:dyDescent="0.25">
      <c r="A478" s="352"/>
      <c r="B478" s="352"/>
      <c r="C478" s="352"/>
      <c r="D478" s="352"/>
      <c r="E478" s="352"/>
      <c r="F478" s="352"/>
      <c r="G478" s="352"/>
      <c r="H478" s="352"/>
    </row>
    <row r="479" spans="1:8" x14ac:dyDescent="0.25">
      <c r="A479" s="352"/>
      <c r="B479" s="352"/>
      <c r="C479" s="352"/>
      <c r="D479" s="352"/>
      <c r="E479" s="352"/>
      <c r="F479" s="352"/>
      <c r="G479" s="352"/>
      <c r="H479" s="352"/>
    </row>
    <row r="480" spans="1:8" x14ac:dyDescent="0.25">
      <c r="A480" s="352"/>
      <c r="B480" s="352"/>
      <c r="C480" s="352"/>
      <c r="D480" s="352"/>
      <c r="E480" s="352"/>
      <c r="F480" s="352"/>
      <c r="G480" s="352"/>
      <c r="H480" s="352"/>
    </row>
    <row r="481" spans="1:11" x14ac:dyDescent="0.25">
      <c r="A481" s="352"/>
      <c r="B481" s="352"/>
      <c r="C481" s="352"/>
      <c r="D481" s="352"/>
      <c r="E481" s="352"/>
      <c r="F481" s="352"/>
      <c r="G481" s="352"/>
      <c r="H481" s="352"/>
    </row>
    <row r="482" spans="1:11" x14ac:dyDescent="0.25">
      <c r="A482" s="352"/>
      <c r="B482" s="352"/>
      <c r="C482" s="352"/>
      <c r="D482" s="352"/>
      <c r="E482" s="352"/>
      <c r="F482" s="352"/>
      <c r="G482" s="352"/>
      <c r="H482" s="352"/>
    </row>
    <row r="494" spans="1:11" s="114" customFormat="1" x14ac:dyDescent="0.25">
      <c r="A494" s="109"/>
      <c r="B494" s="378"/>
      <c r="C494" s="378"/>
      <c r="D494" s="110"/>
      <c r="E494" s="111"/>
      <c r="F494" s="111"/>
      <c r="G494" s="110"/>
      <c r="H494" s="110"/>
      <c r="J494" s="479"/>
      <c r="K494" s="486"/>
    </row>
    <row r="499" spans="1:8" x14ac:dyDescent="0.25">
      <c r="A499" s="352"/>
      <c r="B499" s="352"/>
      <c r="C499" s="352"/>
      <c r="D499" s="352"/>
      <c r="E499" s="352"/>
      <c r="F499" s="352"/>
      <c r="G499" s="352"/>
      <c r="H499" s="352"/>
    </row>
    <row r="500" spans="1:8" x14ac:dyDescent="0.25">
      <c r="A500" s="352"/>
      <c r="B500" s="352"/>
      <c r="C500" s="352"/>
      <c r="D500" s="352"/>
      <c r="E500" s="352"/>
      <c r="F500" s="352"/>
      <c r="G500" s="352"/>
      <c r="H500" s="352"/>
    </row>
    <row r="501" spans="1:8" x14ac:dyDescent="0.25">
      <c r="A501" s="352"/>
      <c r="B501" s="352"/>
      <c r="C501" s="352"/>
      <c r="D501" s="352"/>
      <c r="E501" s="352"/>
      <c r="F501" s="352"/>
      <c r="G501" s="352"/>
      <c r="H501" s="352"/>
    </row>
    <row r="502" spans="1:8" x14ac:dyDescent="0.25">
      <c r="A502" s="352"/>
      <c r="B502" s="352"/>
      <c r="C502" s="352"/>
      <c r="D502" s="352"/>
      <c r="E502" s="352"/>
      <c r="F502" s="352"/>
      <c r="G502" s="352"/>
      <c r="H502" s="352"/>
    </row>
    <row r="503" spans="1:8" x14ac:dyDescent="0.25">
      <c r="A503" s="352"/>
      <c r="B503" s="352"/>
      <c r="C503" s="352"/>
      <c r="D503" s="352"/>
      <c r="E503" s="352"/>
      <c r="F503" s="352"/>
      <c r="G503" s="352"/>
      <c r="H503" s="352"/>
    </row>
    <row r="504" spans="1:8" x14ac:dyDescent="0.25">
      <c r="A504" s="352"/>
      <c r="B504" s="352"/>
      <c r="C504" s="352"/>
      <c r="D504" s="352"/>
      <c r="E504" s="352"/>
      <c r="F504" s="352"/>
      <c r="G504" s="352"/>
      <c r="H504" s="352"/>
    </row>
    <row r="505" spans="1:8" x14ac:dyDescent="0.25">
      <c r="A505" s="352"/>
      <c r="B505" s="352"/>
      <c r="C505" s="352"/>
      <c r="D505" s="352"/>
      <c r="E505" s="352"/>
      <c r="F505" s="352"/>
      <c r="G505" s="352"/>
      <c r="H505" s="352"/>
    </row>
    <row r="506" spans="1:8" x14ac:dyDescent="0.25">
      <c r="A506" s="352"/>
      <c r="B506" s="352"/>
      <c r="C506" s="352"/>
      <c r="D506" s="352"/>
      <c r="E506" s="352"/>
      <c r="F506" s="352"/>
      <c r="G506" s="352"/>
      <c r="H506" s="352"/>
    </row>
    <row r="507" spans="1:8" x14ac:dyDescent="0.25">
      <c r="A507" s="352"/>
      <c r="B507" s="352"/>
      <c r="C507" s="352"/>
      <c r="D507" s="352"/>
      <c r="E507" s="352"/>
      <c r="F507" s="352"/>
      <c r="G507" s="352"/>
      <c r="H507" s="352"/>
    </row>
    <row r="508" spans="1:8" x14ac:dyDescent="0.25">
      <c r="A508" s="352"/>
      <c r="B508" s="352"/>
      <c r="C508" s="352"/>
      <c r="D508" s="352"/>
      <c r="E508" s="352"/>
      <c r="F508" s="352"/>
      <c r="G508" s="352"/>
      <c r="H508" s="352"/>
    </row>
    <row r="509" spans="1:8" x14ac:dyDescent="0.25">
      <c r="A509" s="352"/>
      <c r="B509" s="352"/>
      <c r="C509" s="352"/>
      <c r="D509" s="352"/>
      <c r="E509" s="352"/>
      <c r="F509" s="352"/>
      <c r="G509" s="352"/>
      <c r="H509" s="352"/>
    </row>
    <row r="510" spans="1:8" x14ac:dyDescent="0.25">
      <c r="A510" s="352"/>
      <c r="B510" s="352"/>
      <c r="C510" s="352"/>
      <c r="D510" s="352"/>
      <c r="E510" s="352"/>
      <c r="F510" s="352"/>
      <c r="G510" s="352"/>
      <c r="H510" s="352"/>
    </row>
    <row r="511" spans="1:8" x14ac:dyDescent="0.25">
      <c r="A511" s="352"/>
      <c r="B511" s="352"/>
      <c r="C511" s="352"/>
      <c r="D511" s="352"/>
      <c r="E511" s="352"/>
      <c r="F511" s="352"/>
      <c r="G511" s="352"/>
      <c r="H511" s="352"/>
    </row>
    <row r="512" spans="1:8" x14ac:dyDescent="0.25">
      <c r="A512" s="352"/>
      <c r="B512" s="352"/>
      <c r="C512" s="352"/>
      <c r="D512" s="352"/>
      <c r="E512" s="352"/>
      <c r="F512" s="352"/>
      <c r="G512" s="352"/>
      <c r="H512" s="352"/>
    </row>
    <row r="513" spans="1:11" x14ac:dyDescent="0.25">
      <c r="A513" s="352"/>
      <c r="B513" s="352"/>
      <c r="C513" s="352"/>
      <c r="D513" s="352"/>
      <c r="E513" s="352"/>
      <c r="F513" s="352"/>
      <c r="G513" s="352"/>
      <c r="H513" s="352"/>
    </row>
    <row r="514" spans="1:11" x14ac:dyDescent="0.25">
      <c r="A514" s="352"/>
      <c r="B514" s="352"/>
      <c r="C514" s="352"/>
      <c r="D514" s="352"/>
      <c r="E514" s="352"/>
      <c r="F514" s="352"/>
      <c r="G514" s="352"/>
      <c r="H514" s="352"/>
    </row>
    <row r="523" spans="1:11" s="377" customFormat="1" x14ac:dyDescent="0.25">
      <c r="A523" s="109"/>
      <c r="B523" s="378"/>
      <c r="C523" s="378"/>
      <c r="D523" s="110"/>
      <c r="E523" s="111"/>
      <c r="F523" s="111"/>
      <c r="G523" s="110"/>
      <c r="H523" s="110"/>
      <c r="J523" s="482"/>
      <c r="K523" s="489"/>
    </row>
    <row r="524" spans="1:11" s="377" customFormat="1" x14ac:dyDescent="0.25">
      <c r="A524" s="109"/>
      <c r="B524" s="378"/>
      <c r="C524" s="378"/>
      <c r="D524" s="110"/>
      <c r="E524" s="111"/>
      <c r="F524" s="111"/>
      <c r="G524" s="110"/>
      <c r="H524" s="110"/>
      <c r="J524" s="482"/>
      <c r="K524" s="489"/>
    </row>
    <row r="525" spans="1:11" s="377" customFormat="1" x14ac:dyDescent="0.25">
      <c r="A525" s="109"/>
      <c r="B525" s="378"/>
      <c r="C525" s="378"/>
      <c r="D525" s="110"/>
      <c r="E525" s="111"/>
      <c r="F525" s="111"/>
      <c r="G525" s="110"/>
      <c r="H525" s="110"/>
      <c r="J525" s="482"/>
      <c r="K525" s="489"/>
    </row>
    <row r="526" spans="1:11" s="377" customFormat="1" x14ac:dyDescent="0.25">
      <c r="A526" s="109"/>
      <c r="B526" s="378"/>
      <c r="C526" s="378"/>
      <c r="D526" s="110"/>
      <c r="E526" s="111"/>
      <c r="F526" s="111"/>
      <c r="G526" s="110"/>
      <c r="H526" s="110"/>
      <c r="J526" s="482"/>
      <c r="K526" s="489"/>
    </row>
    <row r="527" spans="1:11" s="377" customFormat="1" x14ac:dyDescent="0.25">
      <c r="A527" s="109"/>
      <c r="B527" s="378"/>
      <c r="C527" s="378"/>
      <c r="D527" s="110"/>
      <c r="E527" s="111"/>
      <c r="F527" s="111"/>
      <c r="G527" s="110"/>
      <c r="H527" s="110"/>
      <c r="J527" s="482"/>
      <c r="K527" s="489"/>
    </row>
    <row r="528" spans="1:11" s="377" customFormat="1" x14ac:dyDescent="0.25">
      <c r="A528" s="109"/>
      <c r="B528" s="378"/>
      <c r="C528" s="378"/>
      <c r="D528" s="110"/>
      <c r="E528" s="111"/>
      <c r="F528" s="111"/>
      <c r="G528" s="110"/>
      <c r="H528" s="110"/>
      <c r="J528" s="482"/>
      <c r="K528" s="489"/>
    </row>
    <row r="529" spans="1:11" s="377" customFormat="1" x14ac:dyDescent="0.25">
      <c r="A529" s="109"/>
      <c r="B529" s="378"/>
      <c r="C529" s="378"/>
      <c r="D529" s="110"/>
      <c r="E529" s="111"/>
      <c r="F529" s="111"/>
      <c r="G529" s="110"/>
      <c r="H529" s="110"/>
      <c r="J529" s="482"/>
      <c r="K529" s="489"/>
    </row>
    <row r="530" spans="1:11" s="377" customFormat="1" x14ac:dyDescent="0.25">
      <c r="A530" s="109"/>
      <c r="B530" s="378"/>
      <c r="C530" s="378"/>
      <c r="D530" s="110"/>
      <c r="E530" s="111"/>
      <c r="F530" s="111"/>
      <c r="G530" s="110"/>
      <c r="H530" s="110"/>
      <c r="J530" s="482"/>
      <c r="K530" s="489"/>
    </row>
    <row r="531" spans="1:11" s="377" customFormat="1" x14ac:dyDescent="0.25">
      <c r="A531" s="109"/>
      <c r="B531" s="378"/>
      <c r="C531" s="378"/>
      <c r="D531" s="110"/>
      <c r="E531" s="111"/>
      <c r="F531" s="111"/>
      <c r="G531" s="110"/>
      <c r="H531" s="110"/>
      <c r="J531" s="482"/>
      <c r="K531" s="489"/>
    </row>
    <row r="532" spans="1:11" s="377" customFormat="1" x14ac:dyDescent="0.25">
      <c r="A532" s="109"/>
      <c r="B532" s="378"/>
      <c r="C532" s="378"/>
      <c r="D532" s="110"/>
      <c r="E532" s="111"/>
      <c r="F532" s="111"/>
      <c r="G532" s="110"/>
      <c r="H532" s="110"/>
      <c r="J532" s="482"/>
      <c r="K532" s="489"/>
    </row>
    <row r="533" spans="1:11" s="377" customFormat="1" x14ac:dyDescent="0.25">
      <c r="A533" s="109"/>
      <c r="B533" s="378"/>
      <c r="C533" s="378"/>
      <c r="D533" s="110"/>
      <c r="E533" s="111"/>
      <c r="F533" s="111"/>
      <c r="G533" s="110"/>
      <c r="H533" s="110"/>
      <c r="J533" s="482"/>
      <c r="K533" s="489"/>
    </row>
    <row r="534" spans="1:11" s="377" customFormat="1" x14ac:dyDescent="0.25">
      <c r="A534" s="109"/>
      <c r="B534" s="378"/>
      <c r="C534" s="378"/>
      <c r="D534" s="110"/>
      <c r="E534" s="111"/>
      <c r="F534" s="111"/>
      <c r="G534" s="110"/>
      <c r="H534" s="110"/>
      <c r="J534" s="482"/>
      <c r="K534" s="489"/>
    </row>
    <row r="535" spans="1:11" s="377" customFormat="1" x14ac:dyDescent="0.25">
      <c r="A535" s="109"/>
      <c r="B535" s="378"/>
      <c r="C535" s="378"/>
      <c r="D535" s="110"/>
      <c r="E535" s="111"/>
      <c r="F535" s="111"/>
      <c r="G535" s="110"/>
      <c r="H535" s="110"/>
      <c r="J535" s="482"/>
      <c r="K535" s="489"/>
    </row>
    <row r="536" spans="1:11" s="377" customFormat="1" x14ac:dyDescent="0.25">
      <c r="A536" s="109"/>
      <c r="B536" s="378"/>
      <c r="C536" s="378"/>
      <c r="D536" s="110"/>
      <c r="E536" s="111"/>
      <c r="F536" s="111"/>
      <c r="G536" s="110"/>
      <c r="H536" s="110"/>
      <c r="J536" s="482"/>
      <c r="K536" s="489"/>
    </row>
    <row r="537" spans="1:11" s="377" customFormat="1" x14ac:dyDescent="0.25">
      <c r="A537" s="109"/>
      <c r="B537" s="378"/>
      <c r="C537" s="378"/>
      <c r="D537" s="110"/>
      <c r="E537" s="111"/>
      <c r="F537" s="111"/>
      <c r="G537" s="110"/>
      <c r="H537" s="110"/>
      <c r="J537" s="482"/>
      <c r="K537" s="489"/>
    </row>
    <row r="538" spans="1:11" s="377" customFormat="1" x14ac:dyDescent="0.25">
      <c r="A538" s="109"/>
      <c r="B538" s="378"/>
      <c r="C538" s="378"/>
      <c r="D538" s="110"/>
      <c r="E538" s="111"/>
      <c r="F538" s="111"/>
      <c r="G538" s="110"/>
      <c r="H538" s="110"/>
      <c r="J538" s="482"/>
      <c r="K538" s="489"/>
    </row>
    <row r="539" spans="1:11" s="377" customFormat="1" x14ac:dyDescent="0.25">
      <c r="A539" s="109"/>
      <c r="B539" s="378"/>
      <c r="C539" s="378"/>
      <c r="D539" s="110"/>
      <c r="E539" s="111"/>
      <c r="F539" s="111"/>
      <c r="G539" s="110"/>
      <c r="H539" s="110"/>
      <c r="J539" s="482"/>
      <c r="K539" s="489"/>
    </row>
    <row r="540" spans="1:11" s="377" customFormat="1" x14ac:dyDescent="0.25">
      <c r="A540" s="109"/>
      <c r="B540" s="378"/>
      <c r="C540" s="378"/>
      <c r="D540" s="110"/>
      <c r="E540" s="111"/>
      <c r="F540" s="111"/>
      <c r="G540" s="110"/>
      <c r="H540" s="110"/>
      <c r="J540" s="482"/>
      <c r="K540" s="489"/>
    </row>
    <row r="541" spans="1:11" s="377" customFormat="1" x14ac:dyDescent="0.25">
      <c r="A541" s="109"/>
      <c r="B541" s="378"/>
      <c r="C541" s="378"/>
      <c r="D541" s="110"/>
      <c r="E541" s="111"/>
      <c r="F541" s="111"/>
      <c r="G541" s="110"/>
      <c r="H541" s="110"/>
      <c r="J541" s="482"/>
      <c r="K541" s="489"/>
    </row>
    <row r="542" spans="1:11" s="377" customFormat="1" x14ac:dyDescent="0.25">
      <c r="A542" s="109"/>
      <c r="B542" s="378"/>
      <c r="C542" s="378"/>
      <c r="D542" s="110"/>
      <c r="E542" s="111"/>
      <c r="F542" s="111"/>
      <c r="G542" s="110"/>
      <c r="H542" s="110"/>
      <c r="J542" s="482"/>
      <c r="K542" s="489"/>
    </row>
    <row r="543" spans="1:11" s="377" customFormat="1" x14ac:dyDescent="0.25">
      <c r="A543" s="109"/>
      <c r="B543" s="378"/>
      <c r="C543" s="378"/>
      <c r="D543" s="110"/>
      <c r="E543" s="111"/>
      <c r="F543" s="111"/>
      <c r="G543" s="110"/>
      <c r="H543" s="110"/>
      <c r="J543" s="482"/>
      <c r="K543" s="489"/>
    </row>
    <row r="544" spans="1:11" s="377" customFormat="1" x14ac:dyDescent="0.25">
      <c r="A544" s="109"/>
      <c r="B544" s="378"/>
      <c r="C544" s="378"/>
      <c r="D544" s="110"/>
      <c r="E544" s="111"/>
      <c r="F544" s="111"/>
      <c r="G544" s="110"/>
      <c r="H544" s="110"/>
      <c r="J544" s="482"/>
      <c r="K544" s="489"/>
    </row>
    <row r="545" spans="1:11" s="377" customFormat="1" x14ac:dyDescent="0.25">
      <c r="A545" s="109"/>
      <c r="B545" s="378"/>
      <c r="C545" s="378"/>
      <c r="D545" s="110"/>
      <c r="E545" s="111"/>
      <c r="F545" s="111"/>
      <c r="G545" s="110"/>
      <c r="H545" s="110"/>
      <c r="J545" s="482"/>
      <c r="K545" s="489"/>
    </row>
    <row r="546" spans="1:11" s="377" customFormat="1" x14ac:dyDescent="0.25">
      <c r="A546" s="109"/>
      <c r="B546" s="378"/>
      <c r="C546" s="378"/>
      <c r="D546" s="110"/>
      <c r="E546" s="111"/>
      <c r="F546" s="111"/>
      <c r="G546" s="110"/>
      <c r="H546" s="110"/>
      <c r="J546" s="482"/>
      <c r="K546" s="489"/>
    </row>
    <row r="547" spans="1:11" s="377" customFormat="1" x14ac:dyDescent="0.25">
      <c r="A547" s="109"/>
      <c r="B547" s="378"/>
      <c r="C547" s="378"/>
      <c r="D547" s="110"/>
      <c r="E547" s="111"/>
      <c r="F547" s="111"/>
      <c r="G547" s="110"/>
      <c r="H547" s="110"/>
      <c r="J547" s="482"/>
      <c r="K547" s="489"/>
    </row>
    <row r="548" spans="1:11" s="377" customFormat="1" x14ac:dyDescent="0.25">
      <c r="A548" s="109"/>
      <c r="B548" s="378"/>
      <c r="C548" s="378"/>
      <c r="D548" s="110"/>
      <c r="E548" s="111"/>
      <c r="F548" s="111"/>
      <c r="G548" s="110"/>
      <c r="H548" s="110"/>
      <c r="J548" s="482"/>
      <c r="K548" s="489"/>
    </row>
    <row r="549" spans="1:11" s="377" customFormat="1" x14ac:dyDescent="0.25">
      <c r="A549" s="109"/>
      <c r="B549" s="378"/>
      <c r="C549" s="378"/>
      <c r="D549" s="110"/>
      <c r="E549" s="111"/>
      <c r="F549" s="111"/>
      <c r="G549" s="110"/>
      <c r="H549" s="110"/>
      <c r="J549" s="482"/>
      <c r="K549" s="489"/>
    </row>
    <row r="550" spans="1:11" s="377" customFormat="1" x14ac:dyDescent="0.25">
      <c r="A550" s="109"/>
      <c r="B550" s="378"/>
      <c r="C550" s="378"/>
      <c r="D550" s="110"/>
      <c r="E550" s="111"/>
      <c r="F550" s="111"/>
      <c r="G550" s="110"/>
      <c r="H550" s="110"/>
      <c r="J550" s="482"/>
      <c r="K550" s="489"/>
    </row>
    <row r="551" spans="1:11" s="377" customFormat="1" x14ac:dyDescent="0.25">
      <c r="A551" s="109"/>
      <c r="B551" s="378"/>
      <c r="C551" s="378"/>
      <c r="D551" s="110"/>
      <c r="E551" s="111"/>
      <c r="F551" s="111"/>
      <c r="G551" s="110"/>
      <c r="H551" s="110"/>
      <c r="J551" s="482"/>
      <c r="K551" s="489"/>
    </row>
    <row r="552" spans="1:11" s="377" customFormat="1" x14ac:dyDescent="0.25">
      <c r="A552" s="109"/>
      <c r="B552" s="378"/>
      <c r="C552" s="378"/>
      <c r="D552" s="110"/>
      <c r="E552" s="111"/>
      <c r="F552" s="111"/>
      <c r="G552" s="110"/>
      <c r="H552" s="110"/>
      <c r="J552" s="482"/>
      <c r="K552" s="489"/>
    </row>
    <row r="553" spans="1:11" s="377" customFormat="1" x14ac:dyDescent="0.25">
      <c r="A553" s="109"/>
      <c r="B553" s="378"/>
      <c r="C553" s="378"/>
      <c r="D553" s="110"/>
      <c r="E553" s="111"/>
      <c r="F553" s="111"/>
      <c r="G553" s="110"/>
      <c r="H553" s="110"/>
      <c r="J553" s="482"/>
      <c r="K553" s="489"/>
    </row>
    <row r="554" spans="1:11" s="377" customFormat="1" x14ac:dyDescent="0.25">
      <c r="A554" s="109"/>
      <c r="B554" s="378"/>
      <c r="C554" s="378"/>
      <c r="D554" s="110"/>
      <c r="E554" s="111"/>
      <c r="F554" s="111"/>
      <c r="G554" s="110"/>
      <c r="H554" s="110"/>
      <c r="J554" s="482"/>
      <c r="K554" s="489"/>
    </row>
    <row r="555" spans="1:11" s="377" customFormat="1" x14ac:dyDescent="0.25">
      <c r="A555" s="109"/>
      <c r="B555" s="378"/>
      <c r="C555" s="378"/>
      <c r="D555" s="110"/>
      <c r="E555" s="111"/>
      <c r="F555" s="111"/>
      <c r="G555" s="110"/>
      <c r="H555" s="110"/>
      <c r="J555" s="482"/>
      <c r="K555" s="489"/>
    </row>
    <row r="556" spans="1:11" s="377" customFormat="1" x14ac:dyDescent="0.25">
      <c r="A556" s="109"/>
      <c r="B556" s="378"/>
      <c r="C556" s="378"/>
      <c r="D556" s="110"/>
      <c r="E556" s="111"/>
      <c r="F556" s="111"/>
      <c r="G556" s="110"/>
      <c r="H556" s="110"/>
      <c r="J556" s="482"/>
      <c r="K556" s="489"/>
    </row>
    <row r="557" spans="1:11" s="377" customFormat="1" x14ac:dyDescent="0.25">
      <c r="A557" s="109"/>
      <c r="B557" s="378"/>
      <c r="C557" s="378"/>
      <c r="D557" s="110"/>
      <c r="E557" s="111"/>
      <c r="F557" s="111"/>
      <c r="G557" s="110"/>
      <c r="H557" s="110"/>
      <c r="J557" s="482"/>
      <c r="K557" s="489"/>
    </row>
    <row r="558" spans="1:11" s="377" customFormat="1" x14ac:dyDescent="0.25">
      <c r="A558" s="109"/>
      <c r="B558" s="378"/>
      <c r="C558" s="378"/>
      <c r="D558" s="110"/>
      <c r="E558" s="111"/>
      <c r="F558" s="111"/>
      <c r="G558" s="110"/>
      <c r="H558" s="110"/>
      <c r="J558" s="482"/>
      <c r="K558" s="489"/>
    </row>
    <row r="559" spans="1:11" s="377" customFormat="1" x14ac:dyDescent="0.25">
      <c r="A559" s="109"/>
      <c r="B559" s="378"/>
      <c r="C559" s="378"/>
      <c r="D559" s="110"/>
      <c r="E559" s="111"/>
      <c r="F559" s="111"/>
      <c r="G559" s="110"/>
      <c r="H559" s="110"/>
      <c r="J559" s="482"/>
      <c r="K559" s="489"/>
    </row>
    <row r="560" spans="1:11" s="377" customFormat="1" x14ac:dyDescent="0.25">
      <c r="A560" s="109"/>
      <c r="B560" s="378"/>
      <c r="C560" s="378"/>
      <c r="D560" s="110"/>
      <c r="E560" s="111"/>
      <c r="F560" s="111"/>
      <c r="G560" s="110"/>
      <c r="H560" s="110"/>
      <c r="J560" s="482"/>
      <c r="K560" s="489"/>
    </row>
    <row r="561" spans="1:11" s="377" customFormat="1" x14ac:dyDescent="0.25">
      <c r="A561" s="109"/>
      <c r="B561" s="378"/>
      <c r="C561" s="378"/>
      <c r="D561" s="110"/>
      <c r="E561" s="111"/>
      <c r="F561" s="111"/>
      <c r="G561" s="110"/>
      <c r="H561" s="110"/>
      <c r="J561" s="482"/>
      <c r="K561" s="489"/>
    </row>
    <row r="562" spans="1:11" s="377" customFormat="1" x14ac:dyDescent="0.25">
      <c r="A562" s="109"/>
      <c r="B562" s="378"/>
      <c r="C562" s="378"/>
      <c r="D562" s="110"/>
      <c r="E562" s="111"/>
      <c r="F562" s="111"/>
      <c r="G562" s="110"/>
      <c r="H562" s="110"/>
      <c r="J562" s="482"/>
      <c r="K562" s="489"/>
    </row>
    <row r="563" spans="1:11" s="377" customFormat="1" x14ac:dyDescent="0.25">
      <c r="A563" s="109"/>
      <c r="B563" s="378"/>
      <c r="C563" s="378"/>
      <c r="D563" s="110"/>
      <c r="E563" s="111"/>
      <c r="F563" s="111"/>
      <c r="G563" s="110"/>
      <c r="H563" s="110"/>
      <c r="J563" s="482"/>
      <c r="K563" s="489"/>
    </row>
    <row r="564" spans="1:11" s="377" customFormat="1" x14ac:dyDescent="0.25">
      <c r="A564" s="109"/>
      <c r="B564" s="378"/>
      <c r="C564" s="378"/>
      <c r="D564" s="110"/>
      <c r="E564" s="111"/>
      <c r="F564" s="111"/>
      <c r="G564" s="110"/>
      <c r="H564" s="110"/>
      <c r="J564" s="482"/>
      <c r="K564" s="489"/>
    </row>
    <row r="565" spans="1:11" s="377" customFormat="1" x14ac:dyDescent="0.25">
      <c r="A565" s="109"/>
      <c r="B565" s="378"/>
      <c r="C565" s="378"/>
      <c r="D565" s="110"/>
      <c r="E565" s="111"/>
      <c r="F565" s="111"/>
      <c r="G565" s="110"/>
      <c r="H565" s="110"/>
      <c r="J565" s="482"/>
      <c r="K565" s="489"/>
    </row>
    <row r="566" spans="1:11" s="377" customFormat="1" x14ac:dyDescent="0.25">
      <c r="A566" s="109"/>
      <c r="B566" s="378"/>
      <c r="C566" s="378"/>
      <c r="D566" s="110"/>
      <c r="E566" s="111"/>
      <c r="F566" s="111"/>
      <c r="G566" s="110"/>
      <c r="H566" s="110"/>
      <c r="J566" s="482"/>
      <c r="K566" s="489"/>
    </row>
    <row r="567" spans="1:11" s="377" customFormat="1" x14ac:dyDescent="0.25">
      <c r="A567" s="109"/>
      <c r="B567" s="378"/>
      <c r="C567" s="378"/>
      <c r="D567" s="110"/>
      <c r="E567" s="111"/>
      <c r="F567" s="111"/>
      <c r="G567" s="110"/>
      <c r="H567" s="110"/>
      <c r="J567" s="482"/>
      <c r="K567" s="489"/>
    </row>
    <row r="568" spans="1:11" s="377" customFormat="1" x14ac:dyDescent="0.25">
      <c r="A568" s="109"/>
      <c r="B568" s="378"/>
      <c r="C568" s="378"/>
      <c r="D568" s="110"/>
      <c r="E568" s="111"/>
      <c r="F568" s="111"/>
      <c r="G568" s="110"/>
      <c r="H568" s="110"/>
      <c r="J568" s="482"/>
      <c r="K568" s="489"/>
    </row>
    <row r="569" spans="1:11" s="377" customFormat="1" x14ac:dyDescent="0.25">
      <c r="A569" s="109"/>
      <c r="B569" s="378"/>
      <c r="C569" s="378"/>
      <c r="D569" s="110"/>
      <c r="E569" s="111"/>
      <c r="F569" s="111"/>
      <c r="G569" s="110"/>
      <c r="H569" s="110"/>
      <c r="J569" s="482"/>
      <c r="K569" s="489"/>
    </row>
    <row r="570" spans="1:11" s="377" customFormat="1" x14ac:dyDescent="0.25">
      <c r="A570" s="109"/>
      <c r="B570" s="378"/>
      <c r="C570" s="378"/>
      <c r="D570" s="110"/>
      <c r="E570" s="111"/>
      <c r="F570" s="111"/>
      <c r="G570" s="110"/>
      <c r="H570" s="110"/>
      <c r="J570" s="482"/>
      <c r="K570" s="489"/>
    </row>
    <row r="578" spans="1:11" s="114" customFormat="1" x14ac:dyDescent="0.25">
      <c r="A578" s="109"/>
      <c r="B578" s="378"/>
      <c r="C578" s="378"/>
      <c r="D578" s="110"/>
      <c r="E578" s="111"/>
      <c r="F578" s="111"/>
      <c r="G578" s="110"/>
      <c r="H578" s="110"/>
      <c r="J578" s="479"/>
      <c r="K578" s="486"/>
    </row>
    <row r="579" spans="1:11" s="114" customFormat="1" x14ac:dyDescent="0.25">
      <c r="A579" s="109"/>
      <c r="B579" s="378"/>
      <c r="C579" s="378"/>
      <c r="D579" s="110"/>
      <c r="E579" s="111"/>
      <c r="F579" s="111"/>
      <c r="G579" s="110"/>
      <c r="H579" s="110"/>
      <c r="J579" s="479"/>
      <c r="K579" s="486"/>
    </row>
    <row r="595" spans="1:8" x14ac:dyDescent="0.25">
      <c r="A595" s="352"/>
      <c r="B595" s="352"/>
      <c r="C595" s="352"/>
      <c r="D595" s="352"/>
      <c r="E595" s="352"/>
      <c r="F595" s="352"/>
      <c r="G595" s="352"/>
      <c r="H595" s="352"/>
    </row>
    <row r="596" spans="1:8" x14ac:dyDescent="0.25">
      <c r="A596" s="352"/>
      <c r="B596" s="352"/>
      <c r="C596" s="352"/>
      <c r="D596" s="352"/>
      <c r="E596" s="352"/>
      <c r="F596" s="352"/>
      <c r="G596" s="352"/>
      <c r="H596" s="352"/>
    </row>
    <row r="597" spans="1:8" x14ac:dyDescent="0.25">
      <c r="A597" s="352"/>
      <c r="B597" s="352"/>
      <c r="C597" s="352"/>
      <c r="D597" s="352"/>
      <c r="E597" s="352"/>
      <c r="F597" s="352"/>
      <c r="G597" s="352"/>
      <c r="H597" s="352"/>
    </row>
    <row r="598" spans="1:8" x14ac:dyDescent="0.25">
      <c r="A598" s="352"/>
      <c r="B598" s="352"/>
      <c r="C598" s="352"/>
      <c r="D598" s="352"/>
      <c r="E598" s="352"/>
      <c r="F598" s="352"/>
      <c r="G598" s="352"/>
      <c r="H598" s="352"/>
    </row>
    <row r="599" spans="1:8" x14ac:dyDescent="0.25">
      <c r="A599" s="352"/>
      <c r="B599" s="352"/>
      <c r="C599" s="352"/>
      <c r="D599" s="352"/>
      <c r="E599" s="352"/>
      <c r="F599" s="352"/>
      <c r="G599" s="352"/>
      <c r="H599" s="352"/>
    </row>
    <row r="600" spans="1:8" x14ac:dyDescent="0.25">
      <c r="A600" s="352"/>
      <c r="B600" s="352"/>
      <c r="C600" s="352"/>
      <c r="D600" s="352"/>
      <c r="E600" s="352"/>
      <c r="F600" s="352"/>
      <c r="G600" s="352"/>
      <c r="H600" s="352"/>
    </row>
    <row r="601" spans="1:8" x14ac:dyDescent="0.25">
      <c r="A601" s="352"/>
      <c r="B601" s="352"/>
      <c r="C601" s="352"/>
      <c r="D601" s="352"/>
      <c r="E601" s="352"/>
      <c r="F601" s="352"/>
      <c r="G601" s="352"/>
      <c r="H601" s="352"/>
    </row>
    <row r="602" spans="1:8" x14ac:dyDescent="0.25">
      <c r="A602" s="352"/>
      <c r="B602" s="352"/>
      <c r="C602" s="352"/>
      <c r="D602" s="352"/>
      <c r="E602" s="352"/>
      <c r="F602" s="352"/>
      <c r="G602" s="352"/>
      <c r="H602" s="352"/>
    </row>
    <row r="603" spans="1:8" x14ac:dyDescent="0.25">
      <c r="A603" s="352"/>
      <c r="B603" s="352"/>
      <c r="C603" s="352"/>
      <c r="D603" s="352"/>
      <c r="E603" s="352"/>
      <c r="F603" s="352"/>
      <c r="G603" s="352"/>
      <c r="H603" s="352"/>
    </row>
    <row r="604" spans="1:8" x14ac:dyDescent="0.25">
      <c r="A604" s="352"/>
      <c r="B604" s="352"/>
      <c r="C604" s="352"/>
      <c r="D604" s="352"/>
      <c r="E604" s="352"/>
      <c r="F604" s="352"/>
      <c r="G604" s="352"/>
      <c r="H604" s="352"/>
    </row>
    <row r="605" spans="1:8" x14ac:dyDescent="0.25">
      <c r="A605" s="352"/>
      <c r="B605" s="352"/>
      <c r="C605" s="352"/>
      <c r="D605" s="352"/>
      <c r="E605" s="352"/>
      <c r="F605" s="352"/>
      <c r="G605" s="352"/>
      <c r="H605" s="352"/>
    </row>
    <row r="606" spans="1:8" x14ac:dyDescent="0.25">
      <c r="A606" s="352"/>
      <c r="B606" s="352"/>
      <c r="C606" s="352"/>
      <c r="D606" s="352"/>
      <c r="E606" s="352"/>
      <c r="F606" s="352"/>
      <c r="G606" s="352"/>
      <c r="H606" s="352"/>
    </row>
    <row r="607" spans="1:8" x14ac:dyDescent="0.25">
      <c r="A607" s="352"/>
      <c r="B607" s="352"/>
      <c r="C607" s="352"/>
      <c r="D607" s="352"/>
      <c r="E607" s="352"/>
      <c r="F607" s="352"/>
      <c r="G607" s="352"/>
      <c r="H607" s="352"/>
    </row>
    <row r="608" spans="1:8" x14ac:dyDescent="0.25">
      <c r="A608" s="352"/>
      <c r="B608" s="352"/>
      <c r="C608" s="352"/>
      <c r="D608" s="352"/>
      <c r="E608" s="352"/>
      <c r="F608" s="352"/>
      <c r="G608" s="352"/>
      <c r="H608" s="352"/>
    </row>
    <row r="609" spans="1:8" x14ac:dyDescent="0.25">
      <c r="A609" s="352"/>
      <c r="B609" s="352"/>
      <c r="C609" s="352"/>
      <c r="D609" s="352"/>
      <c r="E609" s="352"/>
      <c r="F609" s="352"/>
      <c r="G609" s="352"/>
      <c r="H609" s="352"/>
    </row>
    <row r="610" spans="1:8" x14ac:dyDescent="0.25">
      <c r="A610" s="352"/>
      <c r="B610" s="352"/>
      <c r="C610" s="352"/>
      <c r="D610" s="352"/>
      <c r="E610" s="352"/>
      <c r="F610" s="352"/>
      <c r="G610" s="352"/>
      <c r="H610" s="352"/>
    </row>
    <row r="611" spans="1:8" x14ac:dyDescent="0.25">
      <c r="A611" s="352"/>
      <c r="B611" s="352"/>
      <c r="C611" s="352"/>
      <c r="D611" s="352"/>
      <c r="E611" s="352"/>
      <c r="F611" s="352"/>
      <c r="G611" s="352"/>
      <c r="H611" s="352"/>
    </row>
    <row r="612" spans="1:8" x14ac:dyDescent="0.25">
      <c r="A612" s="352"/>
      <c r="B612" s="352"/>
      <c r="C612" s="352"/>
      <c r="D612" s="352"/>
      <c r="E612" s="352"/>
      <c r="F612" s="352"/>
      <c r="G612" s="352"/>
      <c r="H612" s="352"/>
    </row>
    <row r="613" spans="1:8" x14ac:dyDescent="0.25">
      <c r="A613" s="352"/>
      <c r="B613" s="352"/>
      <c r="C613" s="352"/>
      <c r="D613" s="352"/>
      <c r="E613" s="352"/>
      <c r="F613" s="352"/>
      <c r="G613" s="352"/>
      <c r="H613" s="352"/>
    </row>
    <row r="614" spans="1:8" x14ac:dyDescent="0.25">
      <c r="A614" s="352"/>
      <c r="B614" s="352"/>
      <c r="C614" s="352"/>
      <c r="D614" s="352"/>
      <c r="E614" s="352"/>
      <c r="F614" s="352"/>
      <c r="G614" s="352"/>
      <c r="H614" s="352"/>
    </row>
    <row r="615" spans="1:8" x14ac:dyDescent="0.25">
      <c r="A615" s="352"/>
      <c r="B615" s="352"/>
      <c r="C615" s="352"/>
      <c r="D615" s="352"/>
      <c r="E615" s="352"/>
      <c r="F615" s="352"/>
      <c r="G615" s="352"/>
      <c r="H615" s="352"/>
    </row>
    <row r="616" spans="1:8" x14ac:dyDescent="0.25">
      <c r="A616" s="352"/>
      <c r="B616" s="352"/>
      <c r="C616" s="352"/>
      <c r="D616" s="352"/>
      <c r="E616" s="352"/>
      <c r="F616" s="352"/>
      <c r="G616" s="352"/>
      <c r="H616" s="352"/>
    </row>
    <row r="617" spans="1:8" x14ac:dyDescent="0.25">
      <c r="A617" s="352"/>
      <c r="B617" s="352"/>
      <c r="C617" s="352"/>
      <c r="D617" s="352"/>
      <c r="E617" s="352"/>
      <c r="F617" s="352"/>
      <c r="G617" s="352"/>
      <c r="H617" s="352"/>
    </row>
    <row r="618" spans="1:8" x14ac:dyDescent="0.25">
      <c r="A618" s="352"/>
      <c r="B618" s="352"/>
      <c r="C618" s="352"/>
      <c r="D618" s="352"/>
      <c r="E618" s="352"/>
      <c r="F618" s="352"/>
      <c r="G618" s="352"/>
      <c r="H618" s="352"/>
    </row>
    <row r="619" spans="1:8" x14ac:dyDescent="0.25">
      <c r="A619" s="352"/>
      <c r="B619" s="352"/>
      <c r="C619" s="352"/>
      <c r="D619" s="352"/>
      <c r="E619" s="352"/>
      <c r="F619" s="352"/>
      <c r="G619" s="352"/>
      <c r="H619" s="352"/>
    </row>
    <row r="620" spans="1:8" x14ac:dyDescent="0.25">
      <c r="A620" s="352"/>
      <c r="B620" s="352"/>
      <c r="C620" s="352"/>
      <c r="D620" s="352"/>
      <c r="E620" s="352"/>
      <c r="F620" s="352"/>
      <c r="G620" s="352"/>
      <c r="H620" s="352"/>
    </row>
    <row r="621" spans="1:8" x14ac:dyDescent="0.25">
      <c r="A621" s="352"/>
      <c r="B621" s="352"/>
      <c r="C621" s="352"/>
      <c r="D621" s="352"/>
      <c r="E621" s="352"/>
      <c r="F621" s="352"/>
      <c r="G621" s="352"/>
      <c r="H621" s="352"/>
    </row>
    <row r="622" spans="1:8" x14ac:dyDescent="0.25">
      <c r="A622" s="352"/>
      <c r="B622" s="352"/>
      <c r="C622" s="352"/>
      <c r="D622" s="352"/>
      <c r="E622" s="352"/>
      <c r="F622" s="352"/>
      <c r="G622" s="352"/>
      <c r="H622" s="352"/>
    </row>
    <row r="623" spans="1:8" x14ac:dyDescent="0.25">
      <c r="A623" s="352"/>
      <c r="B623" s="352"/>
      <c r="C623" s="352"/>
      <c r="D623" s="352"/>
      <c r="E623" s="352"/>
      <c r="F623" s="352"/>
      <c r="G623" s="352"/>
      <c r="H623" s="352"/>
    </row>
    <row r="624" spans="1:8" x14ac:dyDescent="0.25">
      <c r="A624" s="352"/>
      <c r="B624" s="352"/>
      <c r="C624" s="352"/>
      <c r="D624" s="352"/>
      <c r="E624" s="352"/>
      <c r="F624" s="352"/>
      <c r="G624" s="352"/>
      <c r="H624" s="352"/>
    </row>
    <row r="625" spans="1:8" x14ac:dyDescent="0.25">
      <c r="A625" s="352"/>
      <c r="B625" s="352"/>
      <c r="C625" s="352"/>
      <c r="D625" s="352"/>
      <c r="E625" s="352"/>
      <c r="F625" s="352"/>
      <c r="G625" s="352"/>
      <c r="H625" s="352"/>
    </row>
    <row r="626" spans="1:8" x14ac:dyDescent="0.25">
      <c r="A626" s="352"/>
      <c r="B626" s="352"/>
      <c r="C626" s="352"/>
      <c r="D626" s="352"/>
      <c r="E626" s="352"/>
      <c r="F626" s="352"/>
      <c r="G626" s="352"/>
      <c r="H626" s="352"/>
    </row>
    <row r="627" spans="1:8" x14ac:dyDescent="0.25">
      <c r="A627" s="352"/>
      <c r="B627" s="352"/>
      <c r="C627" s="352"/>
      <c r="D627" s="352"/>
      <c r="E627" s="352"/>
      <c r="F627" s="352"/>
      <c r="G627" s="352"/>
      <c r="H627" s="352"/>
    </row>
    <row r="628" spans="1:8" x14ac:dyDescent="0.25">
      <c r="A628" s="352"/>
      <c r="B628" s="352"/>
      <c r="C628" s="352"/>
      <c r="D628" s="352"/>
      <c r="E628" s="352"/>
      <c r="F628" s="352"/>
      <c r="G628" s="352"/>
      <c r="H628" s="352"/>
    </row>
    <row r="629" spans="1:8" x14ac:dyDescent="0.25">
      <c r="A629" s="352"/>
      <c r="B629" s="352"/>
      <c r="C629" s="352"/>
      <c r="D629" s="352"/>
      <c r="E629" s="352"/>
      <c r="F629" s="352"/>
      <c r="G629" s="352"/>
      <c r="H629" s="352"/>
    </row>
    <row r="630" spans="1:8" x14ac:dyDescent="0.25">
      <c r="A630" s="352"/>
      <c r="B630" s="352"/>
      <c r="C630" s="352"/>
      <c r="D630" s="352"/>
      <c r="E630" s="352"/>
      <c r="F630" s="352"/>
      <c r="G630" s="352"/>
      <c r="H630" s="352"/>
    </row>
    <row r="631" spans="1:8" x14ac:dyDescent="0.25">
      <c r="A631" s="352"/>
      <c r="B631" s="352"/>
      <c r="C631" s="352"/>
      <c r="D631" s="352"/>
      <c r="E631" s="352"/>
      <c r="F631" s="352"/>
      <c r="G631" s="352"/>
      <c r="H631" s="352"/>
    </row>
    <row r="632" spans="1:8" x14ac:dyDescent="0.25">
      <c r="A632" s="352"/>
      <c r="B632" s="352"/>
      <c r="C632" s="352"/>
      <c r="D632" s="352"/>
      <c r="E632" s="352"/>
      <c r="F632" s="352"/>
      <c r="G632" s="352"/>
      <c r="H632" s="352"/>
    </row>
    <row r="633" spans="1:8" x14ac:dyDescent="0.25">
      <c r="A633" s="352"/>
      <c r="B633" s="352"/>
      <c r="C633" s="352"/>
      <c r="D633" s="352"/>
      <c r="E633" s="352"/>
      <c r="F633" s="352"/>
      <c r="G633" s="352"/>
      <c r="H633" s="352"/>
    </row>
    <row r="634" spans="1:8" x14ac:dyDescent="0.25">
      <c r="A634" s="352"/>
      <c r="B634" s="352"/>
      <c r="C634" s="352"/>
      <c r="D634" s="352"/>
      <c r="E634" s="352"/>
      <c r="F634" s="352"/>
      <c r="G634" s="352"/>
      <c r="H634" s="352"/>
    </row>
    <row r="635" spans="1:8" x14ac:dyDescent="0.25">
      <c r="A635" s="352"/>
      <c r="B635" s="352"/>
      <c r="C635" s="352"/>
      <c r="D635" s="352"/>
      <c r="E635" s="352"/>
      <c r="F635" s="352"/>
      <c r="G635" s="352"/>
      <c r="H635" s="352"/>
    </row>
    <row r="636" spans="1:8" x14ac:dyDescent="0.25">
      <c r="A636" s="352"/>
      <c r="B636" s="352"/>
      <c r="C636" s="352"/>
      <c r="D636" s="352"/>
      <c r="E636" s="352"/>
      <c r="F636" s="352"/>
      <c r="G636" s="352"/>
      <c r="H636" s="352"/>
    </row>
    <row r="637" spans="1:8" x14ac:dyDescent="0.25">
      <c r="A637" s="352"/>
      <c r="B637" s="352"/>
      <c r="C637" s="352"/>
      <c r="D637" s="352"/>
      <c r="E637" s="352"/>
      <c r="F637" s="352"/>
      <c r="G637" s="352"/>
      <c r="H637" s="352"/>
    </row>
    <row r="638" spans="1:8" x14ac:dyDescent="0.25">
      <c r="A638" s="352"/>
      <c r="B638" s="352"/>
      <c r="C638" s="352"/>
      <c r="D638" s="352"/>
      <c r="E638" s="352"/>
      <c r="F638" s="352"/>
      <c r="G638" s="352"/>
      <c r="H638" s="352"/>
    </row>
    <row r="639" spans="1:8" x14ac:dyDescent="0.25">
      <c r="A639" s="352"/>
      <c r="B639" s="352"/>
      <c r="C639" s="352"/>
      <c r="D639" s="352"/>
      <c r="E639" s="352"/>
      <c r="F639" s="352"/>
      <c r="G639" s="352"/>
      <c r="H639" s="352"/>
    </row>
    <row r="640" spans="1:8" x14ac:dyDescent="0.25">
      <c r="A640" s="352"/>
      <c r="B640" s="352"/>
      <c r="C640" s="352"/>
      <c r="D640" s="352"/>
      <c r="E640" s="352"/>
      <c r="F640" s="352"/>
      <c r="G640" s="352"/>
      <c r="H640" s="352"/>
    </row>
    <row r="641" spans="1:8" x14ac:dyDescent="0.25">
      <c r="A641" s="352"/>
      <c r="B641" s="352"/>
      <c r="C641" s="352"/>
      <c r="D641" s="352"/>
      <c r="E641" s="352"/>
      <c r="F641" s="352"/>
      <c r="G641" s="352"/>
      <c r="H641" s="352"/>
    </row>
    <row r="642" spans="1:8" x14ac:dyDescent="0.25">
      <c r="A642" s="352"/>
      <c r="B642" s="352"/>
      <c r="C642" s="352"/>
      <c r="D642" s="352"/>
      <c r="E642" s="352"/>
      <c r="F642" s="352"/>
      <c r="G642" s="352"/>
      <c r="H642" s="352"/>
    </row>
    <row r="643" spans="1:8" x14ac:dyDescent="0.25">
      <c r="A643" s="352"/>
      <c r="B643" s="352"/>
      <c r="C643" s="352"/>
      <c r="D643" s="352"/>
      <c r="E643" s="352"/>
      <c r="F643" s="352"/>
      <c r="G643" s="352"/>
      <c r="H643" s="352"/>
    </row>
    <row r="644" spans="1:8" x14ac:dyDescent="0.25">
      <c r="A644" s="352"/>
      <c r="B644" s="352"/>
      <c r="C644" s="352"/>
      <c r="D644" s="352"/>
      <c r="E644" s="352"/>
      <c r="F644" s="352"/>
      <c r="G644" s="352"/>
      <c r="H644" s="352"/>
    </row>
    <row r="645" spans="1:8" x14ac:dyDescent="0.25">
      <c r="A645" s="352"/>
      <c r="B645" s="352"/>
      <c r="C645" s="352"/>
      <c r="D645" s="352"/>
      <c r="E645" s="352"/>
      <c r="F645" s="352"/>
      <c r="G645" s="352"/>
      <c r="H645" s="352"/>
    </row>
    <row r="646" spans="1:8" x14ac:dyDescent="0.25">
      <c r="A646" s="352"/>
      <c r="B646" s="352"/>
      <c r="C646" s="352"/>
      <c r="D646" s="352"/>
      <c r="E646" s="352"/>
      <c r="F646" s="352"/>
      <c r="G646" s="352"/>
      <c r="H646" s="352"/>
    </row>
    <row r="647" spans="1:8" x14ac:dyDescent="0.25">
      <c r="A647" s="352"/>
      <c r="B647" s="352"/>
      <c r="C647" s="352"/>
      <c r="D647" s="352"/>
      <c r="E647" s="352"/>
      <c r="F647" s="352"/>
      <c r="G647" s="352"/>
      <c r="H647" s="352"/>
    </row>
    <row r="648" spans="1:8" x14ac:dyDescent="0.25">
      <c r="A648" s="352"/>
      <c r="B648" s="352"/>
      <c r="C648" s="352"/>
      <c r="D648" s="352"/>
      <c r="E648" s="352"/>
      <c r="F648" s="352"/>
      <c r="G648" s="352"/>
      <c r="H648" s="352"/>
    </row>
    <row r="649" spans="1:8" x14ac:dyDescent="0.25">
      <c r="A649" s="352"/>
      <c r="B649" s="352"/>
      <c r="C649" s="352"/>
      <c r="D649" s="352"/>
      <c r="E649" s="352"/>
      <c r="F649" s="352"/>
      <c r="G649" s="352"/>
      <c r="H649" s="352"/>
    </row>
    <row r="650" spans="1:8" x14ac:dyDescent="0.25">
      <c r="A650" s="352"/>
      <c r="B650" s="352"/>
      <c r="C650" s="352"/>
      <c r="D650" s="352"/>
      <c r="E650" s="352"/>
      <c r="F650" s="352"/>
      <c r="G650" s="352"/>
      <c r="H650" s="352"/>
    </row>
    <row r="651" spans="1:8" x14ac:dyDescent="0.25">
      <c r="A651" s="352"/>
      <c r="B651" s="352"/>
      <c r="C651" s="352"/>
      <c r="D651" s="352"/>
      <c r="E651" s="352"/>
      <c r="F651" s="352"/>
      <c r="G651" s="352"/>
      <c r="H651" s="352"/>
    </row>
    <row r="652" spans="1:8" x14ac:dyDescent="0.25">
      <c r="A652" s="352"/>
      <c r="B652" s="352"/>
      <c r="C652" s="352"/>
      <c r="D652" s="352"/>
      <c r="E652" s="352"/>
      <c r="F652" s="352"/>
      <c r="G652" s="352"/>
      <c r="H652" s="352"/>
    </row>
    <row r="653" spans="1:8" x14ac:dyDescent="0.25">
      <c r="A653" s="352"/>
      <c r="B653" s="352"/>
      <c r="C653" s="352"/>
      <c r="D653" s="352"/>
      <c r="E653" s="352"/>
      <c r="F653" s="352"/>
      <c r="G653" s="352"/>
      <c r="H653" s="352"/>
    </row>
    <row r="654" spans="1:8" x14ac:dyDescent="0.25">
      <c r="A654" s="352"/>
      <c r="B654" s="352"/>
      <c r="C654" s="352"/>
      <c r="D654" s="352"/>
      <c r="E654" s="352"/>
      <c r="F654" s="352"/>
      <c r="G654" s="352"/>
      <c r="H654" s="352"/>
    </row>
    <row r="655" spans="1:8" x14ac:dyDescent="0.25">
      <c r="A655" s="352"/>
      <c r="B655" s="352"/>
      <c r="C655" s="352"/>
      <c r="D655" s="352"/>
      <c r="E655" s="352"/>
      <c r="F655" s="352"/>
      <c r="G655" s="352"/>
      <c r="H655" s="352"/>
    </row>
    <row r="656" spans="1:8" x14ac:dyDescent="0.25">
      <c r="A656" s="352"/>
      <c r="B656" s="352"/>
      <c r="C656" s="352"/>
      <c r="D656" s="352"/>
      <c r="E656" s="352"/>
      <c r="F656" s="352"/>
      <c r="G656" s="352"/>
      <c r="H656" s="352"/>
    </row>
    <row r="657" spans="1:8" x14ac:dyDescent="0.25">
      <c r="A657" s="352"/>
      <c r="B657" s="352"/>
      <c r="C657" s="352"/>
      <c r="D657" s="352"/>
      <c r="E657" s="352"/>
      <c r="F657" s="352"/>
      <c r="G657" s="352"/>
      <c r="H657" s="352"/>
    </row>
    <row r="658" spans="1:8" x14ac:dyDescent="0.25">
      <c r="A658" s="352"/>
      <c r="B658" s="352"/>
      <c r="C658" s="352"/>
      <c r="D658" s="352"/>
      <c r="E658" s="352"/>
      <c r="F658" s="352"/>
      <c r="G658" s="352"/>
      <c r="H658" s="352"/>
    </row>
    <row r="659" spans="1:8" x14ac:dyDescent="0.25">
      <c r="A659" s="352"/>
      <c r="B659" s="352"/>
      <c r="C659" s="352"/>
      <c r="D659" s="352"/>
      <c r="E659" s="352"/>
      <c r="F659" s="352"/>
      <c r="G659" s="352"/>
      <c r="H659" s="352"/>
    </row>
    <row r="660" spans="1:8" x14ac:dyDescent="0.25">
      <c r="A660" s="352"/>
      <c r="B660" s="352"/>
      <c r="C660" s="352"/>
      <c r="D660" s="352"/>
      <c r="E660" s="352"/>
      <c r="F660" s="352"/>
      <c r="G660" s="352"/>
      <c r="H660" s="352"/>
    </row>
    <row r="661" spans="1:8" x14ac:dyDescent="0.25">
      <c r="A661" s="352"/>
      <c r="B661" s="352"/>
      <c r="C661" s="352"/>
      <c r="D661" s="352"/>
      <c r="E661" s="352"/>
      <c r="F661" s="352"/>
      <c r="G661" s="352"/>
      <c r="H661" s="352"/>
    </row>
    <row r="662" spans="1:8" x14ac:dyDescent="0.25">
      <c r="A662" s="352"/>
      <c r="B662" s="352"/>
      <c r="C662" s="352"/>
      <c r="D662" s="352"/>
      <c r="E662" s="352"/>
      <c r="F662" s="352"/>
      <c r="G662" s="352"/>
      <c r="H662" s="352"/>
    </row>
    <row r="663" spans="1:8" x14ac:dyDescent="0.25">
      <c r="A663" s="352"/>
      <c r="B663" s="352"/>
      <c r="C663" s="352"/>
      <c r="D663" s="352"/>
      <c r="E663" s="352"/>
      <c r="F663" s="352"/>
      <c r="G663" s="352"/>
      <c r="H663" s="352"/>
    </row>
    <row r="664" spans="1:8" x14ac:dyDescent="0.25">
      <c r="A664" s="352"/>
      <c r="B664" s="352"/>
      <c r="C664" s="352"/>
      <c r="D664" s="352"/>
      <c r="E664" s="352"/>
      <c r="F664" s="352"/>
      <c r="G664" s="352"/>
      <c r="H664" s="352"/>
    </row>
    <row r="665" spans="1:8" x14ac:dyDescent="0.25">
      <c r="A665" s="352"/>
      <c r="B665" s="352"/>
      <c r="C665" s="352"/>
      <c r="D665" s="352"/>
      <c r="E665" s="352"/>
      <c r="F665" s="352"/>
      <c r="G665" s="352"/>
      <c r="H665" s="352"/>
    </row>
    <row r="666" spans="1:8" x14ac:dyDescent="0.25">
      <c r="A666" s="352"/>
      <c r="B666" s="352"/>
      <c r="C666" s="352"/>
      <c r="D666" s="352"/>
      <c r="E666" s="352"/>
      <c r="F666" s="352"/>
      <c r="G666" s="352"/>
      <c r="H666" s="352"/>
    </row>
    <row r="667" spans="1:8" x14ac:dyDescent="0.25">
      <c r="A667" s="352"/>
      <c r="B667" s="352"/>
      <c r="C667" s="352"/>
      <c r="D667" s="352"/>
      <c r="E667" s="352"/>
      <c r="F667" s="352"/>
      <c r="G667" s="352"/>
      <c r="H667" s="352"/>
    </row>
    <row r="668" spans="1:8" x14ac:dyDescent="0.25">
      <c r="A668" s="352"/>
      <c r="B668" s="352"/>
      <c r="C668" s="352"/>
      <c r="D668" s="352"/>
      <c r="E668" s="352"/>
      <c r="F668" s="352"/>
      <c r="G668" s="352"/>
      <c r="H668" s="352"/>
    </row>
    <row r="669" spans="1:8" x14ac:dyDescent="0.25">
      <c r="A669" s="352"/>
      <c r="B669" s="352"/>
      <c r="C669" s="352"/>
      <c r="D669" s="352"/>
      <c r="E669" s="352"/>
      <c r="F669" s="352"/>
      <c r="G669" s="352"/>
      <c r="H669" s="352"/>
    </row>
    <row r="670" spans="1:8" x14ac:dyDescent="0.25">
      <c r="A670" s="352"/>
      <c r="B670" s="352"/>
      <c r="C670" s="352"/>
      <c r="D670" s="352"/>
      <c r="E670" s="352"/>
      <c r="F670" s="352"/>
      <c r="G670" s="352"/>
      <c r="H670" s="352"/>
    </row>
    <row r="671" spans="1:8" x14ac:dyDescent="0.25">
      <c r="A671" s="352"/>
      <c r="B671" s="352"/>
      <c r="C671" s="352"/>
      <c r="D671" s="352"/>
      <c r="E671" s="352"/>
      <c r="F671" s="352"/>
      <c r="G671" s="352"/>
      <c r="H671" s="352"/>
    </row>
    <row r="672" spans="1:8" x14ac:dyDescent="0.25">
      <c r="A672" s="352"/>
      <c r="B672" s="352"/>
      <c r="C672" s="352"/>
      <c r="D672" s="352"/>
      <c r="E672" s="352"/>
      <c r="F672" s="352"/>
      <c r="G672" s="352"/>
      <c r="H672" s="352"/>
    </row>
    <row r="673" spans="1:11" x14ac:dyDescent="0.25">
      <c r="A673" s="352"/>
      <c r="B673" s="352"/>
      <c r="C673" s="352"/>
      <c r="D673" s="352"/>
      <c r="E673" s="352"/>
      <c r="F673" s="352"/>
      <c r="G673" s="352"/>
      <c r="H673" s="352"/>
    </row>
    <row r="674" spans="1:11" x14ac:dyDescent="0.25">
      <c r="A674" s="352"/>
      <c r="B674" s="352"/>
      <c r="C674" s="352"/>
      <c r="D674" s="352"/>
      <c r="E674" s="352"/>
      <c r="F674" s="352"/>
      <c r="G674" s="352"/>
      <c r="H674" s="352"/>
    </row>
    <row r="682" spans="1:11" s="349" customFormat="1" ht="15.75" x14ac:dyDescent="0.25">
      <c r="A682" s="109"/>
      <c r="B682" s="378"/>
      <c r="C682" s="378"/>
      <c r="D682" s="110"/>
      <c r="E682" s="111"/>
      <c r="F682" s="111"/>
      <c r="G682" s="110"/>
      <c r="H682" s="110"/>
      <c r="J682" s="478"/>
      <c r="K682" s="485"/>
    </row>
    <row r="683" spans="1:11" s="114" customFormat="1" x14ac:dyDescent="0.25">
      <c r="A683" s="109"/>
      <c r="B683" s="378"/>
      <c r="C683" s="378"/>
      <c r="D683" s="110"/>
      <c r="E683" s="111"/>
      <c r="F683" s="111"/>
      <c r="G683" s="110"/>
      <c r="H683" s="110"/>
      <c r="J683" s="479"/>
      <c r="K683" s="486"/>
    </row>
    <row r="688" spans="1:11" s="114" customFormat="1" x14ac:dyDescent="0.25">
      <c r="A688" s="109"/>
      <c r="B688" s="378"/>
      <c r="C688" s="378"/>
      <c r="D688" s="110"/>
      <c r="E688" s="111"/>
      <c r="F688" s="111"/>
      <c r="G688" s="110"/>
      <c r="H688" s="110"/>
      <c r="J688" s="479"/>
      <c r="K688" s="486"/>
    </row>
    <row r="692" spans="1:11" s="114" customFormat="1" x14ac:dyDescent="0.25">
      <c r="A692" s="109"/>
      <c r="B692" s="378"/>
      <c r="C692" s="378"/>
      <c r="D692" s="110"/>
      <c r="E692" s="111"/>
      <c r="F692" s="111"/>
      <c r="G692" s="110"/>
      <c r="H692" s="110"/>
      <c r="J692" s="479"/>
      <c r="K692" s="486"/>
    </row>
    <row r="696" spans="1:11" s="114" customFormat="1" x14ac:dyDescent="0.25">
      <c r="A696" s="109"/>
      <c r="B696" s="378"/>
      <c r="C696" s="378"/>
      <c r="D696" s="110"/>
      <c r="E696" s="111"/>
      <c r="F696" s="111"/>
      <c r="G696" s="110"/>
      <c r="H696" s="110"/>
      <c r="J696" s="479"/>
      <c r="K696" s="486"/>
    </row>
    <row r="702" spans="1:11" s="114" customFormat="1" x14ac:dyDescent="0.25">
      <c r="A702" s="109"/>
      <c r="B702" s="378"/>
      <c r="C702" s="378"/>
      <c r="D702" s="110"/>
      <c r="E702" s="111"/>
      <c r="F702" s="111"/>
      <c r="G702" s="110"/>
      <c r="H702" s="110"/>
      <c r="J702" s="479"/>
      <c r="K702" s="486"/>
    </row>
    <row r="707" spans="1:11" s="114" customFormat="1" x14ac:dyDescent="0.25">
      <c r="A707" s="109"/>
      <c r="B707" s="378"/>
      <c r="C707" s="378"/>
      <c r="D707" s="110"/>
      <c r="E707" s="111"/>
      <c r="F707" s="111"/>
      <c r="G707" s="110"/>
      <c r="H707" s="110"/>
      <c r="J707" s="479"/>
      <c r="K707" s="486"/>
    </row>
    <row r="711" spans="1:11" s="114" customFormat="1" x14ac:dyDescent="0.25">
      <c r="A711" s="109"/>
      <c r="B711" s="378"/>
      <c r="C711" s="378"/>
      <c r="D711" s="110"/>
      <c r="E711" s="111"/>
      <c r="F711" s="111"/>
      <c r="G711" s="110"/>
      <c r="H711" s="110"/>
      <c r="J711" s="479"/>
      <c r="K711" s="486"/>
    </row>
    <row r="716" spans="1:11" s="114" customFormat="1" x14ac:dyDescent="0.25">
      <c r="A716" s="109"/>
      <c r="B716" s="378"/>
      <c r="C716" s="378"/>
      <c r="D716" s="110"/>
      <c r="E716" s="111"/>
      <c r="F716" s="111"/>
      <c r="G716" s="110"/>
      <c r="H716" s="110"/>
      <c r="J716" s="479"/>
      <c r="K716" s="486"/>
    </row>
    <row r="720" spans="1:11" s="114" customFormat="1" x14ac:dyDescent="0.25">
      <c r="A720" s="109"/>
      <c r="B720" s="378"/>
      <c r="C720" s="378"/>
      <c r="D720" s="110"/>
      <c r="E720" s="111"/>
      <c r="F720" s="111"/>
      <c r="G720" s="110"/>
      <c r="H720" s="110"/>
      <c r="J720" s="479"/>
      <c r="K720" s="486"/>
    </row>
    <row r="723" spans="1:11" s="114" customFormat="1" x14ac:dyDescent="0.25">
      <c r="A723" s="109"/>
      <c r="B723" s="378"/>
      <c r="C723" s="378"/>
      <c r="D723" s="110"/>
      <c r="E723" s="111"/>
      <c r="F723" s="111"/>
      <c r="G723" s="110"/>
      <c r="H723" s="110"/>
      <c r="J723" s="479"/>
      <c r="K723" s="486"/>
    </row>
    <row r="728" spans="1:11" s="114" customFormat="1" x14ac:dyDescent="0.25">
      <c r="A728" s="109"/>
      <c r="B728" s="378"/>
      <c r="C728" s="378"/>
      <c r="D728" s="110"/>
      <c r="E728" s="111"/>
      <c r="F728" s="111"/>
      <c r="G728" s="110"/>
      <c r="H728" s="110"/>
      <c r="J728" s="479"/>
      <c r="K728" s="486"/>
    </row>
    <row r="732" spans="1:11" s="114" customFormat="1" x14ac:dyDescent="0.25">
      <c r="A732" s="109"/>
      <c r="B732" s="378"/>
      <c r="C732" s="378"/>
      <c r="D732" s="110"/>
      <c r="E732" s="111"/>
      <c r="F732" s="111"/>
      <c r="G732" s="110"/>
      <c r="H732" s="110"/>
      <c r="J732" s="479"/>
      <c r="K732" s="486"/>
    </row>
    <row r="743" spans="1:11" s="349" customFormat="1" ht="15.75" x14ac:dyDescent="0.25">
      <c r="A743" s="109"/>
      <c r="B743" s="378"/>
      <c r="C743" s="378"/>
      <c r="D743" s="110"/>
      <c r="E743" s="111"/>
      <c r="F743" s="111"/>
      <c r="G743" s="110"/>
      <c r="H743" s="110"/>
      <c r="J743" s="478"/>
      <c r="K743" s="485"/>
    </row>
    <row r="750" spans="1:11" s="114" customFormat="1" x14ac:dyDescent="0.25">
      <c r="A750" s="109"/>
      <c r="B750" s="378"/>
      <c r="C750" s="378"/>
      <c r="D750" s="110"/>
      <c r="E750" s="111"/>
      <c r="F750" s="111"/>
      <c r="G750" s="110"/>
      <c r="H750" s="110"/>
      <c r="J750" s="479"/>
      <c r="K750" s="486"/>
    </row>
    <row r="751" spans="1:11" s="114" customFormat="1" x14ac:dyDescent="0.25">
      <c r="A751" s="109"/>
      <c r="B751" s="378"/>
      <c r="C751" s="378"/>
      <c r="D751" s="110"/>
      <c r="E751" s="111"/>
      <c r="F751" s="111"/>
      <c r="G751" s="110"/>
      <c r="H751" s="110"/>
      <c r="J751" s="479"/>
      <c r="K751" s="486"/>
    </row>
    <row r="757" spans="1:11" s="114" customFormat="1" x14ac:dyDescent="0.25">
      <c r="A757" s="109"/>
      <c r="B757" s="378"/>
      <c r="C757" s="378"/>
      <c r="D757" s="110"/>
      <c r="E757" s="111"/>
      <c r="F757" s="111"/>
      <c r="G757" s="110"/>
      <c r="H757" s="110"/>
      <c r="J757" s="479"/>
      <c r="K757" s="486"/>
    </row>
    <row r="759" spans="1:11" s="114" customFormat="1" x14ac:dyDescent="0.25">
      <c r="A759" s="109"/>
      <c r="B759" s="378"/>
      <c r="C759" s="378"/>
      <c r="D759" s="110"/>
      <c r="E759" s="111"/>
      <c r="F759" s="111"/>
      <c r="G759" s="110"/>
      <c r="H759" s="110"/>
      <c r="J759" s="479"/>
      <c r="K759" s="486"/>
    </row>
    <row r="768" spans="1:11" s="114" customFormat="1" x14ac:dyDescent="0.25">
      <c r="A768" s="109"/>
      <c r="B768" s="378"/>
      <c r="C768" s="378"/>
      <c r="D768" s="110"/>
      <c r="E768" s="111"/>
      <c r="F768" s="111"/>
      <c r="G768" s="110"/>
      <c r="H768" s="110"/>
      <c r="J768" s="479"/>
      <c r="K768" s="486"/>
    </row>
    <row r="772" spans="1:11" s="114" customFormat="1" x14ac:dyDescent="0.25">
      <c r="A772" s="109"/>
      <c r="B772" s="378"/>
      <c r="C772" s="378"/>
      <c r="D772" s="110"/>
      <c r="E772" s="111"/>
      <c r="F772" s="111"/>
      <c r="G772" s="110"/>
      <c r="H772" s="110"/>
      <c r="J772" s="479"/>
      <c r="K772" s="486"/>
    </row>
    <row r="773" spans="1:11" s="114" customFormat="1" x14ac:dyDescent="0.25">
      <c r="A773" s="109"/>
      <c r="B773" s="378"/>
      <c r="C773" s="378"/>
      <c r="D773" s="110"/>
      <c r="E773" s="111"/>
      <c r="F773" s="111"/>
      <c r="G773" s="110"/>
      <c r="H773" s="110"/>
      <c r="J773" s="479"/>
      <c r="K773" s="486"/>
    </row>
    <row r="774" spans="1:11" s="114" customFormat="1" x14ac:dyDescent="0.25">
      <c r="A774" s="109"/>
      <c r="B774" s="378"/>
      <c r="C774" s="378"/>
      <c r="D774" s="110"/>
      <c r="E774" s="111"/>
      <c r="F774" s="111"/>
      <c r="G774" s="110"/>
      <c r="H774" s="110"/>
      <c r="J774" s="479"/>
      <c r="K774" s="486"/>
    </row>
    <row r="775" spans="1:11" s="114" customFormat="1" x14ac:dyDescent="0.25">
      <c r="A775" s="109"/>
      <c r="B775" s="378"/>
      <c r="C775" s="378"/>
      <c r="D775" s="110"/>
      <c r="E775" s="111"/>
      <c r="F775" s="111"/>
      <c r="G775" s="110"/>
      <c r="H775" s="110"/>
      <c r="J775" s="479"/>
      <c r="K775" s="486"/>
    </row>
    <row r="776" spans="1:11" s="114" customFormat="1" x14ac:dyDescent="0.25">
      <c r="A776" s="109"/>
      <c r="B776" s="378"/>
      <c r="C776" s="378"/>
      <c r="D776" s="110"/>
      <c r="E776" s="111"/>
      <c r="F776" s="111"/>
      <c r="G776" s="110"/>
      <c r="H776" s="110"/>
      <c r="J776" s="479"/>
      <c r="K776" s="486"/>
    </row>
    <row r="777" spans="1:11" s="114" customFormat="1" x14ac:dyDescent="0.25">
      <c r="A777" s="109"/>
      <c r="B777" s="378"/>
      <c r="C777" s="378"/>
      <c r="D777" s="110"/>
      <c r="E777" s="111"/>
      <c r="F777" s="111"/>
      <c r="G777" s="110"/>
      <c r="H777" s="110"/>
      <c r="J777" s="479"/>
      <c r="K777" s="486"/>
    </row>
    <row r="778" spans="1:11" s="114" customFormat="1" x14ac:dyDescent="0.25">
      <c r="A778" s="109"/>
      <c r="B778" s="378"/>
      <c r="C778" s="378"/>
      <c r="D778" s="110"/>
      <c r="E778" s="111"/>
      <c r="F778" s="111"/>
      <c r="G778" s="110"/>
      <c r="H778" s="110"/>
      <c r="J778" s="479"/>
      <c r="K778" s="486"/>
    </row>
    <row r="779" spans="1:11" s="114" customFormat="1" x14ac:dyDescent="0.25">
      <c r="A779" s="109"/>
      <c r="B779" s="378"/>
      <c r="C779" s="378"/>
      <c r="D779" s="110"/>
      <c r="E779" s="111"/>
      <c r="F779" s="111"/>
      <c r="G779" s="110"/>
      <c r="H779" s="110"/>
      <c r="J779" s="479"/>
      <c r="K779" s="486"/>
    </row>
    <row r="780" spans="1:11" s="114" customFormat="1" x14ac:dyDescent="0.25">
      <c r="A780" s="109"/>
      <c r="B780" s="378"/>
      <c r="C780" s="378"/>
      <c r="D780" s="110"/>
      <c r="E780" s="111"/>
      <c r="F780" s="111"/>
      <c r="G780" s="110"/>
      <c r="H780" s="110"/>
      <c r="J780" s="479"/>
      <c r="K780" s="486"/>
    </row>
    <row r="781" spans="1:11" s="114" customFormat="1" x14ac:dyDescent="0.25">
      <c r="A781" s="109"/>
      <c r="B781" s="378"/>
      <c r="C781" s="378"/>
      <c r="D781" s="110"/>
      <c r="E781" s="111"/>
      <c r="F781" s="111"/>
      <c r="G781" s="110"/>
      <c r="H781" s="110"/>
      <c r="J781" s="479"/>
      <c r="K781" s="486"/>
    </row>
    <row r="782" spans="1:11" s="114" customFormat="1" x14ac:dyDescent="0.25">
      <c r="A782" s="109"/>
      <c r="B782" s="378"/>
      <c r="C782" s="378"/>
      <c r="D782" s="110"/>
      <c r="E782" s="111"/>
      <c r="F782" s="111"/>
      <c r="G782" s="110"/>
      <c r="H782" s="110"/>
      <c r="J782" s="479"/>
      <c r="K782" s="486"/>
    </row>
    <row r="783" spans="1:11" s="114" customFormat="1" x14ac:dyDescent="0.25">
      <c r="A783" s="109"/>
      <c r="B783" s="378"/>
      <c r="C783" s="378"/>
      <c r="D783" s="110"/>
      <c r="E783" s="111"/>
      <c r="F783" s="111"/>
      <c r="G783" s="110"/>
      <c r="H783" s="110"/>
      <c r="J783" s="479"/>
      <c r="K783" s="486"/>
    </row>
    <row r="784" spans="1:11" s="114" customFormat="1" x14ac:dyDescent="0.25">
      <c r="A784" s="109"/>
      <c r="B784" s="378"/>
      <c r="C784" s="378"/>
      <c r="D784" s="110"/>
      <c r="E784" s="111"/>
      <c r="F784" s="111"/>
      <c r="G784" s="110"/>
      <c r="H784" s="110"/>
      <c r="J784" s="479"/>
      <c r="K784" s="486"/>
    </row>
    <row r="785" spans="1:11" s="114" customFormat="1" x14ac:dyDescent="0.25">
      <c r="A785" s="109"/>
      <c r="B785" s="378"/>
      <c r="C785" s="378"/>
      <c r="D785" s="110"/>
      <c r="E785" s="111"/>
      <c r="F785" s="111"/>
      <c r="G785" s="110"/>
      <c r="H785" s="110"/>
      <c r="J785" s="479"/>
      <c r="K785" s="486"/>
    </row>
    <row r="786" spans="1:11" s="114" customFormat="1" x14ac:dyDescent="0.25">
      <c r="A786" s="109"/>
      <c r="B786" s="378"/>
      <c r="C786" s="378"/>
      <c r="D786" s="110"/>
      <c r="E786" s="111"/>
      <c r="F786" s="111"/>
      <c r="G786" s="110"/>
      <c r="H786" s="110"/>
      <c r="J786" s="479"/>
      <c r="K786" s="486"/>
    </row>
    <row r="787" spans="1:11" s="114" customFormat="1" x14ac:dyDescent="0.25">
      <c r="A787" s="109"/>
      <c r="B787" s="378"/>
      <c r="C787" s="378"/>
      <c r="D787" s="110"/>
      <c r="E787" s="111"/>
      <c r="F787" s="111"/>
      <c r="G787" s="110"/>
      <c r="H787" s="110"/>
      <c r="J787" s="479"/>
      <c r="K787" s="486"/>
    </row>
    <row r="788" spans="1:11" s="114" customFormat="1" x14ac:dyDescent="0.25">
      <c r="A788" s="109"/>
      <c r="B788" s="378"/>
      <c r="C788" s="378"/>
      <c r="D788" s="110"/>
      <c r="E788" s="111"/>
      <c r="F788" s="111"/>
      <c r="G788" s="110"/>
      <c r="H788" s="110"/>
      <c r="J788" s="479"/>
      <c r="K788" s="486"/>
    </row>
    <row r="789" spans="1:11" s="114" customFormat="1" x14ac:dyDescent="0.25">
      <c r="A789" s="109"/>
      <c r="B789" s="378"/>
      <c r="C789" s="378"/>
      <c r="D789" s="110"/>
      <c r="E789" s="111"/>
      <c r="F789" s="111"/>
      <c r="G789" s="110"/>
      <c r="H789" s="110"/>
      <c r="J789" s="479"/>
      <c r="K789" s="486"/>
    </row>
    <row r="790" spans="1:11" s="114" customFormat="1" x14ac:dyDescent="0.25">
      <c r="A790" s="109"/>
      <c r="B790" s="378"/>
      <c r="C790" s="378"/>
      <c r="D790" s="110"/>
      <c r="E790" s="111"/>
      <c r="F790" s="111"/>
      <c r="G790" s="110"/>
      <c r="H790" s="110"/>
      <c r="J790" s="479"/>
      <c r="K790" s="486"/>
    </row>
    <row r="791" spans="1:11" s="114" customFormat="1" x14ac:dyDescent="0.25">
      <c r="A791" s="109"/>
      <c r="B791" s="378"/>
      <c r="C791" s="378"/>
      <c r="D791" s="110"/>
      <c r="E791" s="111"/>
      <c r="F791" s="111"/>
      <c r="G791" s="110"/>
      <c r="H791" s="110"/>
      <c r="J791" s="479"/>
      <c r="K791" s="486"/>
    </row>
    <row r="792" spans="1:11" s="114" customFormat="1" x14ac:dyDescent="0.25">
      <c r="A792" s="109"/>
      <c r="B792" s="378"/>
      <c r="C792" s="378"/>
      <c r="D792" s="110"/>
      <c r="E792" s="111"/>
      <c r="F792" s="111"/>
      <c r="G792" s="110"/>
      <c r="H792" s="110"/>
      <c r="J792" s="479"/>
      <c r="K792" s="486"/>
    </row>
    <row r="793" spans="1:11" s="114" customFormat="1" x14ac:dyDescent="0.25">
      <c r="A793" s="109"/>
      <c r="B793" s="378"/>
      <c r="C793" s="378"/>
      <c r="D793" s="110"/>
      <c r="E793" s="111"/>
      <c r="F793" s="111"/>
      <c r="G793" s="110"/>
      <c r="H793" s="110"/>
      <c r="J793" s="479"/>
      <c r="K793" s="486"/>
    </row>
    <row r="794" spans="1:11" s="114" customFormat="1" x14ac:dyDescent="0.25">
      <c r="A794" s="109"/>
      <c r="B794" s="378"/>
      <c r="C794" s="378"/>
      <c r="D794" s="110"/>
      <c r="E794" s="111"/>
      <c r="F794" s="111"/>
      <c r="G794" s="110"/>
      <c r="H794" s="110"/>
      <c r="J794" s="479"/>
      <c r="K794" s="486"/>
    </row>
    <row r="801" spans="1:11" s="114" customFormat="1" x14ac:dyDescent="0.25">
      <c r="A801" s="109"/>
      <c r="B801" s="378"/>
      <c r="C801" s="378"/>
      <c r="D801" s="110"/>
      <c r="E801" s="111"/>
      <c r="F801" s="111"/>
      <c r="G801" s="110"/>
      <c r="H801" s="110"/>
      <c r="J801" s="479"/>
      <c r="K801" s="486"/>
    </row>
    <row r="803" spans="1:11" x14ac:dyDescent="0.25">
      <c r="A803" s="352"/>
      <c r="B803" s="352"/>
      <c r="C803" s="352"/>
      <c r="D803" s="352"/>
      <c r="E803" s="352"/>
      <c r="F803" s="352"/>
      <c r="G803" s="352"/>
      <c r="H803" s="352"/>
    </row>
    <row r="804" spans="1:11" x14ac:dyDescent="0.25">
      <c r="A804" s="352"/>
      <c r="B804" s="352"/>
      <c r="C804" s="352"/>
      <c r="D804" s="352"/>
      <c r="E804" s="352"/>
      <c r="F804" s="352"/>
      <c r="G804" s="352"/>
      <c r="H804" s="352"/>
    </row>
    <row r="805" spans="1:11" x14ac:dyDescent="0.25">
      <c r="A805" s="352"/>
      <c r="B805" s="352"/>
      <c r="C805" s="352"/>
      <c r="D805" s="352"/>
      <c r="E805" s="352"/>
      <c r="F805" s="352"/>
      <c r="G805" s="352"/>
      <c r="H805" s="352"/>
    </row>
    <row r="806" spans="1:11" x14ac:dyDescent="0.25">
      <c r="A806" s="352"/>
      <c r="B806" s="352"/>
      <c r="C806" s="352"/>
      <c r="D806" s="352"/>
      <c r="E806" s="352"/>
      <c r="F806" s="352"/>
      <c r="G806" s="352"/>
      <c r="H806" s="352"/>
    </row>
    <row r="807" spans="1:11" x14ac:dyDescent="0.25">
      <c r="A807" s="352"/>
      <c r="B807" s="352"/>
      <c r="C807" s="352"/>
      <c r="D807" s="352"/>
      <c r="E807" s="352"/>
      <c r="F807" s="352"/>
      <c r="G807" s="352"/>
      <c r="H807" s="352"/>
    </row>
    <row r="808" spans="1:11" x14ac:dyDescent="0.25">
      <c r="A808" s="352"/>
      <c r="B808" s="352"/>
      <c r="C808" s="352"/>
      <c r="D808" s="352"/>
      <c r="E808" s="352"/>
      <c r="F808" s="352"/>
      <c r="G808" s="352"/>
      <c r="H808" s="352"/>
    </row>
    <row r="809" spans="1:11" x14ac:dyDescent="0.25">
      <c r="A809" s="352"/>
      <c r="B809" s="352"/>
      <c r="C809" s="352"/>
      <c r="D809" s="352"/>
      <c r="E809" s="352"/>
      <c r="F809" s="352"/>
      <c r="G809" s="352"/>
      <c r="H809" s="352"/>
    </row>
    <row r="810" spans="1:11" x14ac:dyDescent="0.25">
      <c r="A810" s="352"/>
      <c r="B810" s="352"/>
      <c r="C810" s="352"/>
      <c r="D810" s="352"/>
      <c r="E810" s="352"/>
      <c r="F810" s="352"/>
      <c r="G810" s="352"/>
      <c r="H810" s="352"/>
    </row>
    <row r="811" spans="1:11" x14ac:dyDescent="0.25">
      <c r="A811" s="352"/>
      <c r="B811" s="352"/>
      <c r="C811" s="352"/>
      <c r="D811" s="352"/>
      <c r="E811" s="352"/>
      <c r="F811" s="352"/>
      <c r="G811" s="352"/>
      <c r="H811" s="352"/>
    </row>
    <row r="812" spans="1:11" x14ac:dyDescent="0.25">
      <c r="A812" s="352"/>
      <c r="B812" s="352"/>
      <c r="C812" s="352"/>
      <c r="D812" s="352"/>
      <c r="E812" s="352"/>
      <c r="F812" s="352"/>
      <c r="G812" s="352"/>
      <c r="H812" s="352"/>
    </row>
    <row r="813" spans="1:11" x14ac:dyDescent="0.25">
      <c r="A813" s="352"/>
      <c r="B813" s="352"/>
      <c r="C813" s="352"/>
      <c r="D813" s="352"/>
      <c r="E813" s="352"/>
      <c r="F813" s="352"/>
      <c r="G813" s="352"/>
      <c r="H813" s="352"/>
    </row>
    <row r="814" spans="1:11" x14ac:dyDescent="0.25">
      <c r="A814" s="352"/>
      <c r="B814" s="352"/>
      <c r="C814" s="352"/>
      <c r="D814" s="352"/>
      <c r="E814" s="352"/>
      <c r="F814" s="352"/>
      <c r="G814" s="352"/>
      <c r="H814" s="352"/>
    </row>
    <row r="815" spans="1:11" x14ac:dyDescent="0.25">
      <c r="A815" s="352"/>
      <c r="B815" s="352"/>
      <c r="C815" s="352"/>
      <c r="D815" s="352"/>
      <c r="E815" s="352"/>
      <c r="F815" s="352"/>
      <c r="G815" s="352"/>
      <c r="H815" s="352"/>
    </row>
    <row r="816" spans="1:11" x14ac:dyDescent="0.25">
      <c r="A816" s="352"/>
      <c r="B816" s="352"/>
      <c r="C816" s="352"/>
      <c r="D816" s="352"/>
      <c r="E816" s="352"/>
      <c r="F816" s="352"/>
      <c r="G816" s="352"/>
      <c r="H816" s="352"/>
    </row>
    <row r="817" spans="1:8" x14ac:dyDescent="0.25">
      <c r="A817" s="352"/>
      <c r="B817" s="352"/>
      <c r="C817" s="352"/>
      <c r="D817" s="352"/>
      <c r="E817" s="352"/>
      <c r="F817" s="352"/>
      <c r="G817" s="352"/>
      <c r="H817" s="352"/>
    </row>
    <row r="818" spans="1:8" x14ac:dyDescent="0.25">
      <c r="A818" s="352"/>
      <c r="B818" s="352"/>
      <c r="C818" s="352"/>
      <c r="D818" s="352"/>
      <c r="E818" s="352"/>
      <c r="F818" s="352"/>
      <c r="G818" s="352"/>
      <c r="H818" s="352"/>
    </row>
    <row r="819" spans="1:8" x14ac:dyDescent="0.25">
      <c r="A819" s="352"/>
      <c r="B819" s="352"/>
      <c r="C819" s="352"/>
      <c r="D819" s="352"/>
      <c r="E819" s="352"/>
      <c r="F819" s="352"/>
      <c r="G819" s="352"/>
      <c r="H819" s="352"/>
    </row>
    <row r="820" spans="1:8" x14ac:dyDescent="0.25">
      <c r="A820" s="352"/>
      <c r="B820" s="352"/>
      <c r="C820" s="352"/>
      <c r="D820" s="352"/>
      <c r="E820" s="352"/>
      <c r="F820" s="352"/>
      <c r="G820" s="352"/>
      <c r="H820" s="352"/>
    </row>
    <row r="821" spans="1:8" x14ac:dyDescent="0.25">
      <c r="A821" s="352"/>
      <c r="B821" s="352"/>
      <c r="C821" s="352"/>
      <c r="D821" s="352"/>
      <c r="E821" s="352"/>
      <c r="F821" s="352"/>
      <c r="G821" s="352"/>
      <c r="H821" s="352"/>
    </row>
    <row r="822" spans="1:8" x14ac:dyDescent="0.25">
      <c r="A822" s="352"/>
      <c r="B822" s="352"/>
      <c r="C822" s="352"/>
      <c r="D822" s="352"/>
      <c r="E822" s="352"/>
      <c r="F822" s="352"/>
      <c r="G822" s="352"/>
      <c r="H822" s="352"/>
    </row>
    <row r="823" spans="1:8" x14ac:dyDescent="0.25">
      <c r="A823" s="352"/>
      <c r="B823" s="352"/>
      <c r="C823" s="352"/>
      <c r="D823" s="352"/>
      <c r="E823" s="352"/>
      <c r="F823" s="352"/>
      <c r="G823" s="352"/>
      <c r="H823" s="352"/>
    </row>
    <row r="824" spans="1:8" x14ac:dyDescent="0.25">
      <c r="A824" s="352"/>
      <c r="B824" s="352"/>
      <c r="C824" s="352"/>
      <c r="D824" s="352"/>
      <c r="E824" s="352"/>
      <c r="F824" s="352"/>
      <c r="G824" s="352"/>
      <c r="H824" s="352"/>
    </row>
    <row r="825" spans="1:8" x14ac:dyDescent="0.25">
      <c r="A825" s="352"/>
      <c r="B825" s="352"/>
      <c r="C825" s="352"/>
      <c r="D825" s="352"/>
      <c r="E825" s="352"/>
      <c r="F825" s="352"/>
      <c r="G825" s="352"/>
      <c r="H825" s="352"/>
    </row>
    <row r="826" spans="1:8" x14ac:dyDescent="0.25">
      <c r="A826" s="352"/>
      <c r="B826" s="352"/>
      <c r="C826" s="352"/>
      <c r="D826" s="352"/>
      <c r="E826" s="352"/>
      <c r="F826" s="352"/>
      <c r="G826" s="352"/>
      <c r="H826" s="352"/>
    </row>
    <row r="827" spans="1:8" x14ac:dyDescent="0.25">
      <c r="A827" s="352"/>
      <c r="B827" s="352"/>
      <c r="C827" s="352"/>
      <c r="D827" s="352"/>
      <c r="E827" s="352"/>
      <c r="F827" s="352"/>
      <c r="G827" s="352"/>
      <c r="H827" s="352"/>
    </row>
    <row r="828" spans="1:8" x14ac:dyDescent="0.25">
      <c r="A828" s="352"/>
      <c r="B828" s="352"/>
      <c r="C828" s="352"/>
      <c r="D828" s="352"/>
      <c r="E828" s="352"/>
      <c r="F828" s="352"/>
      <c r="G828" s="352"/>
      <c r="H828" s="352"/>
    </row>
    <row r="829" spans="1:8" x14ac:dyDescent="0.25">
      <c r="A829" s="352"/>
      <c r="B829" s="352"/>
      <c r="C829" s="352"/>
      <c r="D829" s="352"/>
      <c r="E829" s="352"/>
      <c r="F829" s="352"/>
      <c r="G829" s="352"/>
      <c r="H829" s="352"/>
    </row>
    <row r="830" spans="1:8" x14ac:dyDescent="0.25">
      <c r="A830" s="352"/>
      <c r="B830" s="352"/>
      <c r="C830" s="352"/>
      <c r="D830" s="352"/>
      <c r="E830" s="352"/>
      <c r="F830" s="352"/>
      <c r="G830" s="352"/>
      <c r="H830" s="352"/>
    </row>
    <row r="831" spans="1:8" x14ac:dyDescent="0.25">
      <c r="A831" s="352"/>
      <c r="B831" s="352"/>
      <c r="C831" s="352"/>
      <c r="D831" s="352"/>
      <c r="E831" s="352"/>
      <c r="F831" s="352"/>
      <c r="G831" s="352"/>
      <c r="H831" s="352"/>
    </row>
    <row r="832" spans="1:8" x14ac:dyDescent="0.25">
      <c r="A832" s="352"/>
      <c r="B832" s="352"/>
      <c r="C832" s="352"/>
      <c r="D832" s="352"/>
      <c r="E832" s="352"/>
      <c r="F832" s="352"/>
      <c r="G832" s="352"/>
      <c r="H832" s="352"/>
    </row>
    <row r="833" spans="1:8" x14ac:dyDescent="0.25">
      <c r="A833" s="352"/>
      <c r="B833" s="352"/>
      <c r="C833" s="352"/>
      <c r="D833" s="352"/>
      <c r="E833" s="352"/>
      <c r="F833" s="352"/>
      <c r="G833" s="352"/>
      <c r="H833" s="352"/>
    </row>
    <row r="834" spans="1:8" x14ac:dyDescent="0.25">
      <c r="A834" s="352"/>
      <c r="B834" s="352"/>
      <c r="C834" s="352"/>
      <c r="D834" s="352"/>
      <c r="E834" s="352"/>
      <c r="F834" s="352"/>
      <c r="G834" s="352"/>
      <c r="H834" s="352"/>
    </row>
    <row r="835" spans="1:8" x14ac:dyDescent="0.25">
      <c r="A835" s="352"/>
      <c r="B835" s="352"/>
      <c r="C835" s="352"/>
      <c r="D835" s="352"/>
      <c r="E835" s="352"/>
      <c r="F835" s="352"/>
      <c r="G835" s="352"/>
      <c r="H835" s="352"/>
    </row>
    <row r="836" spans="1:8" x14ac:dyDescent="0.25">
      <c r="A836" s="352"/>
      <c r="B836" s="352"/>
      <c r="C836" s="352"/>
      <c r="D836" s="352"/>
      <c r="E836" s="352"/>
      <c r="F836" s="352"/>
      <c r="G836" s="352"/>
      <c r="H836" s="352"/>
    </row>
    <row r="837" spans="1:8" x14ac:dyDescent="0.25">
      <c r="A837" s="352"/>
      <c r="B837" s="352"/>
      <c r="C837" s="352"/>
      <c r="D837" s="352"/>
      <c r="E837" s="352"/>
      <c r="F837" s="352"/>
      <c r="G837" s="352"/>
      <c r="H837" s="352"/>
    </row>
    <row r="838" spans="1:8" x14ac:dyDescent="0.25">
      <c r="A838" s="352"/>
      <c r="B838" s="352"/>
      <c r="C838" s="352"/>
      <c r="D838" s="352"/>
      <c r="E838" s="352"/>
      <c r="F838" s="352"/>
      <c r="G838" s="352"/>
      <c r="H838" s="352"/>
    </row>
    <row r="839" spans="1:8" x14ac:dyDescent="0.25">
      <c r="A839" s="352"/>
      <c r="B839" s="352"/>
      <c r="C839" s="352"/>
      <c r="D839" s="352"/>
      <c r="E839" s="352"/>
      <c r="F839" s="352"/>
      <c r="G839" s="352"/>
      <c r="H839" s="352"/>
    </row>
    <row r="840" spans="1:8" x14ac:dyDescent="0.25">
      <c r="A840" s="352"/>
      <c r="B840" s="352"/>
      <c r="C840" s="352"/>
      <c r="D840" s="352"/>
      <c r="E840" s="352"/>
      <c r="F840" s="352"/>
      <c r="G840" s="352"/>
      <c r="H840" s="352"/>
    </row>
    <row r="841" spans="1:8" x14ac:dyDescent="0.25">
      <c r="A841" s="352"/>
      <c r="B841" s="352"/>
      <c r="C841" s="352"/>
      <c r="D841" s="352"/>
      <c r="E841" s="352"/>
      <c r="F841" s="352"/>
      <c r="G841" s="352"/>
      <c r="H841" s="352"/>
    </row>
    <row r="842" spans="1:8" x14ac:dyDescent="0.25">
      <c r="A842" s="352"/>
      <c r="B842" s="352"/>
      <c r="C842" s="352"/>
      <c r="D842" s="352"/>
      <c r="E842" s="352"/>
      <c r="F842" s="352"/>
      <c r="G842" s="352"/>
      <c r="H842" s="352"/>
    </row>
    <row r="843" spans="1:8" x14ac:dyDescent="0.25">
      <c r="A843" s="352"/>
      <c r="B843" s="352"/>
      <c r="C843" s="352"/>
      <c r="D843" s="352"/>
      <c r="E843" s="352"/>
      <c r="F843" s="352"/>
      <c r="G843" s="352"/>
      <c r="H843" s="352"/>
    </row>
    <row r="844" spans="1:8" x14ac:dyDescent="0.25">
      <c r="A844" s="352"/>
      <c r="B844" s="352"/>
      <c r="C844" s="352"/>
      <c r="D844" s="352"/>
      <c r="E844" s="352"/>
      <c r="F844" s="352"/>
      <c r="G844" s="352"/>
      <c r="H844" s="352"/>
    </row>
    <row r="845" spans="1:8" x14ac:dyDescent="0.25">
      <c r="A845" s="352"/>
      <c r="B845" s="352"/>
      <c r="C845" s="352"/>
      <c r="D845" s="352"/>
      <c r="E845" s="352"/>
      <c r="F845" s="352"/>
      <c r="G845" s="352"/>
      <c r="H845" s="352"/>
    </row>
    <row r="846" spans="1:8" x14ac:dyDescent="0.25">
      <c r="A846" s="352"/>
      <c r="B846" s="352"/>
      <c r="C846" s="352"/>
      <c r="D846" s="352"/>
      <c r="E846" s="352"/>
      <c r="F846" s="352"/>
      <c r="G846" s="352"/>
      <c r="H846" s="352"/>
    </row>
    <row r="847" spans="1:8" x14ac:dyDescent="0.25">
      <c r="A847" s="352"/>
      <c r="B847" s="352"/>
      <c r="C847" s="352"/>
      <c r="D847" s="352"/>
      <c r="E847" s="352"/>
      <c r="F847" s="352"/>
      <c r="G847" s="352"/>
      <c r="H847" s="352"/>
    </row>
    <row r="848" spans="1:8" x14ac:dyDescent="0.25">
      <c r="A848" s="352"/>
      <c r="B848" s="352"/>
      <c r="C848" s="352"/>
      <c r="D848" s="352"/>
      <c r="E848" s="352"/>
      <c r="F848" s="352"/>
      <c r="G848" s="352"/>
      <c r="H848" s="352"/>
    </row>
    <row r="849" spans="1:11" x14ac:dyDescent="0.25">
      <c r="A849" s="352"/>
      <c r="B849" s="352"/>
      <c r="C849" s="352"/>
      <c r="D849" s="352"/>
      <c r="E849" s="352"/>
      <c r="F849" s="352"/>
      <c r="G849" s="352"/>
      <c r="H849" s="352"/>
    </row>
    <row r="850" spans="1:11" x14ac:dyDescent="0.25">
      <c r="A850" s="352"/>
      <c r="B850" s="352"/>
      <c r="C850" s="352"/>
      <c r="D850" s="352"/>
      <c r="E850" s="352"/>
      <c r="F850" s="352"/>
      <c r="G850" s="352"/>
      <c r="H850" s="352"/>
    </row>
    <row r="853" spans="1:11" x14ac:dyDescent="0.25">
      <c r="G853" s="352"/>
      <c r="H853" s="352"/>
    </row>
    <row r="854" spans="1:11" x14ac:dyDescent="0.25">
      <c r="G854" s="352"/>
      <c r="H854" s="352"/>
    </row>
    <row r="855" spans="1:11" x14ac:dyDescent="0.25">
      <c r="G855" s="352"/>
      <c r="H855" s="352"/>
    </row>
    <row r="856" spans="1:11" x14ac:dyDescent="0.25">
      <c r="G856" s="352"/>
      <c r="H856" s="352"/>
    </row>
    <row r="857" spans="1:11" x14ac:dyDescent="0.25">
      <c r="G857" s="352"/>
      <c r="H857" s="352"/>
    </row>
    <row r="858" spans="1:11" x14ac:dyDescent="0.25">
      <c r="G858" s="352"/>
      <c r="H858" s="352"/>
    </row>
    <row r="859" spans="1:11" x14ac:dyDescent="0.25">
      <c r="G859" s="352"/>
      <c r="H859" s="352"/>
    </row>
    <row r="860" spans="1:11" x14ac:dyDescent="0.25">
      <c r="G860" s="352"/>
      <c r="H860" s="352"/>
    </row>
    <row r="861" spans="1:11" x14ac:dyDescent="0.25">
      <c r="G861" s="352"/>
      <c r="H861" s="352"/>
    </row>
    <row r="862" spans="1:11" x14ac:dyDescent="0.25">
      <c r="G862" s="352"/>
      <c r="H862" s="352"/>
    </row>
    <row r="863" spans="1:11" s="110" customFormat="1" x14ac:dyDescent="0.25">
      <c r="A863" s="109"/>
      <c r="B863" s="378"/>
      <c r="C863" s="378"/>
      <c r="E863" s="111"/>
      <c r="F863" s="111"/>
      <c r="J863" s="483"/>
      <c r="K863" s="490"/>
    </row>
    <row r="864" spans="1:11" s="110" customFormat="1" x14ac:dyDescent="0.25">
      <c r="A864" s="109"/>
      <c r="B864" s="378"/>
      <c r="C864" s="378"/>
      <c r="E864" s="111"/>
      <c r="F864" s="111"/>
      <c r="J864" s="483"/>
      <c r="K864" s="490"/>
    </row>
    <row r="865" spans="1:11" s="110" customFormat="1" x14ac:dyDescent="0.25">
      <c r="A865" s="109"/>
      <c r="B865" s="378"/>
      <c r="C865" s="378"/>
      <c r="E865" s="111"/>
      <c r="F865" s="111"/>
      <c r="J865" s="483"/>
      <c r="K865" s="490"/>
    </row>
    <row r="866" spans="1:11" s="110" customFormat="1" x14ac:dyDescent="0.25">
      <c r="A866" s="109"/>
      <c r="B866" s="378"/>
      <c r="C866" s="378"/>
      <c r="E866" s="111"/>
      <c r="F866" s="111"/>
      <c r="J866" s="483"/>
      <c r="K866" s="490"/>
    </row>
    <row r="867" spans="1:11" s="110" customFormat="1" x14ac:dyDescent="0.25">
      <c r="A867" s="109"/>
      <c r="B867" s="378"/>
      <c r="C867" s="378"/>
      <c r="E867" s="111"/>
      <c r="F867" s="111"/>
      <c r="J867" s="483"/>
      <c r="K867" s="490"/>
    </row>
    <row r="868" spans="1:11" s="110" customFormat="1" x14ac:dyDescent="0.25">
      <c r="A868" s="109"/>
      <c r="B868" s="378"/>
      <c r="C868" s="378"/>
      <c r="E868" s="111"/>
      <c r="F868" s="111"/>
      <c r="J868" s="483"/>
      <c r="K868" s="490"/>
    </row>
    <row r="869" spans="1:11" s="110" customFormat="1" x14ac:dyDescent="0.25">
      <c r="A869" s="109"/>
      <c r="B869" s="378"/>
      <c r="C869" s="378"/>
      <c r="E869" s="111"/>
      <c r="F869" s="111"/>
      <c r="J869" s="483"/>
      <c r="K869" s="490"/>
    </row>
    <row r="870" spans="1:11" s="114" customFormat="1" x14ac:dyDescent="0.25">
      <c r="A870" s="109"/>
      <c r="B870" s="378"/>
      <c r="C870" s="378"/>
      <c r="D870" s="110"/>
      <c r="E870" s="111"/>
      <c r="F870" s="111"/>
      <c r="G870" s="110"/>
      <c r="H870" s="110"/>
      <c r="J870" s="479"/>
      <c r="K870" s="486"/>
    </row>
    <row r="878" spans="1:11" s="114" customFormat="1" x14ac:dyDescent="0.25">
      <c r="A878" s="109"/>
      <c r="B878" s="378"/>
      <c r="C878" s="378"/>
      <c r="D878" s="110"/>
      <c r="E878" s="111"/>
      <c r="F878" s="111"/>
      <c r="G878" s="110"/>
      <c r="H878" s="110"/>
      <c r="J878" s="479"/>
      <c r="K878" s="486"/>
    </row>
    <row r="886" spans="1:11" s="363" customFormat="1" x14ac:dyDescent="0.25">
      <c r="A886" s="109"/>
      <c r="B886" s="378"/>
      <c r="C886" s="378"/>
      <c r="D886" s="110"/>
      <c r="E886" s="111"/>
      <c r="F886" s="111"/>
      <c r="G886" s="110"/>
      <c r="H886" s="110"/>
      <c r="J886" s="452"/>
      <c r="K886" s="491"/>
    </row>
    <row r="895" spans="1:11" s="114" customFormat="1" x14ac:dyDescent="0.25">
      <c r="A895" s="109"/>
      <c r="B895" s="378"/>
      <c r="C895" s="378"/>
      <c r="D895" s="110"/>
      <c r="E895" s="111"/>
      <c r="F895" s="111"/>
      <c r="G895" s="110"/>
      <c r="H895" s="110"/>
      <c r="J895" s="479"/>
      <c r="K895" s="486"/>
    </row>
    <row r="898" spans="1:11" s="114" customFormat="1" x14ac:dyDescent="0.25">
      <c r="A898" s="109"/>
      <c r="B898" s="378"/>
      <c r="C898" s="378"/>
      <c r="D898" s="110"/>
      <c r="E898" s="111"/>
      <c r="F898" s="111"/>
      <c r="G898" s="110"/>
      <c r="H898" s="110"/>
      <c r="J898" s="479"/>
      <c r="K898" s="486"/>
    </row>
    <row r="906" spans="1:11" s="349" customFormat="1" ht="15.75" x14ac:dyDescent="0.25">
      <c r="A906" s="109"/>
      <c r="B906" s="378"/>
      <c r="C906" s="378"/>
      <c r="D906" s="110"/>
      <c r="E906" s="111"/>
      <c r="F906" s="111"/>
      <c r="G906" s="110"/>
      <c r="H906" s="110"/>
      <c r="J906" s="478"/>
      <c r="K906" s="485"/>
    </row>
    <row r="908" spans="1:11" s="375" customFormat="1" x14ac:dyDescent="0.25">
      <c r="A908" s="109"/>
      <c r="B908" s="378"/>
      <c r="C908" s="378"/>
      <c r="D908" s="110"/>
      <c r="E908" s="111"/>
      <c r="F908" s="111"/>
      <c r="G908" s="110"/>
      <c r="H908" s="110"/>
      <c r="J908" s="480"/>
      <c r="K908" s="487"/>
    </row>
    <row r="909" spans="1:11" s="375" customFormat="1" x14ac:dyDescent="0.25">
      <c r="A909" s="109"/>
      <c r="B909" s="378"/>
      <c r="C909" s="378"/>
      <c r="D909" s="110"/>
      <c r="E909" s="111"/>
      <c r="F909" s="111"/>
      <c r="G909" s="110"/>
      <c r="H909" s="110"/>
      <c r="J909" s="480"/>
      <c r="K909" s="487"/>
    </row>
    <row r="910" spans="1:11" s="375" customFormat="1" x14ac:dyDescent="0.25">
      <c r="A910" s="109"/>
      <c r="B910" s="378"/>
      <c r="C910" s="378"/>
      <c r="D910" s="110"/>
      <c r="E910" s="111"/>
      <c r="F910" s="111"/>
      <c r="G910" s="110"/>
      <c r="H910" s="110"/>
      <c r="J910" s="480"/>
      <c r="K910" s="487"/>
    </row>
    <row r="911" spans="1:11" s="375" customFormat="1" x14ac:dyDescent="0.25">
      <c r="A911" s="109"/>
      <c r="B911" s="378"/>
      <c r="C911" s="378"/>
      <c r="D911" s="110"/>
      <c r="E911" s="111"/>
      <c r="F911" s="111"/>
      <c r="G911" s="110"/>
      <c r="H911" s="110"/>
      <c r="J911" s="480"/>
      <c r="K911" s="487"/>
    </row>
    <row r="912" spans="1:11" s="375" customFormat="1" x14ac:dyDescent="0.25">
      <c r="A912" s="109"/>
      <c r="B912" s="378"/>
      <c r="C912" s="378"/>
      <c r="D912" s="110"/>
      <c r="E912" s="111"/>
      <c r="F912" s="111"/>
      <c r="G912" s="110"/>
      <c r="H912" s="110"/>
      <c r="J912" s="480"/>
      <c r="K912" s="487"/>
    </row>
    <row r="913" spans="1:11" s="349" customFormat="1" ht="15.75" x14ac:dyDescent="0.25">
      <c r="A913" s="109"/>
      <c r="B913" s="378"/>
      <c r="C913" s="378"/>
      <c r="D913" s="110"/>
      <c r="E913" s="111"/>
      <c r="F913" s="111"/>
      <c r="G913" s="110"/>
      <c r="H913" s="110"/>
      <c r="J913" s="478"/>
      <c r="K913" s="485"/>
    </row>
    <row r="915" spans="1:11" x14ac:dyDescent="0.25">
      <c r="A915" s="352"/>
      <c r="B915" s="352"/>
      <c r="C915" s="352"/>
      <c r="D915" s="352"/>
      <c r="E915" s="352"/>
      <c r="F915" s="352"/>
      <c r="G915" s="352"/>
      <c r="H915" s="352"/>
    </row>
    <row r="916" spans="1:11" x14ac:dyDescent="0.25">
      <c r="A916" s="352"/>
      <c r="B916" s="352"/>
      <c r="C916" s="352"/>
      <c r="D916" s="352"/>
      <c r="E916" s="352"/>
      <c r="F916" s="352"/>
      <c r="G916" s="352"/>
      <c r="H916" s="352"/>
    </row>
    <row r="917" spans="1:11" x14ac:dyDescent="0.25">
      <c r="A917" s="352"/>
      <c r="B917" s="352"/>
      <c r="C917" s="352"/>
      <c r="D917" s="352"/>
      <c r="E917" s="352"/>
      <c r="F917" s="352"/>
      <c r="G917" s="352"/>
      <c r="H917" s="352"/>
    </row>
    <row r="918" spans="1:11" x14ac:dyDescent="0.25">
      <c r="A918" s="352"/>
      <c r="B918" s="352"/>
      <c r="C918" s="352"/>
      <c r="D918" s="352"/>
      <c r="E918" s="352"/>
      <c r="F918" s="352"/>
      <c r="G918" s="352"/>
      <c r="H918" s="352"/>
    </row>
    <row r="919" spans="1:11" x14ac:dyDescent="0.25">
      <c r="A919" s="352"/>
      <c r="B919" s="352"/>
      <c r="C919" s="352"/>
      <c r="D919" s="352"/>
      <c r="E919" s="352"/>
      <c r="F919" s="352"/>
      <c r="G919" s="352"/>
      <c r="H919" s="352"/>
    </row>
    <row r="920" spans="1:11" x14ac:dyDescent="0.25">
      <c r="A920" s="352"/>
      <c r="B920" s="352"/>
      <c r="C920" s="352"/>
      <c r="D920" s="352"/>
      <c r="E920" s="352"/>
      <c r="F920" s="352"/>
      <c r="G920" s="352"/>
      <c r="H920" s="352"/>
    </row>
    <row r="921" spans="1:11" x14ac:dyDescent="0.25">
      <c r="A921" s="352"/>
      <c r="B921" s="352"/>
      <c r="C921" s="352"/>
      <c r="D921" s="352"/>
      <c r="E921" s="352"/>
      <c r="F921" s="352"/>
      <c r="G921" s="352"/>
      <c r="H921" s="352"/>
    </row>
    <row r="922" spans="1:11" x14ac:dyDescent="0.25">
      <c r="A922" s="352"/>
      <c r="B922" s="352"/>
      <c r="C922" s="352"/>
      <c r="D922" s="352"/>
      <c r="E922" s="352"/>
      <c r="F922" s="352"/>
      <c r="G922" s="352"/>
      <c r="H922" s="352"/>
    </row>
    <row r="923" spans="1:11" x14ac:dyDescent="0.25">
      <c r="A923" s="352"/>
      <c r="B923" s="352"/>
      <c r="C923" s="352"/>
      <c r="D923" s="352"/>
      <c r="E923" s="352"/>
      <c r="F923" s="352"/>
      <c r="G923" s="352"/>
      <c r="H923" s="352"/>
    </row>
    <row r="924" spans="1:11" x14ac:dyDescent="0.25">
      <c r="A924" s="352"/>
      <c r="B924" s="352"/>
      <c r="C924" s="352"/>
      <c r="D924" s="352"/>
      <c r="E924" s="352"/>
      <c r="F924" s="352"/>
      <c r="G924" s="352"/>
      <c r="H924" s="352"/>
    </row>
    <row r="925" spans="1:11" x14ac:dyDescent="0.25">
      <c r="A925" s="352"/>
      <c r="B925" s="352"/>
      <c r="C925" s="352"/>
      <c r="D925" s="352"/>
      <c r="E925" s="352"/>
      <c r="F925" s="352"/>
      <c r="G925" s="352"/>
      <c r="H925" s="352"/>
    </row>
    <row r="926" spans="1:11" x14ac:dyDescent="0.25">
      <c r="A926" s="352"/>
      <c r="B926" s="352"/>
      <c r="C926" s="352"/>
      <c r="D926" s="352"/>
      <c r="E926" s="352"/>
      <c r="F926" s="352"/>
      <c r="G926" s="352"/>
      <c r="H926" s="352"/>
    </row>
    <row r="927" spans="1:11" x14ac:dyDescent="0.25">
      <c r="A927" s="352"/>
      <c r="B927" s="352"/>
      <c r="C927" s="352"/>
      <c r="D927" s="352"/>
      <c r="E927" s="352"/>
      <c r="F927" s="352"/>
      <c r="G927" s="352"/>
      <c r="H927" s="352"/>
    </row>
    <row r="928" spans="1:11" x14ac:dyDescent="0.25">
      <c r="A928" s="352"/>
      <c r="B928" s="352"/>
      <c r="C928" s="352"/>
      <c r="D928" s="352"/>
      <c r="E928" s="352"/>
      <c r="F928" s="352"/>
      <c r="G928" s="352"/>
      <c r="H928" s="352"/>
    </row>
    <row r="929" spans="1:8" x14ac:dyDescent="0.25">
      <c r="A929" s="352"/>
      <c r="B929" s="352"/>
      <c r="C929" s="352"/>
      <c r="D929" s="352"/>
      <c r="E929" s="352"/>
      <c r="F929" s="352"/>
      <c r="G929" s="352"/>
      <c r="H929" s="352"/>
    </row>
    <row r="930" spans="1:8" x14ac:dyDescent="0.25">
      <c r="A930" s="352"/>
      <c r="B930" s="352"/>
      <c r="C930" s="352"/>
      <c r="D930" s="352"/>
      <c r="E930" s="352"/>
      <c r="F930" s="352"/>
      <c r="G930" s="352"/>
      <c r="H930" s="352"/>
    </row>
    <row r="931" spans="1:8" x14ac:dyDescent="0.25">
      <c r="A931" s="352"/>
      <c r="B931" s="352"/>
      <c r="C931" s="352"/>
      <c r="D931" s="352"/>
      <c r="E931" s="352"/>
      <c r="F931" s="352"/>
      <c r="G931" s="352"/>
      <c r="H931" s="352"/>
    </row>
    <row r="932" spans="1:8" x14ac:dyDescent="0.25">
      <c r="A932" s="352"/>
      <c r="B932" s="352"/>
      <c r="C932" s="352"/>
      <c r="D932" s="352"/>
      <c r="E932" s="352"/>
      <c r="F932" s="352"/>
      <c r="G932" s="352"/>
      <c r="H932" s="352"/>
    </row>
    <row r="933" spans="1:8" x14ac:dyDescent="0.25">
      <c r="A933" s="352"/>
      <c r="B933" s="352"/>
      <c r="C933" s="352"/>
      <c r="D933" s="352"/>
      <c r="E933" s="352"/>
      <c r="F933" s="352"/>
      <c r="G933" s="352"/>
      <c r="H933" s="352"/>
    </row>
    <row r="934" spans="1:8" x14ac:dyDescent="0.25">
      <c r="A934" s="352"/>
      <c r="B934" s="352"/>
      <c r="C934" s="352"/>
      <c r="D934" s="352"/>
      <c r="E934" s="352"/>
      <c r="F934" s="352"/>
      <c r="G934" s="352"/>
      <c r="H934" s="352"/>
    </row>
    <row r="935" spans="1:8" x14ac:dyDescent="0.25">
      <c r="A935" s="352"/>
      <c r="B935" s="352"/>
      <c r="C935" s="352"/>
      <c r="D935" s="352"/>
      <c r="E935" s="352"/>
      <c r="F935" s="352"/>
      <c r="G935" s="352"/>
      <c r="H935" s="352"/>
    </row>
    <row r="936" spans="1:8" x14ac:dyDescent="0.25">
      <c r="A936" s="352"/>
      <c r="B936" s="352"/>
      <c r="C936" s="352"/>
      <c r="D936" s="352"/>
      <c r="E936" s="352"/>
      <c r="F936" s="352"/>
      <c r="G936" s="352"/>
      <c r="H936" s="352"/>
    </row>
    <row r="937" spans="1:8" x14ac:dyDescent="0.25">
      <c r="A937" s="352"/>
      <c r="B937" s="352"/>
      <c r="C937" s="352"/>
      <c r="D937" s="352"/>
      <c r="E937" s="352"/>
      <c r="F937" s="352"/>
      <c r="G937" s="352"/>
      <c r="H937" s="352"/>
    </row>
    <row r="938" spans="1:8" x14ac:dyDescent="0.25">
      <c r="A938" s="352"/>
      <c r="B938" s="352"/>
      <c r="C938" s="352"/>
      <c r="D938" s="352"/>
      <c r="E938" s="352"/>
      <c r="F938" s="352"/>
      <c r="G938" s="352"/>
      <c r="H938" s="352"/>
    </row>
    <row r="939" spans="1:8" x14ac:dyDescent="0.25">
      <c r="A939" s="352"/>
      <c r="B939" s="352"/>
      <c r="C939" s="352"/>
      <c r="D939" s="352"/>
      <c r="E939" s="352"/>
      <c r="F939" s="352"/>
      <c r="G939" s="352"/>
      <c r="H939" s="352"/>
    </row>
    <row r="940" spans="1:8" x14ac:dyDescent="0.25">
      <c r="A940" s="352"/>
      <c r="B940" s="352"/>
      <c r="C940" s="352"/>
      <c r="D940" s="352"/>
      <c r="E940" s="352"/>
      <c r="F940" s="352"/>
      <c r="G940" s="352"/>
      <c r="H940" s="352"/>
    </row>
    <row r="941" spans="1:8" x14ac:dyDescent="0.25">
      <c r="A941" s="352"/>
      <c r="B941" s="352"/>
      <c r="C941" s="352"/>
      <c r="D941" s="352"/>
      <c r="E941" s="352"/>
      <c r="F941" s="352"/>
      <c r="G941" s="352"/>
      <c r="H941" s="352"/>
    </row>
    <row r="942" spans="1:8" x14ac:dyDescent="0.25">
      <c r="A942" s="352"/>
      <c r="B942" s="352"/>
      <c r="C942" s="352"/>
      <c r="D942" s="352"/>
      <c r="E942" s="352"/>
      <c r="F942" s="352"/>
      <c r="G942" s="352"/>
      <c r="H942" s="352"/>
    </row>
    <row r="943" spans="1:8" x14ac:dyDescent="0.25">
      <c r="A943" s="352"/>
      <c r="B943" s="352"/>
      <c r="C943" s="352"/>
      <c r="D943" s="352"/>
      <c r="E943" s="352"/>
      <c r="F943" s="352"/>
      <c r="G943" s="352"/>
      <c r="H943" s="352"/>
    </row>
    <row r="944" spans="1:8" x14ac:dyDescent="0.25">
      <c r="A944" s="352"/>
      <c r="B944" s="352"/>
      <c r="C944" s="352"/>
      <c r="D944" s="352"/>
      <c r="E944" s="352"/>
      <c r="F944" s="352"/>
      <c r="G944" s="352"/>
      <c r="H944" s="352"/>
    </row>
    <row r="945" spans="1:8" x14ac:dyDescent="0.25">
      <c r="A945" s="352"/>
      <c r="B945" s="352"/>
      <c r="C945" s="352"/>
      <c r="D945" s="352"/>
      <c r="E945" s="352"/>
      <c r="F945" s="352"/>
      <c r="G945" s="352"/>
      <c r="H945" s="352"/>
    </row>
    <row r="946" spans="1:8" x14ac:dyDescent="0.25">
      <c r="A946" s="352"/>
      <c r="B946" s="352"/>
      <c r="C946" s="352"/>
      <c r="D946" s="352"/>
      <c r="E946" s="352"/>
      <c r="F946" s="352"/>
      <c r="G946" s="352"/>
      <c r="H946" s="352"/>
    </row>
    <row r="947" spans="1:8" x14ac:dyDescent="0.25">
      <c r="A947" s="352"/>
      <c r="B947" s="352"/>
      <c r="C947" s="352"/>
      <c r="D947" s="352"/>
      <c r="E947" s="352"/>
      <c r="F947" s="352"/>
      <c r="G947" s="352"/>
      <c r="H947" s="352"/>
    </row>
    <row r="948" spans="1:8" x14ac:dyDescent="0.25">
      <c r="A948" s="352"/>
      <c r="B948" s="352"/>
      <c r="C948" s="352"/>
      <c r="D948" s="352"/>
      <c r="E948" s="352"/>
      <c r="F948" s="352"/>
      <c r="G948" s="352"/>
      <c r="H948" s="352"/>
    </row>
    <row r="949" spans="1:8" x14ac:dyDescent="0.25">
      <c r="A949" s="352"/>
      <c r="B949" s="352"/>
      <c r="C949" s="352"/>
      <c r="D949" s="352"/>
      <c r="E949" s="352"/>
      <c r="F949" s="352"/>
      <c r="G949" s="352"/>
      <c r="H949" s="352"/>
    </row>
    <row r="950" spans="1:8" x14ac:dyDescent="0.25">
      <c r="A950" s="352"/>
      <c r="B950" s="352"/>
      <c r="C950" s="352"/>
      <c r="D950" s="352"/>
      <c r="E950" s="352"/>
      <c r="F950" s="352"/>
      <c r="G950" s="352"/>
      <c r="H950" s="352"/>
    </row>
    <row r="951" spans="1:8" x14ac:dyDescent="0.25">
      <c r="A951" s="352"/>
      <c r="B951" s="352"/>
      <c r="C951" s="352"/>
      <c r="D951" s="352"/>
      <c r="E951" s="352"/>
      <c r="F951" s="352"/>
      <c r="G951" s="352"/>
      <c r="H951" s="352"/>
    </row>
    <row r="952" spans="1:8" x14ac:dyDescent="0.25">
      <c r="A952" s="352"/>
      <c r="B952" s="352"/>
      <c r="C952" s="352"/>
      <c r="D952" s="352"/>
      <c r="E952" s="352"/>
      <c r="F952" s="352"/>
      <c r="G952" s="352"/>
      <c r="H952" s="352"/>
    </row>
    <row r="953" spans="1:8" x14ac:dyDescent="0.25">
      <c r="A953" s="352"/>
      <c r="B953" s="352"/>
      <c r="C953" s="352"/>
      <c r="D953" s="352"/>
      <c r="E953" s="352"/>
      <c r="F953" s="352"/>
      <c r="G953" s="352"/>
      <c r="H953" s="352"/>
    </row>
    <row r="954" spans="1:8" x14ac:dyDescent="0.25">
      <c r="A954" s="352"/>
      <c r="B954" s="352"/>
      <c r="C954" s="352"/>
      <c r="D954" s="352"/>
      <c r="E954" s="352"/>
      <c r="F954" s="352"/>
      <c r="G954" s="352"/>
      <c r="H954" s="352"/>
    </row>
    <row r="955" spans="1:8" x14ac:dyDescent="0.25">
      <c r="A955" s="352"/>
      <c r="B955" s="352"/>
      <c r="C955" s="352"/>
      <c r="D955" s="352"/>
      <c r="E955" s="352"/>
      <c r="F955" s="352"/>
      <c r="G955" s="352"/>
      <c r="H955" s="352"/>
    </row>
    <row r="956" spans="1:8" x14ac:dyDescent="0.25">
      <c r="A956" s="352"/>
      <c r="B956" s="352"/>
      <c r="C956" s="352"/>
      <c r="D956" s="352"/>
      <c r="E956" s="352"/>
      <c r="F956" s="352"/>
      <c r="G956" s="352"/>
      <c r="H956" s="352"/>
    </row>
    <row r="957" spans="1:8" x14ac:dyDescent="0.25">
      <c r="A957" s="352"/>
      <c r="B957" s="352"/>
      <c r="C957" s="352"/>
      <c r="D957" s="352"/>
      <c r="E957" s="352"/>
      <c r="F957" s="352"/>
      <c r="G957" s="352"/>
      <c r="H957" s="352"/>
    </row>
    <row r="958" spans="1:8" x14ac:dyDescent="0.25">
      <c r="A958" s="352"/>
      <c r="B958" s="352"/>
      <c r="C958" s="352"/>
      <c r="D958" s="352"/>
      <c r="E958" s="352"/>
      <c r="F958" s="352"/>
      <c r="G958" s="352"/>
      <c r="H958" s="352"/>
    </row>
    <row r="959" spans="1:8" x14ac:dyDescent="0.25">
      <c r="A959" s="352"/>
      <c r="B959" s="352"/>
      <c r="C959" s="352"/>
      <c r="D959" s="352"/>
      <c r="E959" s="352"/>
      <c r="F959" s="352"/>
      <c r="G959" s="352"/>
      <c r="H959" s="352"/>
    </row>
    <row r="960" spans="1:8" x14ac:dyDescent="0.25">
      <c r="A960" s="352"/>
      <c r="B960" s="352"/>
      <c r="C960" s="352"/>
      <c r="D960" s="352"/>
      <c r="E960" s="352"/>
      <c r="F960" s="352"/>
      <c r="G960" s="352"/>
      <c r="H960" s="352"/>
    </row>
    <row r="961" spans="1:8" x14ac:dyDescent="0.25">
      <c r="A961" s="352"/>
      <c r="B961" s="352"/>
      <c r="C961" s="352"/>
      <c r="D961" s="352"/>
      <c r="E961" s="352"/>
      <c r="F961" s="352"/>
      <c r="G961" s="352"/>
      <c r="H961" s="352"/>
    </row>
    <row r="962" spans="1:8" x14ac:dyDescent="0.25">
      <c r="A962" s="352"/>
      <c r="B962" s="352"/>
      <c r="C962" s="352"/>
      <c r="D962" s="352"/>
      <c r="E962" s="352"/>
      <c r="F962" s="352"/>
      <c r="G962" s="352"/>
      <c r="H962" s="352"/>
    </row>
    <row r="963" spans="1:8" x14ac:dyDescent="0.25">
      <c r="A963" s="352"/>
      <c r="B963" s="352"/>
      <c r="C963" s="352"/>
      <c r="D963" s="352"/>
      <c r="E963" s="352"/>
      <c r="F963" s="352"/>
      <c r="G963" s="352"/>
      <c r="H963" s="352"/>
    </row>
    <row r="964" spans="1:8" x14ac:dyDescent="0.25">
      <c r="A964" s="352"/>
      <c r="B964" s="352"/>
      <c r="C964" s="352"/>
      <c r="D964" s="352"/>
      <c r="E964" s="352"/>
      <c r="F964" s="352"/>
      <c r="G964" s="352"/>
      <c r="H964" s="352"/>
    </row>
    <row r="965" spans="1:8" x14ac:dyDescent="0.25">
      <c r="A965" s="352"/>
      <c r="B965" s="352"/>
      <c r="C965" s="352"/>
      <c r="D965" s="352"/>
      <c r="E965" s="352"/>
      <c r="F965" s="352"/>
      <c r="G965" s="352"/>
      <c r="H965" s="352"/>
    </row>
    <row r="966" spans="1:8" x14ac:dyDescent="0.25">
      <c r="A966" s="352"/>
      <c r="B966" s="352"/>
      <c r="C966" s="352"/>
      <c r="D966" s="352"/>
      <c r="E966" s="352"/>
      <c r="F966" s="352"/>
      <c r="G966" s="352"/>
      <c r="H966" s="352"/>
    </row>
    <row r="967" spans="1:8" x14ac:dyDescent="0.25">
      <c r="A967" s="352"/>
      <c r="B967" s="352"/>
      <c r="C967" s="352"/>
      <c r="D967" s="352"/>
      <c r="E967" s="352"/>
      <c r="F967" s="352"/>
      <c r="G967" s="352"/>
      <c r="H967" s="352"/>
    </row>
    <row r="968" spans="1:8" x14ac:dyDescent="0.25">
      <c r="A968" s="352"/>
      <c r="B968" s="352"/>
      <c r="C968" s="352"/>
      <c r="D968" s="352"/>
      <c r="E968" s="352"/>
      <c r="F968" s="352"/>
      <c r="G968" s="352"/>
      <c r="H968" s="352"/>
    </row>
    <row r="969" spans="1:8" x14ac:dyDescent="0.25">
      <c r="A969" s="352"/>
      <c r="B969" s="352"/>
      <c r="C969" s="352"/>
      <c r="D969" s="352"/>
      <c r="E969" s="352"/>
      <c r="F969" s="352"/>
      <c r="G969" s="352"/>
      <c r="H969" s="352"/>
    </row>
    <row r="970" spans="1:8" x14ac:dyDescent="0.25">
      <c r="A970" s="352"/>
      <c r="B970" s="352"/>
      <c r="C970" s="352"/>
      <c r="D970" s="352"/>
      <c r="E970" s="352"/>
      <c r="F970" s="352"/>
      <c r="G970" s="352"/>
      <c r="H970" s="352"/>
    </row>
    <row r="971" spans="1:8" x14ac:dyDescent="0.25">
      <c r="A971" s="352"/>
      <c r="B971" s="352"/>
      <c r="C971" s="352"/>
      <c r="D971" s="352"/>
      <c r="E971" s="352"/>
      <c r="F971" s="352"/>
      <c r="G971" s="352"/>
      <c r="H971" s="352"/>
    </row>
    <row r="972" spans="1:8" x14ac:dyDescent="0.25">
      <c r="A972" s="352"/>
      <c r="B972" s="352"/>
      <c r="C972" s="352"/>
      <c r="D972" s="352"/>
      <c r="E972" s="352"/>
      <c r="F972" s="352"/>
      <c r="G972" s="352"/>
      <c r="H972" s="352"/>
    </row>
    <row r="973" spans="1:8" x14ac:dyDescent="0.25">
      <c r="A973" s="352"/>
      <c r="B973" s="352"/>
      <c r="C973" s="352"/>
      <c r="D973" s="352"/>
      <c r="E973" s="352"/>
      <c r="F973" s="352"/>
      <c r="G973" s="352"/>
      <c r="H973" s="352"/>
    </row>
    <row r="974" spans="1:8" x14ac:dyDescent="0.25">
      <c r="A974" s="352"/>
      <c r="B974" s="352"/>
      <c r="C974" s="352"/>
      <c r="D974" s="352"/>
      <c r="E974" s="352"/>
      <c r="F974" s="352"/>
      <c r="G974" s="352"/>
      <c r="H974" s="352"/>
    </row>
    <row r="975" spans="1:8" x14ac:dyDescent="0.25">
      <c r="A975" s="352"/>
      <c r="B975" s="352"/>
      <c r="C975" s="352"/>
      <c r="D975" s="352"/>
      <c r="E975" s="352"/>
      <c r="F975" s="352"/>
      <c r="G975" s="352"/>
      <c r="H975" s="352"/>
    </row>
    <row r="976" spans="1:8" x14ac:dyDescent="0.25">
      <c r="A976" s="352"/>
      <c r="B976" s="352"/>
      <c r="C976" s="352"/>
      <c r="D976" s="352"/>
      <c r="E976" s="352"/>
      <c r="F976" s="352"/>
      <c r="G976" s="352"/>
      <c r="H976" s="352"/>
    </row>
    <row r="977" spans="1:8" x14ac:dyDescent="0.25">
      <c r="A977" s="352"/>
      <c r="B977" s="352"/>
      <c r="C977" s="352"/>
      <c r="D977" s="352"/>
      <c r="E977" s="352"/>
      <c r="F977" s="352"/>
      <c r="G977" s="352"/>
      <c r="H977" s="352"/>
    </row>
    <row r="978" spans="1:8" x14ac:dyDescent="0.25">
      <c r="A978" s="352"/>
      <c r="B978" s="352"/>
      <c r="C978" s="352"/>
      <c r="D978" s="352"/>
      <c r="E978" s="352"/>
      <c r="F978" s="352"/>
      <c r="G978" s="352"/>
      <c r="H978" s="352"/>
    </row>
    <row r="979" spans="1:8" x14ac:dyDescent="0.25">
      <c r="A979" s="352"/>
      <c r="B979" s="352"/>
      <c r="C979" s="352"/>
      <c r="D979" s="352"/>
      <c r="E979" s="352"/>
      <c r="F979" s="352"/>
      <c r="G979" s="352"/>
      <c r="H979" s="352"/>
    </row>
    <row r="980" spans="1:8" x14ac:dyDescent="0.25">
      <c r="A980" s="352"/>
      <c r="B980" s="352"/>
      <c r="C980" s="352"/>
      <c r="D980" s="352"/>
      <c r="E980" s="352"/>
      <c r="F980" s="352"/>
      <c r="G980" s="352"/>
      <c r="H980" s="352"/>
    </row>
    <row r="981" spans="1:8" x14ac:dyDescent="0.25">
      <c r="A981" s="352"/>
      <c r="B981" s="352"/>
      <c r="C981" s="352"/>
      <c r="D981" s="352"/>
      <c r="E981" s="352"/>
      <c r="F981" s="352"/>
      <c r="G981" s="352"/>
      <c r="H981" s="352"/>
    </row>
    <row r="982" spans="1:8" x14ac:dyDescent="0.25">
      <c r="A982" s="352"/>
      <c r="B982" s="352"/>
      <c r="C982" s="352"/>
      <c r="D982" s="352"/>
      <c r="E982" s="352"/>
      <c r="F982" s="352"/>
      <c r="G982" s="352"/>
      <c r="H982" s="352"/>
    </row>
    <row r="983" spans="1:8" x14ac:dyDescent="0.25">
      <c r="A983" s="352"/>
      <c r="B983" s="352"/>
      <c r="C983" s="352"/>
      <c r="D983" s="352"/>
      <c r="E983" s="352"/>
      <c r="F983" s="352"/>
      <c r="G983" s="352"/>
      <c r="H983" s="352"/>
    </row>
    <row r="984" spans="1:8" x14ac:dyDescent="0.25">
      <c r="A984" s="352"/>
      <c r="B984" s="352"/>
      <c r="C984" s="352"/>
      <c r="D984" s="352"/>
      <c r="E984" s="352"/>
      <c r="F984" s="352"/>
      <c r="G984" s="352"/>
      <c r="H984" s="352"/>
    </row>
    <row r="985" spans="1:8" x14ac:dyDescent="0.25">
      <c r="A985" s="352"/>
      <c r="B985" s="352"/>
      <c r="C985" s="352"/>
      <c r="D985" s="352"/>
      <c r="E985" s="352"/>
      <c r="F985" s="352"/>
      <c r="G985" s="352"/>
      <c r="H985" s="352"/>
    </row>
    <row r="986" spans="1:8" x14ac:dyDescent="0.25">
      <c r="A986" s="352"/>
      <c r="B986" s="352"/>
      <c r="C986" s="352"/>
      <c r="D986" s="352"/>
      <c r="E986" s="352"/>
      <c r="F986" s="352"/>
      <c r="G986" s="352"/>
      <c r="H986" s="352"/>
    </row>
    <row r="987" spans="1:8" x14ac:dyDescent="0.25">
      <c r="A987" s="352"/>
      <c r="B987" s="352"/>
      <c r="C987" s="352"/>
      <c r="D987" s="352"/>
      <c r="E987" s="352"/>
      <c r="F987" s="352"/>
      <c r="G987" s="352"/>
      <c r="H987" s="352"/>
    </row>
    <row r="988" spans="1:8" x14ac:dyDescent="0.25">
      <c r="A988" s="352"/>
      <c r="B988" s="352"/>
      <c r="C988" s="352"/>
      <c r="D988" s="352"/>
      <c r="E988" s="352"/>
      <c r="F988" s="352"/>
      <c r="G988" s="352"/>
      <c r="H988" s="352"/>
    </row>
    <row r="989" spans="1:8" x14ac:dyDescent="0.25">
      <c r="A989" s="352"/>
      <c r="B989" s="352"/>
      <c r="C989" s="352"/>
      <c r="D989" s="352"/>
      <c r="E989" s="352"/>
      <c r="F989" s="352"/>
      <c r="G989" s="352"/>
      <c r="H989" s="352"/>
    </row>
    <row r="990" spans="1:8" x14ac:dyDescent="0.25">
      <c r="A990" s="352"/>
      <c r="B990" s="352"/>
      <c r="C990" s="352"/>
      <c r="D990" s="352"/>
      <c r="E990" s="352"/>
      <c r="F990" s="352"/>
      <c r="G990" s="352"/>
      <c r="H990" s="352"/>
    </row>
    <row r="991" spans="1:8" x14ac:dyDescent="0.25">
      <c r="A991" s="352"/>
      <c r="B991" s="352"/>
      <c r="C991" s="352"/>
      <c r="D991" s="352"/>
      <c r="E991" s="352"/>
      <c r="F991" s="352"/>
      <c r="G991" s="352"/>
      <c r="H991" s="352"/>
    </row>
    <row r="992" spans="1:8" x14ac:dyDescent="0.25">
      <c r="A992" s="352"/>
      <c r="B992" s="352"/>
      <c r="C992" s="352"/>
      <c r="D992" s="352"/>
      <c r="E992" s="352"/>
      <c r="F992" s="352"/>
      <c r="G992" s="352"/>
      <c r="H992" s="352"/>
    </row>
    <row r="993" spans="1:11" x14ac:dyDescent="0.25">
      <c r="A993" s="352"/>
      <c r="B993" s="352"/>
      <c r="C993" s="352"/>
      <c r="D993" s="352"/>
      <c r="E993" s="352"/>
      <c r="F993" s="352"/>
      <c r="G993" s="352"/>
      <c r="H993" s="352"/>
    </row>
    <row r="994" spans="1:11" x14ac:dyDescent="0.25">
      <c r="A994" s="352"/>
      <c r="B994" s="352"/>
      <c r="C994" s="352"/>
      <c r="D994" s="352"/>
      <c r="E994" s="352"/>
      <c r="F994" s="352"/>
      <c r="G994" s="352"/>
      <c r="H994" s="352"/>
    </row>
    <row r="996" spans="1:11" s="375" customFormat="1" x14ac:dyDescent="0.25">
      <c r="A996" s="109"/>
      <c r="B996" s="378"/>
      <c r="C996" s="378"/>
      <c r="D996" s="110"/>
      <c r="E996" s="111"/>
      <c r="F996" s="111"/>
      <c r="G996" s="110"/>
      <c r="H996" s="110"/>
      <c r="J996" s="480"/>
      <c r="K996" s="487"/>
    </row>
    <row r="997" spans="1:11" s="375" customFormat="1" x14ac:dyDescent="0.25">
      <c r="A997" s="109"/>
      <c r="B997" s="378"/>
      <c r="C997" s="378"/>
      <c r="D997" s="110"/>
      <c r="E997" s="111"/>
      <c r="F997" s="111"/>
      <c r="G997" s="110"/>
      <c r="H997" s="110"/>
      <c r="J997" s="480"/>
      <c r="K997" s="487"/>
    </row>
    <row r="998" spans="1:11" s="375" customFormat="1" x14ac:dyDescent="0.25">
      <c r="A998" s="109"/>
      <c r="B998" s="378"/>
      <c r="C998" s="378"/>
      <c r="D998" s="110"/>
      <c r="E998" s="111"/>
      <c r="F998" s="111"/>
      <c r="G998" s="110"/>
      <c r="H998" s="110"/>
      <c r="J998" s="480"/>
      <c r="K998" s="487"/>
    </row>
    <row r="999" spans="1:11" s="375" customFormat="1" x14ac:dyDescent="0.25">
      <c r="A999" s="109"/>
      <c r="B999" s="378"/>
      <c r="C999" s="378"/>
      <c r="D999" s="110"/>
      <c r="E999" s="111"/>
      <c r="F999" s="111"/>
      <c r="G999" s="110"/>
      <c r="H999" s="110"/>
      <c r="J999" s="480"/>
      <c r="K999" s="487"/>
    </row>
    <row r="1000" spans="1:11" s="375" customFormat="1" x14ac:dyDescent="0.25">
      <c r="A1000" s="109"/>
      <c r="B1000" s="378"/>
      <c r="C1000" s="378"/>
      <c r="D1000" s="110"/>
      <c r="E1000" s="111"/>
      <c r="F1000" s="111"/>
      <c r="G1000" s="110"/>
      <c r="H1000" s="110"/>
      <c r="J1000" s="480"/>
      <c r="K1000" s="487"/>
    </row>
    <row r="1001" spans="1:11" s="375" customFormat="1" x14ac:dyDescent="0.25">
      <c r="A1001" s="109"/>
      <c r="B1001" s="378"/>
      <c r="C1001" s="378"/>
      <c r="D1001" s="110"/>
      <c r="E1001" s="111"/>
      <c r="F1001" s="111"/>
      <c r="G1001" s="110"/>
      <c r="H1001" s="110"/>
      <c r="J1001" s="480"/>
      <c r="K1001" s="487"/>
    </row>
    <row r="1002" spans="1:11" s="375" customFormat="1" x14ac:dyDescent="0.25">
      <c r="A1002" s="109"/>
      <c r="B1002" s="378"/>
      <c r="C1002" s="378"/>
      <c r="D1002" s="110"/>
      <c r="E1002" s="111"/>
      <c r="F1002" s="111"/>
      <c r="G1002" s="110"/>
      <c r="H1002" s="110"/>
      <c r="J1002" s="480"/>
      <c r="K1002" s="487"/>
    </row>
    <row r="1003" spans="1:11" s="375" customFormat="1" x14ac:dyDescent="0.25">
      <c r="A1003" s="109"/>
      <c r="B1003" s="378"/>
      <c r="C1003" s="378"/>
      <c r="D1003" s="110"/>
      <c r="E1003" s="111"/>
      <c r="F1003" s="111"/>
      <c r="G1003" s="110"/>
      <c r="H1003" s="110"/>
      <c r="J1003" s="480"/>
      <c r="K1003" s="487"/>
    </row>
    <row r="1004" spans="1:11" s="375" customFormat="1" x14ac:dyDescent="0.25">
      <c r="A1004" s="109"/>
      <c r="B1004" s="378"/>
      <c r="C1004" s="378"/>
      <c r="D1004" s="110"/>
      <c r="E1004" s="111"/>
      <c r="F1004" s="111"/>
      <c r="G1004" s="110"/>
      <c r="H1004" s="110"/>
      <c r="J1004" s="480"/>
      <c r="K1004" s="487"/>
    </row>
    <row r="1005" spans="1:11" s="375" customFormat="1" x14ac:dyDescent="0.25">
      <c r="A1005" s="109"/>
      <c r="B1005" s="378"/>
      <c r="C1005" s="378"/>
      <c r="D1005" s="110"/>
      <c r="E1005" s="111"/>
      <c r="F1005" s="111"/>
      <c r="G1005" s="110"/>
      <c r="H1005" s="110"/>
      <c r="J1005" s="480"/>
      <c r="K1005" s="487"/>
    </row>
    <row r="1006" spans="1:11" s="375" customFormat="1" x14ac:dyDescent="0.25">
      <c r="A1006" s="109"/>
      <c r="B1006" s="378"/>
      <c r="C1006" s="378"/>
      <c r="D1006" s="110"/>
      <c r="E1006" s="111"/>
      <c r="F1006" s="111"/>
      <c r="G1006" s="110"/>
      <c r="H1006" s="110"/>
      <c r="J1006" s="480"/>
      <c r="K1006" s="487"/>
    </row>
    <row r="1007" spans="1:11" s="375" customFormat="1" x14ac:dyDescent="0.25">
      <c r="A1007" s="109"/>
      <c r="B1007" s="378"/>
      <c r="C1007" s="378"/>
      <c r="D1007" s="110"/>
      <c r="E1007" s="111"/>
      <c r="F1007" s="111"/>
      <c r="G1007" s="110"/>
      <c r="H1007" s="110"/>
      <c r="J1007" s="480"/>
      <c r="K1007" s="487"/>
    </row>
    <row r="1008" spans="1:11" s="375" customFormat="1" x14ac:dyDescent="0.25">
      <c r="A1008" s="109"/>
      <c r="B1008" s="378"/>
      <c r="C1008" s="378"/>
      <c r="D1008" s="110"/>
      <c r="E1008" s="111"/>
      <c r="F1008" s="111"/>
      <c r="G1008" s="110"/>
      <c r="H1008" s="110"/>
      <c r="J1008" s="480"/>
      <c r="K1008" s="487"/>
    </row>
    <row r="1009" spans="1:11" s="375" customFormat="1" x14ac:dyDescent="0.25">
      <c r="A1009" s="109"/>
      <c r="B1009" s="378"/>
      <c r="C1009" s="378"/>
      <c r="D1009" s="110"/>
      <c r="E1009" s="111"/>
      <c r="F1009" s="111"/>
      <c r="G1009" s="110"/>
      <c r="H1009" s="110"/>
      <c r="J1009" s="480"/>
      <c r="K1009" s="487"/>
    </row>
    <row r="1010" spans="1:11" s="375" customFormat="1" x14ac:dyDescent="0.25">
      <c r="A1010" s="109"/>
      <c r="B1010" s="378"/>
      <c r="C1010" s="378"/>
      <c r="D1010" s="110"/>
      <c r="E1010" s="111"/>
      <c r="F1010" s="111"/>
      <c r="G1010" s="110"/>
      <c r="H1010" s="110"/>
      <c r="J1010" s="480"/>
      <c r="K1010" s="487"/>
    </row>
    <row r="1011" spans="1:11" s="375" customFormat="1" x14ac:dyDescent="0.25">
      <c r="A1011" s="109"/>
      <c r="B1011" s="378"/>
      <c r="C1011" s="378"/>
      <c r="D1011" s="110"/>
      <c r="E1011" s="111"/>
      <c r="F1011" s="111"/>
      <c r="G1011" s="110"/>
      <c r="H1011" s="110"/>
      <c r="J1011" s="480"/>
      <c r="K1011" s="487"/>
    </row>
    <row r="1027" spans="1:8" x14ac:dyDescent="0.25">
      <c r="A1027" s="352"/>
      <c r="B1027" s="352"/>
      <c r="C1027" s="352"/>
      <c r="D1027" s="352"/>
      <c r="E1027" s="352"/>
      <c r="F1027" s="352"/>
      <c r="G1027" s="352"/>
      <c r="H1027" s="352"/>
    </row>
    <row r="1028" spans="1:8" x14ac:dyDescent="0.25">
      <c r="A1028" s="352"/>
      <c r="B1028" s="352"/>
      <c r="C1028" s="352"/>
      <c r="D1028" s="352"/>
      <c r="E1028" s="352"/>
      <c r="F1028" s="352"/>
      <c r="G1028" s="352"/>
      <c r="H1028" s="352"/>
    </row>
    <row r="1029" spans="1:8" x14ac:dyDescent="0.25">
      <c r="A1029" s="352"/>
      <c r="B1029" s="352"/>
      <c r="C1029" s="352"/>
      <c r="D1029" s="352"/>
      <c r="E1029" s="352"/>
      <c r="F1029" s="352"/>
      <c r="G1029" s="352"/>
      <c r="H1029" s="352"/>
    </row>
    <row r="1030" spans="1:8" x14ac:dyDescent="0.25">
      <c r="A1030" s="352"/>
      <c r="B1030" s="352"/>
      <c r="C1030" s="352"/>
      <c r="D1030" s="352"/>
      <c r="E1030" s="352"/>
      <c r="F1030" s="352"/>
      <c r="G1030" s="352"/>
      <c r="H1030" s="352"/>
    </row>
    <row r="1031" spans="1:8" x14ac:dyDescent="0.25">
      <c r="A1031" s="352"/>
      <c r="B1031" s="352"/>
      <c r="C1031" s="352"/>
      <c r="D1031" s="352"/>
      <c r="E1031" s="352"/>
      <c r="F1031" s="352"/>
      <c r="G1031" s="352"/>
      <c r="H1031" s="352"/>
    </row>
    <row r="1032" spans="1:8" x14ac:dyDescent="0.25">
      <c r="A1032" s="352"/>
      <c r="B1032" s="352"/>
      <c r="C1032" s="352"/>
      <c r="D1032" s="352"/>
      <c r="E1032" s="352"/>
      <c r="F1032" s="352"/>
      <c r="G1032" s="352"/>
      <c r="H1032" s="352"/>
    </row>
    <row r="1033" spans="1:8" x14ac:dyDescent="0.25">
      <c r="A1033" s="352"/>
      <c r="B1033" s="352"/>
      <c r="C1033" s="352"/>
      <c r="D1033" s="352"/>
      <c r="E1033" s="352"/>
      <c r="F1033" s="352"/>
      <c r="G1033" s="352"/>
      <c r="H1033" s="352"/>
    </row>
    <row r="1034" spans="1:8" x14ac:dyDescent="0.25">
      <c r="A1034" s="352"/>
      <c r="B1034" s="352"/>
      <c r="C1034" s="352"/>
      <c r="D1034" s="352"/>
      <c r="E1034" s="352"/>
      <c r="F1034" s="352"/>
      <c r="G1034" s="352"/>
      <c r="H1034" s="352"/>
    </row>
    <row r="1035" spans="1:8" x14ac:dyDescent="0.25">
      <c r="A1035" s="352"/>
      <c r="B1035" s="352"/>
      <c r="C1035" s="352"/>
      <c r="D1035" s="352"/>
      <c r="E1035" s="352"/>
      <c r="F1035" s="352"/>
      <c r="G1035" s="352"/>
      <c r="H1035" s="352"/>
    </row>
    <row r="1036" spans="1:8" x14ac:dyDescent="0.25">
      <c r="A1036" s="352"/>
      <c r="B1036" s="352"/>
      <c r="C1036" s="352"/>
      <c r="D1036" s="352"/>
      <c r="E1036" s="352"/>
      <c r="F1036" s="352"/>
      <c r="G1036" s="352"/>
      <c r="H1036" s="352"/>
    </row>
    <row r="1037" spans="1:8" x14ac:dyDescent="0.25">
      <c r="A1037" s="352"/>
      <c r="B1037" s="352"/>
      <c r="C1037" s="352"/>
      <c r="D1037" s="352"/>
      <c r="E1037" s="352"/>
      <c r="F1037" s="352"/>
      <c r="G1037" s="352"/>
      <c r="H1037" s="352"/>
    </row>
    <row r="1038" spans="1:8" x14ac:dyDescent="0.25">
      <c r="A1038" s="352"/>
      <c r="B1038" s="352"/>
      <c r="C1038" s="352"/>
      <c r="D1038" s="352"/>
      <c r="E1038" s="352"/>
      <c r="F1038" s="352"/>
      <c r="G1038" s="352"/>
      <c r="H1038" s="352"/>
    </row>
    <row r="1039" spans="1:8" x14ac:dyDescent="0.25">
      <c r="A1039" s="352"/>
      <c r="B1039" s="352"/>
      <c r="C1039" s="352"/>
      <c r="D1039" s="352"/>
      <c r="E1039" s="352"/>
      <c r="F1039" s="352"/>
      <c r="G1039" s="352"/>
      <c r="H1039" s="352"/>
    </row>
    <row r="1040" spans="1:8" x14ac:dyDescent="0.25">
      <c r="A1040" s="352"/>
      <c r="B1040" s="352"/>
      <c r="C1040" s="352"/>
      <c r="D1040" s="352"/>
      <c r="E1040" s="352"/>
      <c r="F1040" s="352"/>
      <c r="G1040" s="352"/>
      <c r="H1040" s="352"/>
    </row>
    <row r="1041" spans="1:8" x14ac:dyDescent="0.25">
      <c r="A1041" s="352"/>
      <c r="B1041" s="352"/>
      <c r="C1041" s="352"/>
      <c r="D1041" s="352"/>
      <c r="E1041" s="352"/>
      <c r="F1041" s="352"/>
      <c r="G1041" s="352"/>
      <c r="H1041" s="352"/>
    </row>
    <row r="1042" spans="1:8" x14ac:dyDescent="0.25">
      <c r="A1042" s="352"/>
      <c r="B1042" s="352"/>
      <c r="C1042" s="352"/>
      <c r="D1042" s="352"/>
      <c r="E1042" s="352"/>
      <c r="F1042" s="352"/>
      <c r="G1042" s="352"/>
      <c r="H1042" s="352"/>
    </row>
    <row r="1043" spans="1:8" x14ac:dyDescent="0.25">
      <c r="A1043" s="352"/>
      <c r="B1043" s="352"/>
      <c r="C1043" s="352"/>
      <c r="D1043" s="352"/>
      <c r="E1043" s="352"/>
      <c r="F1043" s="352"/>
      <c r="G1043" s="352"/>
      <c r="H1043" s="352"/>
    </row>
    <row r="1044" spans="1:8" x14ac:dyDescent="0.25">
      <c r="A1044" s="352"/>
      <c r="B1044" s="352"/>
      <c r="C1044" s="352"/>
      <c r="D1044" s="352"/>
      <c r="E1044" s="352"/>
      <c r="F1044" s="352"/>
      <c r="G1044" s="352"/>
      <c r="H1044" s="352"/>
    </row>
    <row r="1045" spans="1:8" x14ac:dyDescent="0.25">
      <c r="A1045" s="352"/>
      <c r="B1045" s="352"/>
      <c r="C1045" s="352"/>
      <c r="D1045" s="352"/>
      <c r="E1045" s="352"/>
      <c r="F1045" s="352"/>
      <c r="G1045" s="352"/>
      <c r="H1045" s="352"/>
    </row>
    <row r="1046" spans="1:8" x14ac:dyDescent="0.25">
      <c r="A1046" s="352"/>
      <c r="B1046" s="352"/>
      <c r="C1046" s="352"/>
      <c r="D1046" s="352"/>
      <c r="E1046" s="352"/>
      <c r="F1046" s="352"/>
      <c r="G1046" s="352"/>
      <c r="H1046" s="352"/>
    </row>
    <row r="1047" spans="1:8" x14ac:dyDescent="0.25">
      <c r="A1047" s="352"/>
      <c r="B1047" s="352"/>
      <c r="C1047" s="352"/>
      <c r="D1047" s="352"/>
      <c r="E1047" s="352"/>
      <c r="F1047" s="352"/>
      <c r="G1047" s="352"/>
      <c r="H1047" s="352"/>
    </row>
    <row r="1048" spans="1:8" x14ac:dyDescent="0.25">
      <c r="A1048" s="352"/>
      <c r="B1048" s="352"/>
      <c r="C1048" s="352"/>
      <c r="D1048" s="352"/>
      <c r="E1048" s="352"/>
      <c r="F1048" s="352"/>
      <c r="G1048" s="352"/>
      <c r="H1048" s="352"/>
    </row>
    <row r="1049" spans="1:8" x14ac:dyDescent="0.25">
      <c r="A1049" s="352"/>
      <c r="B1049" s="352"/>
      <c r="C1049" s="352"/>
      <c r="D1049" s="352"/>
      <c r="E1049" s="352"/>
      <c r="F1049" s="352"/>
      <c r="G1049" s="352"/>
      <c r="H1049" s="352"/>
    </row>
    <row r="1050" spans="1:8" x14ac:dyDescent="0.25">
      <c r="A1050" s="352"/>
      <c r="B1050" s="352"/>
      <c r="C1050" s="352"/>
      <c r="D1050" s="352"/>
      <c r="E1050" s="352"/>
      <c r="F1050" s="352"/>
      <c r="G1050" s="352"/>
      <c r="H1050" s="352"/>
    </row>
    <row r="1051" spans="1:8" x14ac:dyDescent="0.25">
      <c r="A1051" s="352"/>
      <c r="B1051" s="352"/>
      <c r="C1051" s="352"/>
      <c r="D1051" s="352"/>
      <c r="E1051" s="352"/>
      <c r="F1051" s="352"/>
      <c r="G1051" s="352"/>
      <c r="H1051" s="352"/>
    </row>
    <row r="1052" spans="1:8" x14ac:dyDescent="0.25">
      <c r="A1052" s="352"/>
      <c r="B1052" s="352"/>
      <c r="C1052" s="352"/>
      <c r="D1052" s="352"/>
      <c r="E1052" s="352"/>
      <c r="F1052" s="352"/>
      <c r="G1052" s="352"/>
      <c r="H1052" s="352"/>
    </row>
    <row r="1053" spans="1:8" x14ac:dyDescent="0.25">
      <c r="A1053" s="352"/>
      <c r="B1053" s="352"/>
      <c r="C1053" s="352"/>
      <c r="D1053" s="352"/>
      <c r="E1053" s="352"/>
      <c r="F1053" s="352"/>
      <c r="G1053" s="352"/>
      <c r="H1053" s="352"/>
    </row>
    <row r="1054" spans="1:8" x14ac:dyDescent="0.25">
      <c r="A1054" s="352"/>
      <c r="B1054" s="352"/>
      <c r="C1054" s="352"/>
      <c r="D1054" s="352"/>
      <c r="E1054" s="352"/>
      <c r="F1054" s="352"/>
      <c r="G1054" s="352"/>
      <c r="H1054" s="352"/>
    </row>
    <row r="1055" spans="1:8" x14ac:dyDescent="0.25">
      <c r="A1055" s="352"/>
      <c r="B1055" s="352"/>
      <c r="C1055" s="352"/>
      <c r="D1055" s="352"/>
      <c r="E1055" s="352"/>
      <c r="F1055" s="352"/>
      <c r="G1055" s="352"/>
      <c r="H1055" s="352"/>
    </row>
    <row r="1056" spans="1:8" x14ac:dyDescent="0.25">
      <c r="A1056" s="352"/>
      <c r="B1056" s="352"/>
      <c r="C1056" s="352"/>
      <c r="D1056" s="352"/>
      <c r="E1056" s="352"/>
      <c r="F1056" s="352"/>
      <c r="G1056" s="352"/>
      <c r="H1056" s="352"/>
    </row>
    <row r="1057" spans="1:8" x14ac:dyDescent="0.25">
      <c r="A1057" s="352"/>
      <c r="B1057" s="352"/>
      <c r="C1057" s="352"/>
      <c r="D1057" s="352"/>
      <c r="E1057" s="352"/>
      <c r="F1057" s="352"/>
      <c r="G1057" s="352"/>
      <c r="H1057" s="352"/>
    </row>
    <row r="1058" spans="1:8" x14ac:dyDescent="0.25">
      <c r="A1058" s="352"/>
      <c r="B1058" s="352"/>
      <c r="C1058" s="352"/>
      <c r="D1058" s="352"/>
      <c r="E1058" s="352"/>
      <c r="F1058" s="352"/>
      <c r="G1058" s="352"/>
      <c r="H1058" s="352"/>
    </row>
    <row r="1059" spans="1:8" x14ac:dyDescent="0.25">
      <c r="A1059" s="352"/>
      <c r="B1059" s="352"/>
      <c r="C1059" s="352"/>
      <c r="D1059" s="352"/>
      <c r="E1059" s="352"/>
      <c r="F1059" s="352"/>
      <c r="G1059" s="352"/>
      <c r="H1059" s="352"/>
    </row>
    <row r="1060" spans="1:8" x14ac:dyDescent="0.25">
      <c r="A1060" s="352"/>
      <c r="B1060" s="352"/>
      <c r="C1060" s="352"/>
      <c r="D1060" s="352"/>
      <c r="E1060" s="352"/>
      <c r="F1060" s="352"/>
      <c r="G1060" s="352"/>
      <c r="H1060" s="352"/>
    </row>
    <row r="1061" spans="1:8" x14ac:dyDescent="0.25">
      <c r="A1061" s="352"/>
      <c r="B1061" s="352"/>
      <c r="C1061" s="352"/>
      <c r="D1061" s="352"/>
      <c r="E1061" s="352"/>
      <c r="F1061" s="352"/>
      <c r="G1061" s="352"/>
      <c r="H1061" s="352"/>
    </row>
    <row r="1062" spans="1:8" x14ac:dyDescent="0.25">
      <c r="A1062" s="352"/>
      <c r="B1062" s="352"/>
      <c r="C1062" s="352"/>
      <c r="D1062" s="352"/>
      <c r="E1062" s="352"/>
      <c r="F1062" s="352"/>
      <c r="G1062" s="352"/>
      <c r="H1062" s="352"/>
    </row>
    <row r="1063" spans="1:8" x14ac:dyDescent="0.25">
      <c r="A1063" s="352"/>
      <c r="B1063" s="352"/>
      <c r="C1063" s="352"/>
      <c r="D1063" s="352"/>
      <c r="E1063" s="352"/>
      <c r="F1063" s="352"/>
      <c r="G1063" s="352"/>
      <c r="H1063" s="352"/>
    </row>
    <row r="1064" spans="1:8" x14ac:dyDescent="0.25">
      <c r="A1064" s="352"/>
      <c r="B1064" s="352"/>
      <c r="C1064" s="352"/>
      <c r="D1064" s="352"/>
      <c r="E1064" s="352"/>
      <c r="F1064" s="352"/>
      <c r="G1064" s="352"/>
      <c r="H1064" s="352"/>
    </row>
    <row r="1065" spans="1:8" x14ac:dyDescent="0.25">
      <c r="A1065" s="352"/>
      <c r="B1065" s="352"/>
      <c r="C1065" s="352"/>
      <c r="D1065" s="352"/>
      <c r="E1065" s="352"/>
      <c r="F1065" s="352"/>
      <c r="G1065" s="352"/>
      <c r="H1065" s="352"/>
    </row>
    <row r="1066" spans="1:8" x14ac:dyDescent="0.25">
      <c r="A1066" s="352"/>
      <c r="B1066" s="352"/>
      <c r="C1066" s="352"/>
      <c r="D1066" s="352"/>
      <c r="E1066" s="352"/>
      <c r="F1066" s="352"/>
      <c r="G1066" s="352"/>
      <c r="H1066" s="352"/>
    </row>
    <row r="1067" spans="1:8" x14ac:dyDescent="0.25">
      <c r="A1067" s="352"/>
      <c r="B1067" s="352"/>
      <c r="C1067" s="352"/>
      <c r="D1067" s="352"/>
      <c r="E1067" s="352"/>
      <c r="F1067" s="352"/>
      <c r="G1067" s="352"/>
      <c r="H1067" s="352"/>
    </row>
    <row r="1068" spans="1:8" x14ac:dyDescent="0.25">
      <c r="A1068" s="352"/>
      <c r="B1068" s="352"/>
      <c r="C1068" s="352"/>
      <c r="D1068" s="352"/>
      <c r="E1068" s="352"/>
      <c r="F1068" s="352"/>
      <c r="G1068" s="352"/>
      <c r="H1068" s="352"/>
    </row>
    <row r="1069" spans="1:8" x14ac:dyDescent="0.25">
      <c r="A1069" s="352"/>
      <c r="B1069" s="352"/>
      <c r="C1069" s="352"/>
      <c r="D1069" s="352"/>
      <c r="E1069" s="352"/>
      <c r="F1069" s="352"/>
      <c r="G1069" s="352"/>
      <c r="H1069" s="352"/>
    </row>
    <row r="1070" spans="1:8" x14ac:dyDescent="0.25">
      <c r="A1070" s="352"/>
      <c r="B1070" s="352"/>
      <c r="C1070" s="352"/>
      <c r="D1070" s="352"/>
      <c r="E1070" s="352"/>
      <c r="F1070" s="352"/>
      <c r="G1070" s="352"/>
      <c r="H1070" s="352"/>
    </row>
    <row r="1071" spans="1:8" x14ac:dyDescent="0.25">
      <c r="A1071" s="352"/>
      <c r="B1071" s="352"/>
      <c r="C1071" s="352"/>
      <c r="D1071" s="352"/>
      <c r="E1071" s="352"/>
      <c r="F1071" s="352"/>
      <c r="G1071" s="352"/>
      <c r="H1071" s="352"/>
    </row>
    <row r="1072" spans="1:8" x14ac:dyDescent="0.25">
      <c r="A1072" s="352"/>
      <c r="B1072" s="352"/>
      <c r="C1072" s="352"/>
      <c r="D1072" s="352"/>
      <c r="E1072" s="352"/>
      <c r="F1072" s="352"/>
      <c r="G1072" s="352"/>
      <c r="H1072" s="352"/>
    </row>
    <row r="1073" spans="1:8" x14ac:dyDescent="0.25">
      <c r="A1073" s="352"/>
      <c r="B1073" s="352"/>
      <c r="C1073" s="352"/>
      <c r="D1073" s="352"/>
      <c r="E1073" s="352"/>
      <c r="F1073" s="352"/>
      <c r="G1073" s="352"/>
      <c r="H1073" s="352"/>
    </row>
    <row r="1074" spans="1:8" x14ac:dyDescent="0.25">
      <c r="A1074" s="352"/>
      <c r="B1074" s="352"/>
      <c r="C1074" s="352"/>
      <c r="D1074" s="352"/>
      <c r="E1074" s="352"/>
      <c r="F1074" s="352"/>
      <c r="G1074" s="352"/>
      <c r="H1074" s="352"/>
    </row>
    <row r="1075" spans="1:8" x14ac:dyDescent="0.25">
      <c r="A1075" s="352"/>
      <c r="B1075" s="352"/>
      <c r="C1075" s="352"/>
      <c r="D1075" s="352"/>
      <c r="E1075" s="352"/>
      <c r="F1075" s="352"/>
      <c r="G1075" s="352"/>
      <c r="H1075" s="352"/>
    </row>
    <row r="1076" spans="1:8" x14ac:dyDescent="0.25">
      <c r="A1076" s="352"/>
      <c r="B1076" s="352"/>
      <c r="C1076" s="352"/>
      <c r="D1076" s="352"/>
      <c r="E1076" s="352"/>
      <c r="F1076" s="352"/>
      <c r="G1076" s="352"/>
      <c r="H1076" s="352"/>
    </row>
    <row r="1077" spans="1:8" x14ac:dyDescent="0.25">
      <c r="A1077" s="352"/>
      <c r="B1077" s="352"/>
      <c r="C1077" s="352"/>
      <c r="D1077" s="352"/>
      <c r="E1077" s="352"/>
      <c r="F1077" s="352"/>
      <c r="G1077" s="352"/>
      <c r="H1077" s="352"/>
    </row>
    <row r="1078" spans="1:8" x14ac:dyDescent="0.25">
      <c r="A1078" s="352"/>
      <c r="B1078" s="352"/>
      <c r="C1078" s="352"/>
      <c r="D1078" s="352"/>
      <c r="E1078" s="352"/>
      <c r="F1078" s="352"/>
      <c r="G1078" s="352"/>
      <c r="H1078" s="352"/>
    </row>
    <row r="1079" spans="1:8" x14ac:dyDescent="0.25">
      <c r="A1079" s="352"/>
      <c r="B1079" s="352"/>
      <c r="C1079" s="352"/>
      <c r="D1079" s="352"/>
      <c r="E1079" s="352"/>
      <c r="F1079" s="352"/>
      <c r="G1079" s="352"/>
      <c r="H1079" s="352"/>
    </row>
    <row r="1080" spans="1:8" x14ac:dyDescent="0.25">
      <c r="A1080" s="352"/>
      <c r="B1080" s="352"/>
      <c r="C1080" s="352"/>
      <c r="D1080" s="352"/>
      <c r="E1080" s="352"/>
      <c r="F1080" s="352"/>
      <c r="G1080" s="352"/>
      <c r="H1080" s="352"/>
    </row>
    <row r="1081" spans="1:8" x14ac:dyDescent="0.25">
      <c r="A1081" s="352"/>
      <c r="B1081" s="352"/>
      <c r="C1081" s="352"/>
      <c r="D1081" s="352"/>
      <c r="E1081" s="352"/>
      <c r="F1081" s="352"/>
      <c r="G1081" s="352"/>
      <c r="H1081" s="352"/>
    </row>
    <row r="1082" spans="1:8" x14ac:dyDescent="0.25">
      <c r="A1082" s="352"/>
      <c r="B1082" s="352"/>
      <c r="C1082" s="352"/>
      <c r="D1082" s="352"/>
      <c r="E1082" s="352"/>
      <c r="F1082" s="352"/>
      <c r="G1082" s="352"/>
      <c r="H1082" s="352"/>
    </row>
    <row r="1083" spans="1:8" x14ac:dyDescent="0.25">
      <c r="A1083" s="352"/>
      <c r="B1083" s="352"/>
      <c r="C1083" s="352"/>
      <c r="D1083" s="352"/>
      <c r="E1083" s="352"/>
      <c r="F1083" s="352"/>
      <c r="G1083" s="352"/>
      <c r="H1083" s="352"/>
    </row>
    <row r="1084" spans="1:8" x14ac:dyDescent="0.25">
      <c r="A1084" s="352"/>
      <c r="B1084" s="352"/>
      <c r="C1084" s="352"/>
      <c r="D1084" s="352"/>
      <c r="E1084" s="352"/>
      <c r="F1084" s="352"/>
      <c r="G1084" s="352"/>
      <c r="H1084" s="352"/>
    </row>
    <row r="1085" spans="1:8" x14ac:dyDescent="0.25">
      <c r="A1085" s="352"/>
      <c r="B1085" s="352"/>
      <c r="C1085" s="352"/>
      <c r="D1085" s="352"/>
      <c r="E1085" s="352"/>
      <c r="F1085" s="352"/>
      <c r="G1085" s="352"/>
      <c r="H1085" s="352"/>
    </row>
    <row r="1086" spans="1:8" x14ac:dyDescent="0.25">
      <c r="A1086" s="352"/>
      <c r="B1086" s="352"/>
      <c r="C1086" s="352"/>
      <c r="D1086" s="352"/>
      <c r="E1086" s="352"/>
      <c r="F1086" s="352"/>
      <c r="G1086" s="352"/>
      <c r="H1086" s="352"/>
    </row>
    <row r="1087" spans="1:8" x14ac:dyDescent="0.25">
      <c r="A1087" s="352"/>
      <c r="B1087" s="352"/>
      <c r="C1087" s="352"/>
      <c r="D1087" s="352"/>
      <c r="E1087" s="352"/>
      <c r="F1087" s="352"/>
      <c r="G1087" s="352"/>
      <c r="H1087" s="352"/>
    </row>
    <row r="1088" spans="1:8" x14ac:dyDescent="0.25">
      <c r="A1088" s="352"/>
      <c r="B1088" s="352"/>
      <c r="C1088" s="352"/>
      <c r="D1088" s="352"/>
      <c r="E1088" s="352"/>
      <c r="F1088" s="352"/>
      <c r="G1088" s="352"/>
      <c r="H1088" s="352"/>
    </row>
    <row r="1089" spans="1:8" x14ac:dyDescent="0.25">
      <c r="A1089" s="352"/>
      <c r="B1089" s="352"/>
      <c r="C1089" s="352"/>
      <c r="D1089" s="352"/>
      <c r="E1089" s="352"/>
      <c r="F1089" s="352"/>
      <c r="G1089" s="352"/>
      <c r="H1089" s="352"/>
    </row>
    <row r="1090" spans="1:8" x14ac:dyDescent="0.25">
      <c r="A1090" s="352"/>
      <c r="B1090" s="352"/>
      <c r="C1090" s="352"/>
      <c r="D1090" s="352"/>
      <c r="E1090" s="352"/>
      <c r="F1090" s="352"/>
      <c r="G1090" s="352"/>
      <c r="H1090" s="352"/>
    </row>
    <row r="1091" spans="1:8" x14ac:dyDescent="0.25">
      <c r="A1091" s="352"/>
      <c r="B1091" s="352"/>
      <c r="C1091" s="352"/>
      <c r="D1091" s="352"/>
      <c r="E1091" s="352"/>
      <c r="F1091" s="352"/>
      <c r="G1091" s="352"/>
      <c r="H1091" s="352"/>
    </row>
    <row r="1092" spans="1:8" x14ac:dyDescent="0.25">
      <c r="A1092" s="352"/>
      <c r="B1092" s="352"/>
      <c r="C1092" s="352"/>
      <c r="D1092" s="352"/>
      <c r="E1092" s="352"/>
      <c r="F1092" s="352"/>
      <c r="G1092" s="352"/>
      <c r="H1092" s="352"/>
    </row>
    <row r="1093" spans="1:8" x14ac:dyDescent="0.25">
      <c r="A1093" s="352"/>
      <c r="B1093" s="352"/>
      <c r="C1093" s="352"/>
      <c r="D1093" s="352"/>
      <c r="E1093" s="352"/>
      <c r="F1093" s="352"/>
      <c r="G1093" s="352"/>
      <c r="H1093" s="352"/>
    </row>
    <row r="1094" spans="1:8" x14ac:dyDescent="0.25">
      <c r="A1094" s="352"/>
      <c r="B1094" s="352"/>
      <c r="C1094" s="352"/>
      <c r="D1094" s="352"/>
      <c r="E1094" s="352"/>
      <c r="F1094" s="352"/>
      <c r="G1094" s="352"/>
      <c r="H1094" s="352"/>
    </row>
    <row r="1095" spans="1:8" x14ac:dyDescent="0.25">
      <c r="A1095" s="352"/>
      <c r="B1095" s="352"/>
      <c r="C1095" s="352"/>
      <c r="D1095" s="352"/>
      <c r="E1095" s="352"/>
      <c r="F1095" s="352"/>
      <c r="G1095" s="352"/>
      <c r="H1095" s="352"/>
    </row>
    <row r="1096" spans="1:8" x14ac:dyDescent="0.25">
      <c r="A1096" s="352"/>
      <c r="B1096" s="352"/>
      <c r="C1096" s="352"/>
      <c r="D1096" s="352"/>
      <c r="E1096" s="352"/>
      <c r="F1096" s="352"/>
      <c r="G1096" s="352"/>
      <c r="H1096" s="352"/>
    </row>
    <row r="1097" spans="1:8" x14ac:dyDescent="0.25">
      <c r="A1097" s="352"/>
      <c r="B1097" s="352"/>
      <c r="C1097" s="352"/>
      <c r="D1097" s="352"/>
      <c r="E1097" s="352"/>
      <c r="F1097" s="352"/>
      <c r="G1097" s="352"/>
      <c r="H1097" s="352"/>
    </row>
    <row r="1098" spans="1:8" x14ac:dyDescent="0.25">
      <c r="A1098" s="352"/>
      <c r="B1098" s="352"/>
      <c r="C1098" s="352"/>
      <c r="D1098" s="352"/>
      <c r="E1098" s="352"/>
      <c r="F1098" s="352"/>
      <c r="G1098" s="352"/>
      <c r="H1098" s="352"/>
    </row>
    <row r="1099" spans="1:8" x14ac:dyDescent="0.25">
      <c r="A1099" s="352"/>
      <c r="B1099" s="352"/>
      <c r="C1099" s="352"/>
      <c r="D1099" s="352"/>
      <c r="E1099" s="352"/>
      <c r="F1099" s="352"/>
      <c r="G1099" s="352"/>
      <c r="H1099" s="352"/>
    </row>
    <row r="1100" spans="1:8" x14ac:dyDescent="0.25">
      <c r="A1100" s="352"/>
      <c r="B1100" s="352"/>
      <c r="C1100" s="352"/>
      <c r="D1100" s="352"/>
      <c r="E1100" s="352"/>
      <c r="F1100" s="352"/>
      <c r="G1100" s="352"/>
      <c r="H1100" s="352"/>
    </row>
    <row r="1101" spans="1:8" x14ac:dyDescent="0.25">
      <c r="A1101" s="352"/>
      <c r="B1101" s="352"/>
      <c r="C1101" s="352"/>
      <c r="D1101" s="352"/>
      <c r="E1101" s="352"/>
      <c r="F1101" s="352"/>
      <c r="G1101" s="352"/>
      <c r="H1101" s="352"/>
    </row>
    <row r="1102" spans="1:8" x14ac:dyDescent="0.25">
      <c r="A1102" s="352"/>
      <c r="B1102" s="352"/>
      <c r="C1102" s="352"/>
      <c r="D1102" s="352"/>
      <c r="E1102" s="352"/>
      <c r="F1102" s="352"/>
      <c r="G1102" s="352"/>
      <c r="H1102" s="352"/>
    </row>
    <row r="1103" spans="1:8" x14ac:dyDescent="0.25">
      <c r="A1103" s="352"/>
      <c r="B1103" s="352"/>
      <c r="C1103" s="352"/>
      <c r="D1103" s="352"/>
      <c r="E1103" s="352"/>
      <c r="F1103" s="352"/>
      <c r="G1103" s="352"/>
      <c r="H1103" s="352"/>
    </row>
    <row r="1104" spans="1:8" x14ac:dyDescent="0.25">
      <c r="A1104" s="352"/>
      <c r="B1104" s="352"/>
      <c r="C1104" s="352"/>
      <c r="D1104" s="352"/>
      <c r="E1104" s="352"/>
      <c r="F1104" s="352"/>
      <c r="G1104" s="352"/>
      <c r="H1104" s="352"/>
    </row>
    <row r="1105" spans="1:8" x14ac:dyDescent="0.25">
      <c r="A1105" s="352"/>
      <c r="B1105" s="352"/>
      <c r="C1105" s="352"/>
      <c r="D1105" s="352"/>
      <c r="E1105" s="352"/>
      <c r="F1105" s="352"/>
      <c r="G1105" s="352"/>
      <c r="H1105" s="352"/>
    </row>
    <row r="1106" spans="1:8" x14ac:dyDescent="0.25">
      <c r="A1106" s="352"/>
      <c r="B1106" s="352"/>
      <c r="C1106" s="352"/>
      <c r="D1106" s="352"/>
      <c r="E1106" s="352"/>
      <c r="F1106" s="352"/>
      <c r="G1106" s="352"/>
      <c r="H1106" s="352"/>
    </row>
    <row r="1107" spans="1:8" x14ac:dyDescent="0.25">
      <c r="A1107" s="352"/>
      <c r="B1107" s="352"/>
      <c r="C1107" s="352"/>
      <c r="D1107" s="352"/>
      <c r="E1107" s="352"/>
      <c r="F1107" s="352"/>
      <c r="G1107" s="352"/>
      <c r="H1107" s="352"/>
    </row>
    <row r="1108" spans="1:8" x14ac:dyDescent="0.25">
      <c r="A1108" s="352"/>
      <c r="B1108" s="352"/>
      <c r="C1108" s="352"/>
      <c r="D1108" s="352"/>
      <c r="E1108" s="352"/>
      <c r="F1108" s="352"/>
      <c r="G1108" s="352"/>
      <c r="H1108" s="352"/>
    </row>
    <row r="1109" spans="1:8" x14ac:dyDescent="0.25">
      <c r="A1109" s="352"/>
      <c r="B1109" s="352"/>
      <c r="C1109" s="352"/>
      <c r="D1109" s="352"/>
      <c r="E1109" s="352"/>
      <c r="F1109" s="352"/>
      <c r="G1109" s="352"/>
      <c r="H1109" s="352"/>
    </row>
    <row r="1110" spans="1:8" x14ac:dyDescent="0.25">
      <c r="A1110" s="352"/>
      <c r="B1110" s="352"/>
      <c r="C1110" s="352"/>
      <c r="D1110" s="352"/>
      <c r="E1110" s="352"/>
      <c r="F1110" s="352"/>
      <c r="G1110" s="352"/>
      <c r="H1110" s="352"/>
    </row>
    <row r="1111" spans="1:8" x14ac:dyDescent="0.25">
      <c r="A1111" s="352"/>
      <c r="B1111" s="352"/>
      <c r="C1111" s="352"/>
      <c r="D1111" s="352"/>
      <c r="E1111" s="352"/>
      <c r="F1111" s="352"/>
      <c r="G1111" s="352"/>
      <c r="H1111" s="352"/>
    </row>
    <row r="1112" spans="1:8" x14ac:dyDescent="0.25">
      <c r="A1112" s="352"/>
      <c r="B1112" s="352"/>
      <c r="C1112" s="352"/>
      <c r="D1112" s="352"/>
      <c r="E1112" s="352"/>
      <c r="F1112" s="352"/>
      <c r="G1112" s="352"/>
      <c r="H1112" s="352"/>
    </row>
    <row r="1113" spans="1:8" x14ac:dyDescent="0.25">
      <c r="A1113" s="352"/>
      <c r="B1113" s="352"/>
      <c r="C1113" s="352"/>
      <c r="D1113" s="352"/>
      <c r="E1113" s="352"/>
      <c r="F1113" s="352"/>
      <c r="G1113" s="352"/>
      <c r="H1113" s="352"/>
    </row>
    <row r="1114" spans="1:8" x14ac:dyDescent="0.25">
      <c r="A1114" s="352"/>
      <c r="B1114" s="352"/>
      <c r="C1114" s="352"/>
      <c r="D1114" s="352"/>
      <c r="E1114" s="352"/>
      <c r="F1114" s="352"/>
      <c r="G1114" s="352"/>
      <c r="H1114" s="352"/>
    </row>
    <row r="1115" spans="1:8" x14ac:dyDescent="0.25">
      <c r="A1115" s="352"/>
      <c r="B1115" s="352"/>
      <c r="C1115" s="352"/>
      <c r="D1115" s="352"/>
      <c r="E1115" s="352"/>
      <c r="F1115" s="352"/>
      <c r="G1115" s="352"/>
      <c r="H1115" s="352"/>
    </row>
    <row r="1116" spans="1:8" x14ac:dyDescent="0.25">
      <c r="A1116" s="352"/>
      <c r="B1116" s="352"/>
      <c r="C1116" s="352"/>
      <c r="D1116" s="352"/>
      <c r="E1116" s="352"/>
      <c r="F1116" s="352"/>
      <c r="G1116" s="352"/>
      <c r="H1116" s="352"/>
    </row>
    <row r="1117" spans="1:8" x14ac:dyDescent="0.25">
      <c r="A1117" s="352"/>
      <c r="B1117" s="352"/>
      <c r="C1117" s="352"/>
      <c r="D1117" s="352"/>
      <c r="E1117" s="352"/>
      <c r="F1117" s="352"/>
      <c r="G1117" s="352"/>
      <c r="H1117" s="352"/>
    </row>
    <row r="1118" spans="1:8" x14ac:dyDescent="0.25">
      <c r="A1118" s="352"/>
      <c r="B1118" s="352"/>
      <c r="C1118" s="352"/>
      <c r="D1118" s="352"/>
      <c r="E1118" s="352"/>
      <c r="F1118" s="352"/>
      <c r="G1118" s="352"/>
      <c r="H1118" s="352"/>
    </row>
    <row r="1119" spans="1:8" x14ac:dyDescent="0.25">
      <c r="A1119" s="352"/>
      <c r="B1119" s="352"/>
      <c r="C1119" s="352"/>
      <c r="D1119" s="352"/>
      <c r="E1119" s="352"/>
      <c r="F1119" s="352"/>
      <c r="G1119" s="352"/>
      <c r="H1119" s="352"/>
    </row>
    <row r="1120" spans="1:8" x14ac:dyDescent="0.25">
      <c r="A1120" s="352"/>
      <c r="B1120" s="352"/>
      <c r="C1120" s="352"/>
      <c r="D1120" s="352"/>
      <c r="E1120" s="352"/>
      <c r="F1120" s="352"/>
      <c r="G1120" s="352"/>
      <c r="H1120" s="352"/>
    </row>
    <row r="1121" spans="1:8" x14ac:dyDescent="0.25">
      <c r="A1121" s="352"/>
      <c r="B1121" s="352"/>
      <c r="C1121" s="352"/>
      <c r="D1121" s="352"/>
      <c r="E1121" s="352"/>
      <c r="F1121" s="352"/>
      <c r="G1121" s="352"/>
      <c r="H1121" s="352"/>
    </row>
    <row r="1122" spans="1:8" x14ac:dyDescent="0.25">
      <c r="A1122" s="352"/>
      <c r="B1122" s="352"/>
      <c r="C1122" s="352"/>
      <c r="D1122" s="352"/>
      <c r="E1122" s="352"/>
      <c r="F1122" s="352"/>
      <c r="G1122" s="352"/>
      <c r="H1122" s="352"/>
    </row>
    <row r="1123" spans="1:8" x14ac:dyDescent="0.25">
      <c r="A1123" s="352"/>
      <c r="B1123" s="352"/>
      <c r="C1123" s="352"/>
      <c r="D1123" s="352"/>
      <c r="E1123" s="352"/>
      <c r="F1123" s="352"/>
      <c r="G1123" s="352"/>
      <c r="H1123" s="352"/>
    </row>
    <row r="1124" spans="1:8" x14ac:dyDescent="0.25">
      <c r="A1124" s="352"/>
      <c r="B1124" s="352"/>
      <c r="C1124" s="352"/>
      <c r="D1124" s="352"/>
      <c r="E1124" s="352"/>
      <c r="F1124" s="352"/>
      <c r="G1124" s="352"/>
      <c r="H1124" s="352"/>
    </row>
    <row r="1125" spans="1:8" x14ac:dyDescent="0.25">
      <c r="A1125" s="352"/>
      <c r="B1125" s="352"/>
      <c r="C1125" s="352"/>
      <c r="D1125" s="352"/>
      <c r="E1125" s="352"/>
      <c r="F1125" s="352"/>
      <c r="G1125" s="352"/>
      <c r="H1125" s="352"/>
    </row>
    <row r="1126" spans="1:8" x14ac:dyDescent="0.25">
      <c r="A1126" s="352"/>
      <c r="B1126" s="352"/>
      <c r="C1126" s="352"/>
      <c r="D1126" s="352"/>
      <c r="E1126" s="352"/>
      <c r="F1126" s="352"/>
      <c r="G1126" s="352"/>
      <c r="H1126" s="352"/>
    </row>
    <row r="1127" spans="1:8" x14ac:dyDescent="0.25">
      <c r="A1127" s="352"/>
      <c r="B1127" s="352"/>
      <c r="C1127" s="352"/>
      <c r="D1127" s="352"/>
      <c r="E1127" s="352"/>
      <c r="F1127" s="352"/>
      <c r="G1127" s="352"/>
      <c r="H1127" s="352"/>
    </row>
    <row r="1128" spans="1:8" x14ac:dyDescent="0.25">
      <c r="A1128" s="352"/>
      <c r="B1128" s="352"/>
      <c r="C1128" s="352"/>
      <c r="D1128" s="352"/>
      <c r="E1128" s="352"/>
      <c r="F1128" s="352"/>
      <c r="G1128" s="352"/>
      <c r="H1128" s="352"/>
    </row>
    <row r="1129" spans="1:8" x14ac:dyDescent="0.25">
      <c r="A1129" s="352"/>
      <c r="B1129" s="352"/>
      <c r="C1129" s="352"/>
      <c r="D1129" s="352"/>
      <c r="E1129" s="352"/>
      <c r="F1129" s="352"/>
      <c r="G1129" s="352"/>
      <c r="H1129" s="352"/>
    </row>
    <row r="1130" spans="1:8" x14ac:dyDescent="0.25">
      <c r="A1130" s="352"/>
      <c r="B1130" s="352"/>
      <c r="C1130" s="352"/>
      <c r="D1130" s="352"/>
      <c r="E1130" s="352"/>
      <c r="F1130" s="352"/>
      <c r="G1130" s="352"/>
      <c r="H1130" s="352"/>
    </row>
    <row r="1131" spans="1:8" x14ac:dyDescent="0.25">
      <c r="A1131" s="352"/>
      <c r="B1131" s="352"/>
      <c r="C1131" s="352"/>
      <c r="D1131" s="352"/>
      <c r="E1131" s="352"/>
      <c r="F1131" s="352"/>
      <c r="G1131" s="352"/>
      <c r="H1131" s="352"/>
    </row>
    <row r="1132" spans="1:8" x14ac:dyDescent="0.25">
      <c r="A1132" s="352"/>
      <c r="B1132" s="352"/>
      <c r="C1132" s="352"/>
      <c r="D1132" s="352"/>
      <c r="E1132" s="352"/>
      <c r="F1132" s="352"/>
      <c r="G1132" s="352"/>
      <c r="H1132" s="352"/>
    </row>
    <row r="1133" spans="1:8" x14ac:dyDescent="0.25">
      <c r="A1133" s="352"/>
      <c r="B1133" s="352"/>
      <c r="C1133" s="352"/>
      <c r="D1133" s="352"/>
      <c r="E1133" s="352"/>
      <c r="F1133" s="352"/>
      <c r="G1133" s="352"/>
      <c r="H1133" s="352"/>
    </row>
    <row r="1134" spans="1:8" x14ac:dyDescent="0.25">
      <c r="A1134" s="352"/>
      <c r="B1134" s="352"/>
      <c r="C1134" s="352"/>
      <c r="D1134" s="352"/>
      <c r="E1134" s="352"/>
      <c r="F1134" s="352"/>
      <c r="G1134" s="352"/>
      <c r="H1134" s="352"/>
    </row>
    <row r="1135" spans="1:8" x14ac:dyDescent="0.25">
      <c r="A1135" s="352"/>
      <c r="B1135" s="352"/>
      <c r="C1135" s="352"/>
      <c r="D1135" s="352"/>
      <c r="E1135" s="352"/>
      <c r="F1135" s="352"/>
      <c r="G1135" s="352"/>
      <c r="H1135" s="352"/>
    </row>
    <row r="1136" spans="1:8" x14ac:dyDescent="0.25">
      <c r="A1136" s="352"/>
      <c r="B1136" s="352"/>
      <c r="C1136" s="352"/>
      <c r="D1136" s="352"/>
      <c r="E1136" s="352"/>
      <c r="F1136" s="352"/>
      <c r="G1136" s="352"/>
      <c r="H1136" s="352"/>
    </row>
    <row r="1137" spans="1:8" x14ac:dyDescent="0.25">
      <c r="A1137" s="352"/>
      <c r="B1137" s="352"/>
      <c r="C1137" s="352"/>
      <c r="D1137" s="352"/>
      <c r="E1137" s="352"/>
      <c r="F1137" s="352"/>
      <c r="G1137" s="352"/>
      <c r="H1137" s="352"/>
    </row>
    <row r="1138" spans="1:8" x14ac:dyDescent="0.25">
      <c r="A1138" s="352"/>
      <c r="B1138" s="352"/>
      <c r="C1138" s="352"/>
      <c r="D1138" s="352"/>
      <c r="E1138" s="352"/>
      <c r="F1138" s="352"/>
      <c r="G1138" s="352"/>
      <c r="H1138" s="352"/>
    </row>
    <row r="1139" spans="1:8" x14ac:dyDescent="0.25">
      <c r="A1139" s="352"/>
      <c r="B1139" s="352"/>
      <c r="C1139" s="352"/>
      <c r="D1139" s="352"/>
      <c r="E1139" s="352"/>
      <c r="F1139" s="352"/>
      <c r="G1139" s="352"/>
      <c r="H1139" s="352"/>
    </row>
    <row r="1140" spans="1:8" x14ac:dyDescent="0.25">
      <c r="A1140" s="352"/>
      <c r="B1140" s="352"/>
      <c r="C1140" s="352"/>
      <c r="D1140" s="352"/>
      <c r="E1140" s="352"/>
      <c r="F1140" s="352"/>
      <c r="G1140" s="352"/>
      <c r="H1140" s="352"/>
    </row>
    <row r="1141" spans="1:8" x14ac:dyDescent="0.25">
      <c r="A1141" s="352"/>
      <c r="B1141" s="352"/>
      <c r="C1141" s="352"/>
      <c r="D1141" s="352"/>
      <c r="E1141" s="352"/>
      <c r="F1141" s="352"/>
      <c r="G1141" s="352"/>
      <c r="H1141" s="352"/>
    </row>
    <row r="1142" spans="1:8" x14ac:dyDescent="0.25">
      <c r="A1142" s="352"/>
      <c r="B1142" s="352"/>
      <c r="C1142" s="352"/>
      <c r="D1142" s="352"/>
      <c r="E1142" s="352"/>
      <c r="F1142" s="352"/>
      <c r="G1142" s="352"/>
      <c r="H1142" s="352"/>
    </row>
    <row r="1143" spans="1:8" x14ac:dyDescent="0.25">
      <c r="A1143" s="352"/>
      <c r="B1143" s="352"/>
      <c r="C1143" s="352"/>
      <c r="D1143" s="352"/>
      <c r="E1143" s="352"/>
      <c r="F1143" s="352"/>
      <c r="G1143" s="352"/>
      <c r="H1143" s="352"/>
    </row>
    <row r="1144" spans="1:8" x14ac:dyDescent="0.25">
      <c r="A1144" s="352"/>
      <c r="B1144" s="352"/>
      <c r="C1144" s="352"/>
      <c r="D1144" s="352"/>
      <c r="E1144" s="352"/>
      <c r="F1144" s="352"/>
      <c r="G1144" s="352"/>
      <c r="H1144" s="352"/>
    </row>
    <row r="1145" spans="1:8" x14ac:dyDescent="0.25">
      <c r="A1145" s="352"/>
      <c r="B1145" s="352"/>
      <c r="C1145" s="352"/>
      <c r="D1145" s="352"/>
      <c r="E1145" s="352"/>
      <c r="F1145" s="352"/>
      <c r="G1145" s="352"/>
      <c r="H1145" s="352"/>
    </row>
    <row r="1146" spans="1:8" x14ac:dyDescent="0.25">
      <c r="A1146" s="352"/>
      <c r="B1146" s="352"/>
      <c r="C1146" s="352"/>
      <c r="D1146" s="352"/>
      <c r="E1146" s="352"/>
      <c r="F1146" s="352"/>
      <c r="G1146" s="352"/>
      <c r="H1146" s="352"/>
    </row>
    <row r="1147" spans="1:8" x14ac:dyDescent="0.25">
      <c r="A1147" s="352"/>
      <c r="B1147" s="352"/>
      <c r="C1147" s="352"/>
      <c r="D1147" s="352"/>
      <c r="E1147" s="352"/>
      <c r="F1147" s="352"/>
      <c r="G1147" s="352"/>
      <c r="H1147" s="352"/>
    </row>
    <row r="1148" spans="1:8" x14ac:dyDescent="0.25">
      <c r="A1148" s="352"/>
      <c r="B1148" s="352"/>
      <c r="C1148" s="352"/>
      <c r="D1148" s="352"/>
      <c r="E1148" s="352"/>
      <c r="F1148" s="352"/>
      <c r="G1148" s="352"/>
      <c r="H1148" s="352"/>
    </row>
    <row r="1149" spans="1:8" x14ac:dyDescent="0.25">
      <c r="A1149" s="352"/>
      <c r="B1149" s="352"/>
      <c r="C1149" s="352"/>
      <c r="D1149" s="352"/>
      <c r="E1149" s="352"/>
      <c r="F1149" s="352"/>
      <c r="G1149" s="352"/>
      <c r="H1149" s="352"/>
    </row>
    <row r="1150" spans="1:8" x14ac:dyDescent="0.25">
      <c r="A1150" s="352"/>
      <c r="B1150" s="352"/>
      <c r="C1150" s="352"/>
      <c r="D1150" s="352"/>
      <c r="E1150" s="352"/>
      <c r="F1150" s="352"/>
      <c r="G1150" s="352"/>
      <c r="H1150" s="352"/>
    </row>
    <row r="1151" spans="1:8" x14ac:dyDescent="0.25">
      <c r="A1151" s="352"/>
      <c r="B1151" s="352"/>
      <c r="C1151" s="352"/>
      <c r="D1151" s="352"/>
      <c r="E1151" s="352"/>
      <c r="F1151" s="352"/>
      <c r="G1151" s="352"/>
      <c r="H1151" s="352"/>
    </row>
    <row r="1152" spans="1:8" x14ac:dyDescent="0.25">
      <c r="A1152" s="352"/>
      <c r="B1152" s="352"/>
      <c r="C1152" s="352"/>
      <c r="D1152" s="352"/>
      <c r="E1152" s="352"/>
      <c r="F1152" s="352"/>
      <c r="G1152" s="352"/>
      <c r="H1152" s="352"/>
    </row>
    <row r="1153" spans="1:8" x14ac:dyDescent="0.25">
      <c r="A1153" s="352"/>
      <c r="B1153" s="352"/>
      <c r="C1153" s="352"/>
      <c r="D1153" s="352"/>
      <c r="E1153" s="352"/>
      <c r="F1153" s="352"/>
      <c r="G1153" s="352"/>
      <c r="H1153" s="352"/>
    </row>
    <row r="1154" spans="1:8" x14ac:dyDescent="0.25">
      <c r="A1154" s="352"/>
      <c r="B1154" s="352"/>
      <c r="C1154" s="352"/>
      <c r="D1154" s="352"/>
      <c r="E1154" s="352"/>
      <c r="F1154" s="352"/>
      <c r="G1154" s="352"/>
      <c r="H1154" s="352"/>
    </row>
    <row r="1155" spans="1:8" x14ac:dyDescent="0.25">
      <c r="A1155" s="352"/>
      <c r="B1155" s="352"/>
      <c r="C1155" s="352"/>
      <c r="D1155" s="352"/>
      <c r="E1155" s="352"/>
      <c r="F1155" s="352"/>
      <c r="G1155" s="352"/>
      <c r="H1155" s="352"/>
    </row>
    <row r="1156" spans="1:8" x14ac:dyDescent="0.25">
      <c r="A1156" s="352"/>
      <c r="B1156" s="352"/>
      <c r="C1156" s="352"/>
      <c r="D1156" s="352"/>
      <c r="E1156" s="352"/>
      <c r="F1156" s="352"/>
      <c r="G1156" s="352"/>
      <c r="H1156" s="352"/>
    </row>
    <row r="1157" spans="1:8" x14ac:dyDescent="0.25">
      <c r="A1157" s="352"/>
      <c r="B1157" s="352"/>
      <c r="C1157" s="352"/>
      <c r="D1157" s="352"/>
      <c r="E1157" s="352"/>
      <c r="F1157" s="352"/>
      <c r="G1157" s="352"/>
      <c r="H1157" s="352"/>
    </row>
    <row r="1158" spans="1:8" x14ac:dyDescent="0.25">
      <c r="A1158" s="352"/>
      <c r="B1158" s="352"/>
      <c r="C1158" s="352"/>
      <c r="D1158" s="352"/>
      <c r="E1158" s="352"/>
      <c r="F1158" s="352"/>
      <c r="G1158" s="352"/>
      <c r="H1158" s="352"/>
    </row>
    <row r="1159" spans="1:8" x14ac:dyDescent="0.25">
      <c r="A1159" s="352"/>
      <c r="B1159" s="352"/>
      <c r="C1159" s="352"/>
      <c r="D1159" s="352"/>
      <c r="E1159" s="352"/>
      <c r="F1159" s="352"/>
      <c r="G1159" s="352"/>
      <c r="H1159" s="352"/>
    </row>
    <row r="1160" spans="1:8" x14ac:dyDescent="0.25">
      <c r="A1160" s="352"/>
      <c r="B1160" s="352"/>
      <c r="C1160" s="352"/>
      <c r="D1160" s="352"/>
      <c r="E1160" s="352"/>
      <c r="F1160" s="352"/>
      <c r="G1160" s="352"/>
      <c r="H1160" s="352"/>
    </row>
    <row r="1161" spans="1:8" x14ac:dyDescent="0.25">
      <c r="A1161" s="352"/>
      <c r="B1161" s="352"/>
      <c r="C1161" s="352"/>
      <c r="D1161" s="352"/>
      <c r="E1161" s="352"/>
      <c r="F1161" s="352"/>
      <c r="G1161" s="352"/>
      <c r="H1161" s="352"/>
    </row>
    <row r="1162" spans="1:8" x14ac:dyDescent="0.25">
      <c r="A1162" s="352"/>
      <c r="B1162" s="352"/>
      <c r="C1162" s="352"/>
      <c r="D1162" s="352"/>
      <c r="E1162" s="352"/>
      <c r="F1162" s="352"/>
      <c r="G1162" s="352"/>
      <c r="H1162" s="352"/>
    </row>
    <row r="1163" spans="1:8" x14ac:dyDescent="0.25">
      <c r="A1163" s="352"/>
      <c r="B1163" s="352"/>
      <c r="C1163" s="352"/>
      <c r="D1163" s="352"/>
      <c r="E1163" s="352"/>
      <c r="F1163" s="352"/>
      <c r="G1163" s="352"/>
      <c r="H1163" s="352"/>
    </row>
    <row r="1164" spans="1:8" x14ac:dyDescent="0.25">
      <c r="A1164" s="352"/>
      <c r="B1164" s="352"/>
      <c r="C1164" s="352"/>
      <c r="D1164" s="352"/>
      <c r="E1164" s="352"/>
      <c r="F1164" s="352"/>
      <c r="G1164" s="352"/>
      <c r="H1164" s="352"/>
    </row>
    <row r="1165" spans="1:8" x14ac:dyDescent="0.25">
      <c r="A1165" s="352"/>
      <c r="B1165" s="352"/>
      <c r="C1165" s="352"/>
      <c r="D1165" s="352"/>
      <c r="E1165" s="352"/>
      <c r="F1165" s="352"/>
      <c r="G1165" s="352"/>
      <c r="H1165" s="352"/>
    </row>
    <row r="1166" spans="1:8" x14ac:dyDescent="0.25">
      <c r="A1166" s="352"/>
      <c r="B1166" s="352"/>
      <c r="C1166" s="352"/>
      <c r="D1166" s="352"/>
      <c r="E1166" s="352"/>
      <c r="F1166" s="352"/>
      <c r="G1166" s="352"/>
      <c r="H1166" s="352"/>
    </row>
    <row r="1167" spans="1:8" x14ac:dyDescent="0.25">
      <c r="A1167" s="352"/>
      <c r="B1167" s="352"/>
      <c r="C1167" s="352"/>
      <c r="D1167" s="352"/>
      <c r="E1167" s="352"/>
      <c r="F1167" s="352"/>
      <c r="G1167" s="352"/>
      <c r="H1167" s="352"/>
    </row>
    <row r="1168" spans="1:8" x14ac:dyDescent="0.25">
      <c r="A1168" s="352"/>
      <c r="B1168" s="352"/>
      <c r="C1168" s="352"/>
      <c r="D1168" s="352"/>
      <c r="E1168" s="352"/>
      <c r="F1168" s="352"/>
      <c r="G1168" s="352"/>
      <c r="H1168" s="352"/>
    </row>
    <row r="1169" spans="1:8" x14ac:dyDescent="0.25">
      <c r="A1169" s="352"/>
      <c r="B1169" s="352"/>
      <c r="C1169" s="352"/>
      <c r="D1169" s="352"/>
      <c r="E1169" s="352"/>
      <c r="F1169" s="352"/>
      <c r="G1169" s="352"/>
      <c r="H1169" s="352"/>
    </row>
    <row r="1170" spans="1:8" x14ac:dyDescent="0.25">
      <c r="A1170" s="352"/>
      <c r="B1170" s="352"/>
      <c r="C1170" s="352"/>
      <c r="D1170" s="352"/>
      <c r="E1170" s="352"/>
      <c r="F1170" s="352"/>
      <c r="G1170" s="352"/>
      <c r="H1170" s="352"/>
    </row>
    <row r="1171" spans="1:8" x14ac:dyDescent="0.25">
      <c r="A1171" s="352"/>
      <c r="B1171" s="352"/>
      <c r="C1171" s="352"/>
      <c r="D1171" s="352"/>
      <c r="E1171" s="352"/>
      <c r="F1171" s="352"/>
      <c r="G1171" s="352"/>
      <c r="H1171" s="352"/>
    </row>
    <row r="1172" spans="1:8" x14ac:dyDescent="0.25">
      <c r="A1172" s="352"/>
      <c r="B1172" s="352"/>
      <c r="C1172" s="352"/>
      <c r="D1172" s="352"/>
      <c r="E1172" s="352"/>
      <c r="F1172" s="352"/>
      <c r="G1172" s="352"/>
      <c r="H1172" s="352"/>
    </row>
    <row r="1173" spans="1:8" x14ac:dyDescent="0.25">
      <c r="A1173" s="352"/>
      <c r="B1173" s="352"/>
      <c r="C1173" s="352"/>
      <c r="D1173" s="352"/>
      <c r="E1173" s="352"/>
      <c r="F1173" s="352"/>
      <c r="G1173" s="352"/>
      <c r="H1173" s="352"/>
    </row>
    <row r="1174" spans="1:8" x14ac:dyDescent="0.25">
      <c r="A1174" s="352"/>
      <c r="B1174" s="352"/>
      <c r="C1174" s="352"/>
      <c r="D1174" s="352"/>
      <c r="E1174" s="352"/>
      <c r="F1174" s="352"/>
      <c r="G1174" s="352"/>
      <c r="H1174" s="352"/>
    </row>
    <row r="1175" spans="1:8" x14ac:dyDescent="0.25">
      <c r="A1175" s="352"/>
      <c r="B1175" s="352"/>
      <c r="C1175" s="352"/>
      <c r="D1175" s="352"/>
      <c r="E1175" s="352"/>
      <c r="F1175" s="352"/>
      <c r="G1175" s="352"/>
      <c r="H1175" s="352"/>
    </row>
    <row r="1176" spans="1:8" x14ac:dyDescent="0.25">
      <c r="A1176" s="352"/>
      <c r="B1176" s="352"/>
      <c r="C1176" s="352"/>
      <c r="D1176" s="352"/>
      <c r="E1176" s="352"/>
      <c r="F1176" s="352"/>
      <c r="G1176" s="352"/>
      <c r="H1176" s="352"/>
    </row>
    <row r="1177" spans="1:8" x14ac:dyDescent="0.25">
      <c r="A1177" s="352"/>
      <c r="B1177" s="352"/>
      <c r="C1177" s="352"/>
      <c r="D1177" s="352"/>
      <c r="E1177" s="352"/>
      <c r="F1177" s="352"/>
      <c r="G1177" s="352"/>
      <c r="H1177" s="352"/>
    </row>
    <row r="1178" spans="1:8" x14ac:dyDescent="0.25">
      <c r="A1178" s="352"/>
      <c r="B1178" s="352"/>
      <c r="C1178" s="352"/>
      <c r="D1178" s="352"/>
      <c r="E1178" s="352"/>
      <c r="F1178" s="352"/>
      <c r="G1178" s="352"/>
      <c r="H1178" s="352"/>
    </row>
    <row r="1179" spans="1:8" x14ac:dyDescent="0.25">
      <c r="A1179" s="352"/>
      <c r="B1179" s="352"/>
      <c r="C1179" s="352"/>
      <c r="D1179" s="352"/>
      <c r="E1179" s="352"/>
      <c r="F1179" s="352"/>
      <c r="G1179" s="352"/>
      <c r="H1179" s="352"/>
    </row>
    <row r="1180" spans="1:8" x14ac:dyDescent="0.25">
      <c r="A1180" s="352"/>
      <c r="B1180" s="352"/>
      <c r="C1180" s="352"/>
      <c r="D1180" s="352"/>
      <c r="E1180" s="352"/>
      <c r="F1180" s="352"/>
      <c r="G1180" s="352"/>
      <c r="H1180" s="352"/>
    </row>
    <row r="1181" spans="1:8" x14ac:dyDescent="0.25">
      <c r="A1181" s="352"/>
      <c r="B1181" s="352"/>
      <c r="C1181" s="352"/>
      <c r="D1181" s="352"/>
      <c r="E1181" s="352"/>
      <c r="F1181" s="352"/>
      <c r="G1181" s="352"/>
      <c r="H1181" s="352"/>
    </row>
    <row r="1182" spans="1:8" x14ac:dyDescent="0.25">
      <c r="A1182" s="352"/>
      <c r="B1182" s="352"/>
      <c r="C1182" s="352"/>
      <c r="D1182" s="352"/>
      <c r="E1182" s="352"/>
      <c r="F1182" s="352"/>
      <c r="G1182" s="352"/>
      <c r="H1182" s="352"/>
    </row>
    <row r="1183" spans="1:8" x14ac:dyDescent="0.25">
      <c r="A1183" s="352"/>
      <c r="B1183" s="352"/>
      <c r="C1183" s="352"/>
      <c r="D1183" s="352"/>
      <c r="E1183" s="352"/>
      <c r="F1183" s="352"/>
      <c r="G1183" s="352"/>
      <c r="H1183" s="352"/>
    </row>
    <row r="1184" spans="1:8" x14ac:dyDescent="0.25">
      <c r="A1184" s="352"/>
      <c r="B1184" s="352"/>
      <c r="C1184" s="352"/>
      <c r="D1184" s="352"/>
      <c r="E1184" s="352"/>
      <c r="F1184" s="352"/>
      <c r="G1184" s="352"/>
      <c r="H1184" s="352"/>
    </row>
    <row r="1185" spans="1:8" x14ac:dyDescent="0.25">
      <c r="A1185" s="352"/>
      <c r="B1185" s="352"/>
      <c r="C1185" s="352"/>
      <c r="D1185" s="352"/>
      <c r="E1185" s="352"/>
      <c r="F1185" s="352"/>
      <c r="G1185" s="352"/>
      <c r="H1185" s="352"/>
    </row>
    <row r="1186" spans="1:8" x14ac:dyDescent="0.25">
      <c r="A1186" s="352"/>
      <c r="B1186" s="352"/>
      <c r="C1186" s="352"/>
      <c r="D1186" s="352"/>
      <c r="E1186" s="352"/>
      <c r="F1186" s="352"/>
      <c r="G1186" s="352"/>
      <c r="H1186" s="352"/>
    </row>
    <row r="1187" spans="1:8" x14ac:dyDescent="0.25">
      <c r="A1187" s="352"/>
      <c r="B1187" s="352"/>
      <c r="C1187" s="352"/>
      <c r="D1187" s="352"/>
      <c r="E1187" s="352"/>
      <c r="F1187" s="352"/>
      <c r="G1187" s="352"/>
      <c r="H1187" s="352"/>
    </row>
    <row r="1188" spans="1:8" x14ac:dyDescent="0.25">
      <c r="A1188" s="352"/>
      <c r="B1188" s="352"/>
      <c r="C1188" s="352"/>
      <c r="D1188" s="352"/>
      <c r="E1188" s="352"/>
      <c r="F1188" s="352"/>
      <c r="G1188" s="352"/>
      <c r="H1188" s="352"/>
    </row>
    <row r="1189" spans="1:8" x14ac:dyDescent="0.25">
      <c r="A1189" s="352"/>
      <c r="B1189" s="352"/>
      <c r="C1189" s="352"/>
      <c r="D1189" s="352"/>
      <c r="E1189" s="352"/>
      <c r="F1189" s="352"/>
      <c r="G1189" s="352"/>
      <c r="H1189" s="352"/>
    </row>
    <row r="1190" spans="1:8" x14ac:dyDescent="0.25">
      <c r="A1190" s="352"/>
      <c r="B1190" s="352"/>
      <c r="C1190" s="352"/>
      <c r="D1190" s="352"/>
      <c r="E1190" s="352"/>
      <c r="F1190" s="352"/>
      <c r="G1190" s="352"/>
      <c r="H1190" s="352"/>
    </row>
    <row r="1191" spans="1:8" x14ac:dyDescent="0.25">
      <c r="A1191" s="352"/>
      <c r="B1191" s="352"/>
      <c r="C1191" s="352"/>
      <c r="D1191" s="352"/>
      <c r="E1191" s="352"/>
      <c r="F1191" s="352"/>
      <c r="G1191" s="352"/>
      <c r="H1191" s="352"/>
    </row>
    <row r="1192" spans="1:8" x14ac:dyDescent="0.25">
      <c r="A1192" s="352"/>
      <c r="B1192" s="352"/>
      <c r="C1192" s="352"/>
      <c r="D1192" s="352"/>
      <c r="E1192" s="352"/>
      <c r="F1192" s="352"/>
      <c r="G1192" s="352"/>
      <c r="H1192" s="352"/>
    </row>
    <row r="1193" spans="1:8" x14ac:dyDescent="0.25">
      <c r="A1193" s="352"/>
      <c r="B1193" s="352"/>
      <c r="C1193" s="352"/>
      <c r="D1193" s="352"/>
      <c r="E1193" s="352"/>
      <c r="F1193" s="352"/>
      <c r="G1193" s="352"/>
      <c r="H1193" s="352"/>
    </row>
    <row r="1194" spans="1:8" x14ac:dyDescent="0.25">
      <c r="A1194" s="352"/>
      <c r="B1194" s="352"/>
      <c r="C1194" s="352"/>
      <c r="D1194" s="352"/>
      <c r="E1194" s="352"/>
      <c r="F1194" s="352"/>
      <c r="G1194" s="352"/>
      <c r="H1194" s="352"/>
    </row>
    <row r="1195" spans="1:8" x14ac:dyDescent="0.25">
      <c r="A1195" s="352"/>
      <c r="B1195" s="352"/>
      <c r="C1195" s="352"/>
      <c r="D1195" s="352"/>
      <c r="E1195" s="352"/>
      <c r="F1195" s="352"/>
      <c r="G1195" s="352"/>
      <c r="H1195" s="352"/>
    </row>
    <row r="1196" spans="1:8" x14ac:dyDescent="0.25">
      <c r="A1196" s="352"/>
      <c r="B1196" s="352"/>
      <c r="C1196" s="352"/>
      <c r="D1196" s="352"/>
      <c r="E1196" s="352"/>
      <c r="F1196" s="352"/>
      <c r="G1196" s="352"/>
      <c r="H1196" s="352"/>
    </row>
    <row r="1197" spans="1:8" x14ac:dyDescent="0.25">
      <c r="A1197" s="352"/>
      <c r="B1197" s="352"/>
      <c r="C1197" s="352"/>
      <c r="D1197" s="352"/>
      <c r="E1197" s="352"/>
      <c r="F1197" s="352"/>
      <c r="G1197" s="352"/>
      <c r="H1197" s="352"/>
    </row>
    <row r="1198" spans="1:8" x14ac:dyDescent="0.25">
      <c r="A1198" s="352"/>
      <c r="B1198" s="352"/>
      <c r="C1198" s="352"/>
      <c r="D1198" s="352"/>
      <c r="E1198" s="352"/>
      <c r="F1198" s="352"/>
      <c r="G1198" s="352"/>
      <c r="H1198" s="352"/>
    </row>
    <row r="1199" spans="1:8" x14ac:dyDescent="0.25">
      <c r="A1199" s="352"/>
      <c r="B1199" s="352"/>
      <c r="C1199" s="352"/>
      <c r="D1199" s="352"/>
      <c r="E1199" s="352"/>
      <c r="F1199" s="352"/>
      <c r="G1199" s="352"/>
      <c r="H1199" s="352"/>
    </row>
    <row r="1200" spans="1:8" x14ac:dyDescent="0.25">
      <c r="A1200" s="352"/>
      <c r="B1200" s="352"/>
      <c r="C1200" s="352"/>
      <c r="D1200" s="352"/>
      <c r="E1200" s="352"/>
      <c r="F1200" s="352"/>
      <c r="G1200" s="352"/>
      <c r="H1200" s="352"/>
    </row>
    <row r="1201" spans="1:8" x14ac:dyDescent="0.25">
      <c r="A1201" s="352"/>
      <c r="B1201" s="352"/>
      <c r="C1201" s="352"/>
      <c r="D1201" s="352"/>
      <c r="E1201" s="352"/>
      <c r="F1201" s="352"/>
      <c r="G1201" s="352"/>
      <c r="H1201" s="352"/>
    </row>
    <row r="1202" spans="1:8" x14ac:dyDescent="0.25">
      <c r="A1202" s="352"/>
      <c r="B1202" s="352"/>
      <c r="C1202" s="352"/>
      <c r="D1202" s="352"/>
      <c r="E1202" s="352"/>
      <c r="F1202" s="352"/>
      <c r="G1202" s="352"/>
      <c r="H1202" s="352"/>
    </row>
    <row r="1203" spans="1:8" x14ac:dyDescent="0.25">
      <c r="A1203" s="352"/>
      <c r="B1203" s="352"/>
      <c r="C1203" s="352"/>
      <c r="D1203" s="352"/>
      <c r="E1203" s="352"/>
      <c r="F1203" s="352"/>
      <c r="G1203" s="352"/>
      <c r="H1203" s="352"/>
    </row>
    <row r="1204" spans="1:8" x14ac:dyDescent="0.25">
      <c r="A1204" s="352"/>
      <c r="B1204" s="352"/>
      <c r="C1204" s="352"/>
      <c r="D1204" s="352"/>
      <c r="E1204" s="352"/>
      <c r="F1204" s="352"/>
      <c r="G1204" s="352"/>
      <c r="H1204" s="352"/>
    </row>
    <row r="1205" spans="1:8" x14ac:dyDescent="0.25">
      <c r="A1205" s="352"/>
      <c r="B1205" s="352"/>
      <c r="C1205" s="352"/>
      <c r="D1205" s="352"/>
      <c r="E1205" s="352"/>
      <c r="F1205" s="352"/>
      <c r="G1205" s="352"/>
      <c r="H1205" s="352"/>
    </row>
    <row r="1206" spans="1:8" x14ac:dyDescent="0.25">
      <c r="A1206" s="352"/>
      <c r="B1206" s="352"/>
      <c r="C1206" s="352"/>
      <c r="D1206" s="352"/>
      <c r="E1206" s="352"/>
      <c r="F1206" s="352"/>
      <c r="G1206" s="352"/>
      <c r="H1206" s="352"/>
    </row>
    <row r="1207" spans="1:8" x14ac:dyDescent="0.25">
      <c r="A1207" s="352"/>
      <c r="B1207" s="352"/>
      <c r="C1207" s="352"/>
      <c r="D1207" s="352"/>
      <c r="E1207" s="352"/>
      <c r="F1207" s="352"/>
      <c r="G1207" s="352"/>
      <c r="H1207" s="352"/>
    </row>
    <row r="1208" spans="1:8" x14ac:dyDescent="0.25">
      <c r="A1208" s="352"/>
      <c r="B1208" s="352"/>
      <c r="C1208" s="352"/>
      <c r="D1208" s="352"/>
      <c r="E1208" s="352"/>
      <c r="F1208" s="352"/>
      <c r="G1208" s="352"/>
      <c r="H1208" s="352"/>
    </row>
    <row r="1209" spans="1:8" x14ac:dyDescent="0.25">
      <c r="A1209" s="352"/>
      <c r="B1209" s="352"/>
      <c r="C1209" s="352"/>
      <c r="D1209" s="352"/>
      <c r="E1209" s="352"/>
      <c r="F1209" s="352"/>
      <c r="G1209" s="352"/>
      <c r="H1209" s="352"/>
    </row>
    <row r="1210" spans="1:8" x14ac:dyDescent="0.25">
      <c r="A1210" s="352"/>
      <c r="B1210" s="352"/>
      <c r="C1210" s="352"/>
      <c r="D1210" s="352"/>
      <c r="E1210" s="352"/>
      <c r="F1210" s="352"/>
      <c r="G1210" s="352"/>
      <c r="H1210" s="352"/>
    </row>
    <row r="1211" spans="1:8" x14ac:dyDescent="0.25">
      <c r="A1211" s="352"/>
      <c r="B1211" s="352"/>
      <c r="C1211" s="352"/>
      <c r="D1211" s="352"/>
      <c r="E1211" s="352"/>
      <c r="F1211" s="352"/>
      <c r="G1211" s="352"/>
      <c r="H1211" s="352"/>
    </row>
    <row r="1212" spans="1:8" x14ac:dyDescent="0.25">
      <c r="A1212" s="352"/>
      <c r="B1212" s="352"/>
      <c r="C1212" s="352"/>
      <c r="D1212" s="352"/>
      <c r="E1212" s="352"/>
      <c r="F1212" s="352"/>
      <c r="G1212" s="352"/>
      <c r="H1212" s="352"/>
    </row>
    <row r="1213" spans="1:8" x14ac:dyDescent="0.25">
      <c r="A1213" s="352"/>
      <c r="B1213" s="352"/>
      <c r="C1213" s="352"/>
      <c r="D1213" s="352"/>
      <c r="E1213" s="352"/>
      <c r="F1213" s="352"/>
      <c r="G1213" s="352"/>
      <c r="H1213" s="352"/>
    </row>
    <row r="1214" spans="1:8" x14ac:dyDescent="0.25">
      <c r="A1214" s="352"/>
      <c r="B1214" s="352"/>
      <c r="C1214" s="352"/>
      <c r="D1214" s="352"/>
      <c r="E1214" s="352"/>
      <c r="F1214" s="352"/>
      <c r="G1214" s="352"/>
      <c r="H1214" s="352"/>
    </row>
    <row r="1215" spans="1:8" x14ac:dyDescent="0.25">
      <c r="A1215" s="352"/>
      <c r="B1215" s="352"/>
      <c r="C1215" s="352"/>
      <c r="D1215" s="352"/>
      <c r="E1215" s="352"/>
      <c r="F1215" s="352"/>
      <c r="G1215" s="352"/>
      <c r="H1215" s="352"/>
    </row>
    <row r="1216" spans="1:8" x14ac:dyDescent="0.25">
      <c r="A1216" s="352"/>
      <c r="B1216" s="352"/>
      <c r="C1216" s="352"/>
      <c r="D1216" s="352"/>
      <c r="E1216" s="352"/>
      <c r="F1216" s="352"/>
      <c r="G1216" s="352"/>
      <c r="H1216" s="352"/>
    </row>
    <row r="1217" spans="1:8" x14ac:dyDescent="0.25">
      <c r="A1217" s="352"/>
      <c r="B1217" s="352"/>
      <c r="C1217" s="352"/>
      <c r="D1217" s="352"/>
      <c r="E1217" s="352"/>
      <c r="F1217" s="352"/>
      <c r="G1217" s="352"/>
      <c r="H1217" s="352"/>
    </row>
    <row r="1218" spans="1:8" x14ac:dyDescent="0.25">
      <c r="A1218" s="352"/>
      <c r="B1218" s="352"/>
      <c r="C1218" s="352"/>
      <c r="D1218" s="352"/>
      <c r="E1218" s="352"/>
      <c r="F1218" s="352"/>
      <c r="G1218" s="352"/>
      <c r="H1218" s="352"/>
    </row>
    <row r="1219" spans="1:8" x14ac:dyDescent="0.25">
      <c r="A1219" s="352"/>
      <c r="B1219" s="352"/>
      <c r="C1219" s="352"/>
      <c r="D1219" s="352"/>
      <c r="E1219" s="352"/>
      <c r="F1219" s="352"/>
      <c r="G1219" s="352"/>
      <c r="H1219" s="352"/>
    </row>
    <row r="1220" spans="1:8" x14ac:dyDescent="0.25">
      <c r="A1220" s="352"/>
      <c r="B1220" s="352"/>
      <c r="C1220" s="352"/>
      <c r="D1220" s="352"/>
      <c r="E1220" s="352"/>
      <c r="F1220" s="352"/>
      <c r="G1220" s="352"/>
      <c r="H1220" s="352"/>
    </row>
    <row r="1221" spans="1:8" x14ac:dyDescent="0.25">
      <c r="A1221" s="352"/>
      <c r="B1221" s="352"/>
      <c r="C1221" s="352"/>
      <c r="D1221" s="352"/>
      <c r="E1221" s="352"/>
      <c r="F1221" s="352"/>
      <c r="G1221" s="352"/>
      <c r="H1221" s="352"/>
    </row>
    <row r="1222" spans="1:8" x14ac:dyDescent="0.25">
      <c r="A1222" s="352"/>
      <c r="B1222" s="352"/>
      <c r="C1222" s="352"/>
      <c r="D1222" s="352"/>
      <c r="E1222" s="352"/>
      <c r="F1222" s="352"/>
      <c r="G1222" s="352"/>
      <c r="H1222" s="352"/>
    </row>
    <row r="1223" spans="1:8" x14ac:dyDescent="0.25">
      <c r="A1223" s="352"/>
      <c r="B1223" s="352"/>
      <c r="C1223" s="352"/>
      <c r="D1223" s="352"/>
      <c r="E1223" s="352"/>
      <c r="F1223" s="352"/>
      <c r="G1223" s="352"/>
      <c r="H1223" s="352"/>
    </row>
    <row r="1224" spans="1:8" x14ac:dyDescent="0.25">
      <c r="A1224" s="352"/>
      <c r="B1224" s="352"/>
      <c r="C1224" s="352"/>
      <c r="D1224" s="352"/>
      <c r="E1224" s="352"/>
      <c r="F1224" s="352"/>
      <c r="G1224" s="352"/>
      <c r="H1224" s="352"/>
    </row>
    <row r="1225" spans="1:8" x14ac:dyDescent="0.25">
      <c r="A1225" s="352"/>
      <c r="B1225" s="352"/>
      <c r="C1225" s="352"/>
      <c r="D1225" s="352"/>
      <c r="E1225" s="352"/>
      <c r="F1225" s="352"/>
      <c r="G1225" s="352"/>
      <c r="H1225" s="352"/>
    </row>
    <row r="1226" spans="1:8" x14ac:dyDescent="0.25">
      <c r="A1226" s="352"/>
      <c r="B1226" s="352"/>
      <c r="C1226" s="352"/>
      <c r="D1226" s="352"/>
      <c r="E1226" s="352"/>
      <c r="F1226" s="352"/>
      <c r="G1226" s="352"/>
      <c r="H1226" s="352"/>
    </row>
    <row r="1227" spans="1:8" x14ac:dyDescent="0.25">
      <c r="A1227" s="352"/>
      <c r="B1227" s="352"/>
      <c r="C1227" s="352"/>
      <c r="D1227" s="352"/>
      <c r="E1227" s="352"/>
      <c r="F1227" s="352"/>
      <c r="G1227" s="352"/>
      <c r="H1227" s="352"/>
    </row>
    <row r="1228" spans="1:8" x14ac:dyDescent="0.25">
      <c r="A1228" s="352"/>
      <c r="B1228" s="352"/>
      <c r="C1228" s="352"/>
      <c r="D1228" s="352"/>
      <c r="E1228" s="352"/>
      <c r="F1228" s="352"/>
      <c r="G1228" s="352"/>
      <c r="H1228" s="352"/>
    </row>
    <row r="1229" spans="1:8" x14ac:dyDescent="0.25">
      <c r="A1229" s="352"/>
      <c r="B1229" s="352"/>
      <c r="C1229" s="352"/>
      <c r="D1229" s="352"/>
      <c r="E1229" s="352"/>
      <c r="F1229" s="352"/>
      <c r="G1229" s="352"/>
      <c r="H1229" s="352"/>
    </row>
    <row r="1230" spans="1:8" x14ac:dyDescent="0.25">
      <c r="A1230" s="352"/>
      <c r="B1230" s="352"/>
      <c r="C1230" s="352"/>
      <c r="D1230" s="352"/>
      <c r="E1230" s="352"/>
      <c r="F1230" s="352"/>
      <c r="G1230" s="352"/>
      <c r="H1230" s="352"/>
    </row>
    <row r="1231" spans="1:8" x14ac:dyDescent="0.25">
      <c r="A1231" s="352"/>
      <c r="B1231" s="352"/>
      <c r="C1231" s="352"/>
      <c r="D1231" s="352"/>
      <c r="E1231" s="352"/>
      <c r="F1231" s="352"/>
      <c r="G1231" s="352"/>
      <c r="H1231" s="352"/>
    </row>
    <row r="1232" spans="1:8" x14ac:dyDescent="0.25">
      <c r="A1232" s="352"/>
      <c r="B1232" s="352"/>
      <c r="C1232" s="352"/>
      <c r="D1232" s="352"/>
      <c r="E1232" s="352"/>
      <c r="F1232" s="352"/>
      <c r="G1232" s="352"/>
      <c r="H1232" s="352"/>
    </row>
    <row r="1233" spans="1:8" x14ac:dyDescent="0.25">
      <c r="A1233" s="352"/>
      <c r="B1233" s="352"/>
      <c r="C1233" s="352"/>
      <c r="D1233" s="352"/>
      <c r="E1233" s="352"/>
      <c r="F1233" s="352"/>
      <c r="G1233" s="352"/>
      <c r="H1233" s="352"/>
    </row>
    <row r="1234" spans="1:8" x14ac:dyDescent="0.25">
      <c r="A1234" s="352"/>
      <c r="B1234" s="352"/>
      <c r="C1234" s="352"/>
      <c r="D1234" s="352"/>
      <c r="E1234" s="352"/>
      <c r="F1234" s="352"/>
      <c r="G1234" s="352"/>
      <c r="H1234" s="352"/>
    </row>
    <row r="1235" spans="1:8" x14ac:dyDescent="0.25">
      <c r="A1235" s="352"/>
      <c r="B1235" s="352"/>
      <c r="C1235" s="352"/>
      <c r="D1235" s="352"/>
      <c r="E1235" s="352"/>
      <c r="F1235" s="352"/>
      <c r="G1235" s="352"/>
      <c r="H1235" s="352"/>
    </row>
    <row r="1236" spans="1:8" x14ac:dyDescent="0.25">
      <c r="A1236" s="352"/>
      <c r="B1236" s="352"/>
      <c r="C1236" s="352"/>
      <c r="D1236" s="352"/>
      <c r="E1236" s="352"/>
      <c r="F1236" s="352"/>
      <c r="G1236" s="352"/>
      <c r="H1236" s="352"/>
    </row>
    <row r="1237" spans="1:8" x14ac:dyDescent="0.25">
      <c r="A1237" s="352"/>
      <c r="B1237" s="352"/>
      <c r="C1237" s="352"/>
      <c r="D1237" s="352"/>
      <c r="E1237" s="352"/>
      <c r="F1237" s="352"/>
      <c r="G1237" s="352"/>
      <c r="H1237" s="352"/>
    </row>
    <row r="1238" spans="1:8" x14ac:dyDescent="0.25">
      <c r="A1238" s="352"/>
      <c r="B1238" s="352"/>
      <c r="C1238" s="352"/>
      <c r="D1238" s="352"/>
      <c r="E1238" s="352"/>
      <c r="F1238" s="352"/>
      <c r="G1238" s="352"/>
      <c r="H1238" s="352"/>
    </row>
    <row r="1239" spans="1:8" x14ac:dyDescent="0.25">
      <c r="A1239" s="352"/>
      <c r="B1239" s="352"/>
      <c r="C1239" s="352"/>
      <c r="D1239" s="352"/>
      <c r="E1239" s="352"/>
      <c r="F1239" s="352"/>
      <c r="G1239" s="352"/>
      <c r="H1239" s="352"/>
    </row>
    <row r="1240" spans="1:8" x14ac:dyDescent="0.25">
      <c r="A1240" s="352"/>
      <c r="B1240" s="352"/>
      <c r="C1240" s="352"/>
      <c r="D1240" s="352"/>
      <c r="E1240" s="352"/>
      <c r="F1240" s="352"/>
      <c r="G1240" s="352"/>
      <c r="H1240" s="352"/>
    </row>
    <row r="1241" spans="1:8" x14ac:dyDescent="0.25">
      <c r="A1241" s="352"/>
      <c r="B1241" s="352"/>
      <c r="C1241" s="352"/>
      <c r="D1241" s="352"/>
      <c r="E1241" s="352"/>
      <c r="F1241" s="352"/>
      <c r="G1241" s="352"/>
      <c r="H1241" s="352"/>
    </row>
    <row r="1242" spans="1:8" x14ac:dyDescent="0.25">
      <c r="A1242" s="352"/>
      <c r="B1242" s="352"/>
      <c r="C1242" s="352"/>
      <c r="D1242" s="352"/>
      <c r="E1242" s="352"/>
      <c r="F1242" s="352"/>
      <c r="G1242" s="352"/>
      <c r="H1242" s="352"/>
    </row>
    <row r="1243" spans="1:8" x14ac:dyDescent="0.25">
      <c r="A1243" s="352"/>
      <c r="B1243" s="352"/>
      <c r="C1243" s="352"/>
      <c r="D1243" s="352"/>
      <c r="E1243" s="352"/>
      <c r="F1243" s="352"/>
      <c r="G1243" s="352"/>
      <c r="H1243" s="352"/>
    </row>
    <row r="1244" spans="1:8" x14ac:dyDescent="0.25">
      <c r="A1244" s="352"/>
      <c r="B1244" s="352"/>
      <c r="C1244" s="352"/>
      <c r="D1244" s="352"/>
      <c r="E1244" s="352"/>
      <c r="F1244" s="352"/>
      <c r="G1244" s="352"/>
      <c r="H1244" s="352"/>
    </row>
    <row r="1245" spans="1:8" x14ac:dyDescent="0.25">
      <c r="A1245" s="352"/>
      <c r="B1245" s="352"/>
      <c r="C1245" s="352"/>
      <c r="D1245" s="352"/>
      <c r="E1245" s="352"/>
      <c r="F1245" s="352"/>
      <c r="G1245" s="352"/>
      <c r="H1245" s="352"/>
    </row>
    <row r="1246" spans="1:8" x14ac:dyDescent="0.25">
      <c r="A1246" s="352"/>
      <c r="B1246" s="352"/>
      <c r="C1246" s="352"/>
      <c r="D1246" s="352"/>
      <c r="E1246" s="352"/>
      <c r="F1246" s="352"/>
      <c r="G1246" s="352"/>
      <c r="H1246" s="352"/>
    </row>
    <row r="1247" spans="1:8" x14ac:dyDescent="0.25">
      <c r="A1247" s="352"/>
      <c r="B1247" s="352"/>
      <c r="C1247" s="352"/>
      <c r="D1247" s="352"/>
      <c r="E1247" s="352"/>
      <c r="F1247" s="352"/>
      <c r="G1247" s="352"/>
      <c r="H1247" s="352"/>
    </row>
    <row r="1248" spans="1:8" x14ac:dyDescent="0.25">
      <c r="A1248" s="352"/>
      <c r="B1248" s="352"/>
      <c r="C1248" s="352"/>
      <c r="D1248" s="352"/>
      <c r="E1248" s="352"/>
      <c r="F1248" s="352"/>
      <c r="G1248" s="352"/>
      <c r="H1248" s="352"/>
    </row>
    <row r="1249" spans="1:8" x14ac:dyDescent="0.25">
      <c r="A1249" s="352"/>
      <c r="B1249" s="352"/>
      <c r="C1249" s="352"/>
      <c r="D1249" s="352"/>
      <c r="E1249" s="352"/>
      <c r="F1249" s="352"/>
      <c r="G1249" s="352"/>
      <c r="H1249" s="352"/>
    </row>
    <row r="1250" spans="1:8" x14ac:dyDescent="0.25">
      <c r="A1250" s="352"/>
      <c r="B1250" s="352"/>
      <c r="C1250" s="352"/>
      <c r="D1250" s="352"/>
      <c r="E1250" s="352"/>
      <c r="F1250" s="352"/>
      <c r="G1250" s="352"/>
      <c r="H1250" s="352"/>
    </row>
    <row r="1251" spans="1:8" x14ac:dyDescent="0.25">
      <c r="A1251" s="352"/>
      <c r="B1251" s="352"/>
      <c r="C1251" s="352"/>
      <c r="D1251" s="352"/>
      <c r="E1251" s="352"/>
      <c r="F1251" s="352"/>
      <c r="G1251" s="352"/>
      <c r="H1251" s="352"/>
    </row>
    <row r="1252" spans="1:8" x14ac:dyDescent="0.25">
      <c r="A1252" s="352"/>
      <c r="B1252" s="352"/>
      <c r="C1252" s="352"/>
      <c r="D1252" s="352"/>
      <c r="E1252" s="352"/>
      <c r="F1252" s="352"/>
      <c r="G1252" s="352"/>
      <c r="H1252" s="352"/>
    </row>
    <row r="1253" spans="1:8" x14ac:dyDescent="0.25">
      <c r="A1253" s="352"/>
      <c r="B1253" s="352"/>
      <c r="C1253" s="352"/>
      <c r="D1253" s="352"/>
      <c r="E1253" s="352"/>
      <c r="F1253" s="352"/>
      <c r="G1253" s="352"/>
      <c r="H1253" s="352"/>
    </row>
    <row r="1254" spans="1:8" x14ac:dyDescent="0.25">
      <c r="A1254" s="352"/>
      <c r="B1254" s="352"/>
      <c r="C1254" s="352"/>
      <c r="D1254" s="352"/>
      <c r="E1254" s="352"/>
      <c r="F1254" s="352"/>
      <c r="G1254" s="352"/>
      <c r="H1254" s="352"/>
    </row>
    <row r="1255" spans="1:8" x14ac:dyDescent="0.25">
      <c r="A1255" s="352"/>
      <c r="B1255" s="352"/>
      <c r="C1255" s="352"/>
      <c r="D1255" s="352"/>
      <c r="E1255" s="352"/>
      <c r="F1255" s="352"/>
      <c r="G1255" s="352"/>
      <c r="H1255" s="352"/>
    </row>
    <row r="1256" spans="1:8" x14ac:dyDescent="0.25">
      <c r="A1256" s="352"/>
      <c r="B1256" s="352"/>
      <c r="C1256" s="352"/>
      <c r="D1256" s="352"/>
      <c r="E1256" s="352"/>
      <c r="F1256" s="352"/>
      <c r="G1256" s="352"/>
      <c r="H1256" s="352"/>
    </row>
    <row r="1257" spans="1:8" x14ac:dyDescent="0.25">
      <c r="A1257" s="352"/>
      <c r="B1257" s="352"/>
      <c r="C1257" s="352"/>
      <c r="D1257" s="352"/>
      <c r="E1257" s="352"/>
      <c r="F1257" s="352"/>
      <c r="G1257" s="352"/>
      <c r="H1257" s="352"/>
    </row>
    <row r="1258" spans="1:8" x14ac:dyDescent="0.25">
      <c r="A1258" s="352"/>
      <c r="B1258" s="352"/>
      <c r="C1258" s="352"/>
      <c r="D1258" s="352"/>
      <c r="E1258" s="352"/>
      <c r="F1258" s="352"/>
      <c r="G1258" s="352"/>
      <c r="H1258" s="352"/>
    </row>
    <row r="1259" spans="1:8" x14ac:dyDescent="0.25">
      <c r="A1259" s="352"/>
      <c r="B1259" s="352"/>
      <c r="C1259" s="352"/>
      <c r="D1259" s="352"/>
      <c r="E1259" s="352"/>
      <c r="F1259" s="352"/>
      <c r="G1259" s="352"/>
      <c r="H1259" s="352"/>
    </row>
    <row r="1260" spans="1:8" x14ac:dyDescent="0.25">
      <c r="A1260" s="352"/>
      <c r="B1260" s="352"/>
      <c r="C1260" s="352"/>
      <c r="D1260" s="352"/>
      <c r="E1260" s="352"/>
      <c r="F1260" s="352"/>
      <c r="G1260" s="352"/>
      <c r="H1260" s="352"/>
    </row>
    <row r="1261" spans="1:8" x14ac:dyDescent="0.25">
      <c r="A1261" s="352"/>
      <c r="B1261" s="352"/>
      <c r="C1261" s="352"/>
      <c r="D1261" s="352"/>
      <c r="E1261" s="352"/>
      <c r="F1261" s="352"/>
      <c r="G1261" s="352"/>
      <c r="H1261" s="352"/>
    </row>
    <row r="1262" spans="1:8" x14ac:dyDescent="0.25">
      <c r="A1262" s="352"/>
      <c r="B1262" s="352"/>
      <c r="C1262" s="352"/>
      <c r="D1262" s="352"/>
      <c r="E1262" s="352"/>
      <c r="F1262" s="352"/>
      <c r="G1262" s="352"/>
      <c r="H1262" s="352"/>
    </row>
    <row r="1263" spans="1:8" x14ac:dyDescent="0.25">
      <c r="A1263" s="352"/>
      <c r="B1263" s="352"/>
      <c r="C1263" s="352"/>
      <c r="D1263" s="352"/>
      <c r="E1263" s="352"/>
      <c r="F1263" s="352"/>
      <c r="G1263" s="352"/>
      <c r="H1263" s="352"/>
    </row>
    <row r="1264" spans="1:8" x14ac:dyDescent="0.25">
      <c r="A1264" s="352"/>
      <c r="B1264" s="352"/>
      <c r="C1264" s="352"/>
      <c r="D1264" s="352"/>
      <c r="E1264" s="352"/>
      <c r="F1264" s="352"/>
      <c r="G1264" s="352"/>
      <c r="H1264" s="352"/>
    </row>
    <row r="1265" spans="1:8" x14ac:dyDescent="0.25">
      <c r="A1265" s="352"/>
      <c r="B1265" s="352"/>
      <c r="C1265" s="352"/>
      <c r="D1265" s="352"/>
      <c r="E1265" s="352"/>
      <c r="F1265" s="352"/>
      <c r="G1265" s="352"/>
      <c r="H1265" s="352"/>
    </row>
    <row r="1266" spans="1:8" x14ac:dyDescent="0.25">
      <c r="A1266" s="352"/>
      <c r="B1266" s="352"/>
      <c r="C1266" s="352"/>
      <c r="D1266" s="352"/>
      <c r="E1266" s="352"/>
      <c r="F1266" s="352"/>
      <c r="G1266" s="352"/>
      <c r="H1266" s="352"/>
    </row>
    <row r="1267" spans="1:8" x14ac:dyDescent="0.25">
      <c r="A1267" s="352"/>
      <c r="B1267" s="352"/>
      <c r="C1267" s="352"/>
      <c r="D1267" s="352"/>
      <c r="E1267" s="352"/>
      <c r="F1267" s="352"/>
      <c r="G1267" s="352"/>
      <c r="H1267" s="352"/>
    </row>
    <row r="1268" spans="1:8" x14ac:dyDescent="0.25">
      <c r="A1268" s="352"/>
      <c r="B1268" s="352"/>
      <c r="C1268" s="352"/>
      <c r="D1268" s="352"/>
      <c r="E1268" s="352"/>
      <c r="F1268" s="352"/>
      <c r="G1268" s="352"/>
      <c r="H1268" s="352"/>
    </row>
    <row r="1269" spans="1:8" x14ac:dyDescent="0.25">
      <c r="A1269" s="352"/>
      <c r="B1269" s="352"/>
      <c r="C1269" s="352"/>
      <c r="D1269" s="352"/>
      <c r="E1269" s="352"/>
      <c r="F1269" s="352"/>
      <c r="G1269" s="352"/>
      <c r="H1269" s="352"/>
    </row>
    <row r="1270" spans="1:8" x14ac:dyDescent="0.25">
      <c r="A1270" s="352"/>
      <c r="B1270" s="352"/>
      <c r="C1270" s="352"/>
      <c r="D1270" s="352"/>
      <c r="E1270" s="352"/>
      <c r="F1270" s="352"/>
      <c r="G1270" s="352"/>
      <c r="H1270" s="352"/>
    </row>
    <row r="1271" spans="1:8" x14ac:dyDescent="0.25">
      <c r="A1271" s="352"/>
      <c r="B1271" s="352"/>
      <c r="C1271" s="352"/>
      <c r="D1271" s="352"/>
      <c r="E1271" s="352"/>
      <c r="F1271" s="352"/>
      <c r="G1271" s="352"/>
      <c r="H1271" s="352"/>
    </row>
    <row r="1272" spans="1:8" x14ac:dyDescent="0.25">
      <c r="A1272" s="352"/>
      <c r="B1272" s="352"/>
      <c r="C1272" s="352"/>
      <c r="D1272" s="352"/>
      <c r="E1272" s="352"/>
      <c r="F1272" s="352"/>
      <c r="G1272" s="352"/>
      <c r="H1272" s="352"/>
    </row>
    <row r="1273" spans="1:8" x14ac:dyDescent="0.25">
      <c r="A1273" s="352"/>
      <c r="B1273" s="352"/>
      <c r="C1273" s="352"/>
      <c r="D1273" s="352"/>
      <c r="E1273" s="352"/>
      <c r="F1273" s="352"/>
      <c r="G1273" s="352"/>
      <c r="H1273" s="352"/>
    </row>
    <row r="1274" spans="1:8" x14ac:dyDescent="0.25">
      <c r="A1274" s="352"/>
      <c r="B1274" s="352"/>
      <c r="C1274" s="352"/>
      <c r="D1274" s="352"/>
      <c r="E1274" s="352"/>
      <c r="F1274" s="352"/>
      <c r="G1274" s="352"/>
      <c r="H1274" s="352"/>
    </row>
    <row r="1275" spans="1:8" x14ac:dyDescent="0.25">
      <c r="A1275" s="352"/>
      <c r="B1275" s="352"/>
      <c r="C1275" s="352"/>
      <c r="D1275" s="352"/>
      <c r="E1275" s="352"/>
      <c r="F1275" s="352"/>
      <c r="G1275" s="352"/>
      <c r="H1275" s="352"/>
    </row>
    <row r="1276" spans="1:8" x14ac:dyDescent="0.25">
      <c r="A1276" s="352"/>
      <c r="B1276" s="352"/>
      <c r="C1276" s="352"/>
      <c r="D1276" s="352"/>
      <c r="E1276" s="352"/>
      <c r="F1276" s="352"/>
      <c r="G1276" s="352"/>
      <c r="H1276" s="352"/>
    </row>
    <row r="1277" spans="1:8" x14ac:dyDescent="0.25">
      <c r="A1277" s="352"/>
      <c r="B1277" s="352"/>
      <c r="C1277" s="352"/>
      <c r="D1277" s="352"/>
      <c r="E1277" s="352"/>
      <c r="F1277" s="352"/>
      <c r="G1277" s="352"/>
      <c r="H1277" s="352"/>
    </row>
    <row r="1278" spans="1:8" x14ac:dyDescent="0.25">
      <c r="A1278" s="352"/>
      <c r="B1278" s="352"/>
      <c r="C1278" s="352"/>
      <c r="D1278" s="352"/>
      <c r="E1278" s="352"/>
      <c r="F1278" s="352"/>
      <c r="G1278" s="352"/>
      <c r="H1278" s="352"/>
    </row>
    <row r="1279" spans="1:8" x14ac:dyDescent="0.25">
      <c r="A1279" s="352"/>
      <c r="B1279" s="352"/>
      <c r="C1279" s="352"/>
      <c r="D1279" s="352"/>
      <c r="E1279" s="352"/>
      <c r="F1279" s="352"/>
      <c r="G1279" s="352"/>
      <c r="H1279" s="352"/>
    </row>
    <row r="1280" spans="1:8" x14ac:dyDescent="0.25">
      <c r="A1280" s="352"/>
      <c r="B1280" s="352"/>
      <c r="C1280" s="352"/>
      <c r="D1280" s="352"/>
      <c r="E1280" s="352"/>
      <c r="F1280" s="352"/>
      <c r="G1280" s="352"/>
      <c r="H1280" s="352"/>
    </row>
    <row r="1281" spans="1:8" x14ac:dyDescent="0.25">
      <c r="A1281" s="352"/>
      <c r="B1281" s="352"/>
      <c r="C1281" s="352"/>
      <c r="D1281" s="352"/>
      <c r="E1281" s="352"/>
      <c r="F1281" s="352"/>
      <c r="G1281" s="352"/>
      <c r="H1281" s="352"/>
    </row>
    <row r="1282" spans="1:8" x14ac:dyDescent="0.25">
      <c r="A1282" s="352"/>
      <c r="B1282" s="352"/>
      <c r="C1282" s="352"/>
      <c r="D1282" s="352"/>
      <c r="E1282" s="352"/>
      <c r="F1282" s="352"/>
      <c r="G1282" s="352"/>
      <c r="H1282" s="352"/>
    </row>
    <row r="1283" spans="1:8" x14ac:dyDescent="0.25">
      <c r="A1283" s="352"/>
      <c r="B1283" s="352"/>
      <c r="C1283" s="352"/>
      <c r="D1283" s="352"/>
      <c r="E1283" s="352"/>
      <c r="F1283" s="352"/>
      <c r="G1283" s="352"/>
      <c r="H1283" s="352"/>
    </row>
    <row r="1284" spans="1:8" x14ac:dyDescent="0.25">
      <c r="A1284" s="352"/>
      <c r="B1284" s="352"/>
      <c r="C1284" s="352"/>
      <c r="D1284" s="352"/>
      <c r="E1284" s="352"/>
      <c r="F1284" s="352"/>
      <c r="G1284" s="352"/>
      <c r="H1284" s="352"/>
    </row>
    <row r="1285" spans="1:8" x14ac:dyDescent="0.25">
      <c r="A1285" s="352"/>
      <c r="B1285" s="352"/>
      <c r="C1285" s="352"/>
      <c r="D1285" s="352"/>
      <c r="E1285" s="352"/>
      <c r="F1285" s="352"/>
      <c r="G1285" s="352"/>
      <c r="H1285" s="352"/>
    </row>
    <row r="1286" spans="1:8" x14ac:dyDescent="0.25">
      <c r="A1286" s="352"/>
      <c r="B1286" s="352"/>
      <c r="C1286" s="352"/>
      <c r="D1286" s="352"/>
      <c r="E1286" s="352"/>
      <c r="F1286" s="352"/>
      <c r="G1286" s="352"/>
      <c r="H1286" s="352"/>
    </row>
    <row r="1287" spans="1:8" x14ac:dyDescent="0.25">
      <c r="A1287" s="352"/>
      <c r="B1287" s="352"/>
      <c r="C1287" s="352"/>
      <c r="D1287" s="352"/>
      <c r="E1287" s="352"/>
      <c r="F1287" s="352"/>
      <c r="G1287" s="352"/>
      <c r="H1287" s="352"/>
    </row>
    <row r="1288" spans="1:8" x14ac:dyDescent="0.25">
      <c r="A1288" s="352"/>
      <c r="B1288" s="352"/>
      <c r="C1288" s="352"/>
      <c r="D1288" s="352"/>
      <c r="E1288" s="352"/>
      <c r="F1288" s="352"/>
      <c r="G1288" s="352"/>
      <c r="H1288" s="352"/>
    </row>
    <row r="1289" spans="1:8" x14ac:dyDescent="0.25">
      <c r="A1289" s="352"/>
      <c r="B1289" s="352"/>
      <c r="C1289" s="352"/>
      <c r="D1289" s="352"/>
      <c r="E1289" s="352"/>
      <c r="F1289" s="352"/>
      <c r="G1289" s="352"/>
      <c r="H1289" s="352"/>
    </row>
    <row r="1290" spans="1:8" x14ac:dyDescent="0.25">
      <c r="A1290" s="352"/>
      <c r="B1290" s="352"/>
      <c r="C1290" s="352"/>
      <c r="D1290" s="352"/>
      <c r="E1290" s="352"/>
      <c r="F1290" s="352"/>
      <c r="G1290" s="352"/>
      <c r="H1290" s="352"/>
    </row>
    <row r="1291" spans="1:8" x14ac:dyDescent="0.25">
      <c r="A1291" s="352"/>
      <c r="B1291" s="352"/>
      <c r="C1291" s="352"/>
      <c r="D1291" s="352"/>
      <c r="E1291" s="352"/>
      <c r="F1291" s="352"/>
      <c r="G1291" s="352"/>
      <c r="H1291" s="352"/>
    </row>
    <row r="1292" spans="1:8" x14ac:dyDescent="0.25">
      <c r="A1292" s="352"/>
      <c r="B1292" s="352"/>
      <c r="C1292" s="352"/>
      <c r="D1292" s="352"/>
      <c r="E1292" s="352"/>
      <c r="F1292" s="352"/>
      <c r="G1292" s="352"/>
      <c r="H1292" s="352"/>
    </row>
    <row r="1293" spans="1:8" x14ac:dyDescent="0.25">
      <c r="A1293" s="352"/>
      <c r="B1293" s="352"/>
      <c r="C1293" s="352"/>
      <c r="D1293" s="352"/>
      <c r="E1293" s="352"/>
      <c r="F1293" s="352"/>
      <c r="G1293" s="352"/>
      <c r="H1293" s="352"/>
    </row>
    <row r="1294" spans="1:8" x14ac:dyDescent="0.25">
      <c r="A1294" s="352"/>
      <c r="B1294" s="352"/>
      <c r="C1294" s="352"/>
      <c r="D1294" s="352"/>
      <c r="E1294" s="352"/>
      <c r="F1294" s="352"/>
      <c r="G1294" s="352"/>
      <c r="H1294" s="352"/>
    </row>
    <row r="1295" spans="1:8" x14ac:dyDescent="0.25">
      <c r="A1295" s="352"/>
      <c r="B1295" s="352"/>
      <c r="C1295" s="352"/>
      <c r="D1295" s="352"/>
      <c r="E1295" s="352"/>
      <c r="F1295" s="352"/>
      <c r="G1295" s="352"/>
      <c r="H1295" s="352"/>
    </row>
    <row r="1296" spans="1:8" x14ac:dyDescent="0.25">
      <c r="A1296" s="352"/>
      <c r="B1296" s="352"/>
      <c r="C1296" s="352"/>
      <c r="D1296" s="352"/>
      <c r="E1296" s="352"/>
      <c r="F1296" s="352"/>
      <c r="G1296" s="352"/>
      <c r="H1296" s="352"/>
    </row>
    <row r="1297" spans="1:8" x14ac:dyDescent="0.25">
      <c r="A1297" s="352"/>
      <c r="B1297" s="352"/>
      <c r="C1297" s="352"/>
      <c r="D1297" s="352"/>
      <c r="E1297" s="352"/>
      <c r="F1297" s="352"/>
      <c r="G1297" s="352"/>
      <c r="H1297" s="352"/>
    </row>
    <row r="1298" spans="1:8" x14ac:dyDescent="0.25">
      <c r="A1298" s="352"/>
      <c r="B1298" s="352"/>
      <c r="C1298" s="352"/>
      <c r="D1298" s="352"/>
      <c r="E1298" s="352"/>
      <c r="F1298" s="352"/>
      <c r="G1298" s="352"/>
      <c r="H1298" s="352"/>
    </row>
    <row r="1299" spans="1:8" x14ac:dyDescent="0.25">
      <c r="A1299" s="352"/>
      <c r="B1299" s="352"/>
      <c r="C1299" s="352"/>
      <c r="D1299" s="352"/>
      <c r="E1299" s="352"/>
      <c r="F1299" s="352"/>
      <c r="G1299" s="352"/>
      <c r="H1299" s="352"/>
    </row>
    <row r="1300" spans="1:8" x14ac:dyDescent="0.25">
      <c r="A1300" s="352"/>
      <c r="B1300" s="352"/>
      <c r="C1300" s="352"/>
      <c r="D1300" s="352"/>
      <c r="E1300" s="352"/>
      <c r="F1300" s="352"/>
      <c r="G1300" s="352"/>
      <c r="H1300" s="352"/>
    </row>
    <row r="1301" spans="1:8" x14ac:dyDescent="0.25">
      <c r="A1301" s="352"/>
      <c r="B1301" s="352"/>
      <c r="C1301" s="352"/>
      <c r="D1301" s="352"/>
      <c r="E1301" s="352"/>
      <c r="F1301" s="352"/>
      <c r="G1301" s="352"/>
      <c r="H1301" s="352"/>
    </row>
    <row r="1302" spans="1:8" x14ac:dyDescent="0.25">
      <c r="A1302" s="352"/>
      <c r="B1302" s="352"/>
      <c r="C1302" s="352"/>
      <c r="D1302" s="352"/>
      <c r="E1302" s="352"/>
      <c r="F1302" s="352"/>
      <c r="G1302" s="352"/>
      <c r="H1302" s="352"/>
    </row>
    <row r="1303" spans="1:8" x14ac:dyDescent="0.25">
      <c r="A1303" s="352"/>
      <c r="B1303" s="352"/>
      <c r="C1303" s="352"/>
      <c r="D1303" s="352"/>
      <c r="E1303" s="352"/>
      <c r="F1303" s="352"/>
      <c r="G1303" s="352"/>
      <c r="H1303" s="352"/>
    </row>
    <row r="1304" spans="1:8" x14ac:dyDescent="0.25">
      <c r="A1304" s="352"/>
      <c r="B1304" s="352"/>
      <c r="C1304" s="352"/>
      <c r="D1304" s="352"/>
      <c r="E1304" s="352"/>
      <c r="F1304" s="352"/>
      <c r="G1304" s="352"/>
      <c r="H1304" s="352"/>
    </row>
    <row r="1305" spans="1:8" x14ac:dyDescent="0.25">
      <c r="A1305" s="352"/>
      <c r="B1305" s="352"/>
      <c r="C1305" s="352"/>
      <c r="D1305" s="352"/>
      <c r="E1305" s="352"/>
      <c r="F1305" s="352"/>
      <c r="G1305" s="352"/>
      <c r="H1305" s="352"/>
    </row>
    <row r="1306" spans="1:8" x14ac:dyDescent="0.25">
      <c r="A1306" s="352"/>
      <c r="B1306" s="352"/>
      <c r="C1306" s="352"/>
      <c r="D1306" s="352"/>
      <c r="E1306" s="352"/>
      <c r="F1306" s="352"/>
      <c r="G1306" s="352"/>
      <c r="H1306" s="352"/>
    </row>
    <row r="1307" spans="1:8" x14ac:dyDescent="0.25">
      <c r="A1307" s="352"/>
      <c r="B1307" s="352"/>
      <c r="C1307" s="352"/>
      <c r="D1307" s="352"/>
      <c r="E1307" s="352"/>
      <c r="F1307" s="352"/>
      <c r="G1307" s="352"/>
      <c r="H1307" s="352"/>
    </row>
    <row r="1308" spans="1:8" x14ac:dyDescent="0.25">
      <c r="A1308" s="352"/>
      <c r="B1308" s="352"/>
      <c r="C1308" s="352"/>
      <c r="D1308" s="352"/>
      <c r="E1308" s="352"/>
      <c r="F1308" s="352"/>
      <c r="G1308" s="352"/>
      <c r="H1308" s="352"/>
    </row>
    <row r="1309" spans="1:8" x14ac:dyDescent="0.25">
      <c r="A1309" s="352"/>
      <c r="B1309" s="352"/>
      <c r="C1309" s="352"/>
      <c r="D1309" s="352"/>
      <c r="E1309" s="352"/>
      <c r="F1309" s="352"/>
      <c r="G1309" s="352"/>
      <c r="H1309" s="352"/>
    </row>
    <row r="1310" spans="1:8" x14ac:dyDescent="0.25">
      <c r="A1310" s="352"/>
      <c r="B1310" s="352"/>
      <c r="C1310" s="352"/>
      <c r="D1310" s="352"/>
      <c r="E1310" s="352"/>
      <c r="F1310" s="352"/>
      <c r="G1310" s="352"/>
      <c r="H1310" s="352"/>
    </row>
    <row r="1311" spans="1:8" x14ac:dyDescent="0.25">
      <c r="A1311" s="352"/>
      <c r="B1311" s="352"/>
      <c r="C1311" s="352"/>
      <c r="D1311" s="352"/>
      <c r="E1311" s="352"/>
      <c r="F1311" s="352"/>
      <c r="G1311" s="352"/>
      <c r="H1311" s="352"/>
    </row>
    <row r="1312" spans="1:8" x14ac:dyDescent="0.25">
      <c r="A1312" s="352"/>
      <c r="B1312" s="352"/>
      <c r="C1312" s="352"/>
      <c r="D1312" s="352"/>
      <c r="E1312" s="352"/>
      <c r="F1312" s="352"/>
      <c r="G1312" s="352"/>
      <c r="H1312" s="352"/>
    </row>
    <row r="1313" spans="1:8" x14ac:dyDescent="0.25">
      <c r="A1313" s="352"/>
      <c r="B1313" s="352"/>
      <c r="C1313" s="352"/>
      <c r="D1313" s="352"/>
      <c r="E1313" s="352"/>
      <c r="F1313" s="352"/>
      <c r="G1313" s="352"/>
      <c r="H1313" s="352"/>
    </row>
    <row r="1314" spans="1:8" x14ac:dyDescent="0.25">
      <c r="A1314" s="352"/>
      <c r="B1314" s="352"/>
      <c r="C1314" s="352"/>
      <c r="D1314" s="352"/>
      <c r="E1314" s="352"/>
      <c r="F1314" s="352"/>
      <c r="G1314" s="352"/>
      <c r="H1314" s="352"/>
    </row>
    <row r="1315" spans="1:8" x14ac:dyDescent="0.25">
      <c r="A1315" s="352"/>
      <c r="B1315" s="352"/>
      <c r="C1315" s="352"/>
      <c r="D1315" s="352"/>
      <c r="E1315" s="352"/>
      <c r="F1315" s="352"/>
      <c r="G1315" s="352"/>
      <c r="H1315" s="352"/>
    </row>
    <row r="1316" spans="1:8" x14ac:dyDescent="0.25">
      <c r="A1316" s="352"/>
      <c r="B1316" s="352"/>
      <c r="C1316" s="352"/>
      <c r="D1316" s="352"/>
      <c r="E1316" s="352"/>
      <c r="F1316" s="352"/>
      <c r="G1316" s="352"/>
      <c r="H1316" s="352"/>
    </row>
    <row r="1317" spans="1:8" x14ac:dyDescent="0.25">
      <c r="A1317" s="352"/>
      <c r="B1317" s="352"/>
      <c r="C1317" s="352"/>
      <c r="D1317" s="352"/>
      <c r="E1317" s="352"/>
      <c r="F1317" s="352"/>
      <c r="G1317" s="352"/>
      <c r="H1317" s="352"/>
    </row>
    <row r="1318" spans="1:8" x14ac:dyDescent="0.25">
      <c r="A1318" s="352"/>
      <c r="B1318" s="352"/>
      <c r="C1318" s="352"/>
      <c r="D1318" s="352"/>
      <c r="E1318" s="352"/>
      <c r="F1318" s="352"/>
      <c r="G1318" s="352"/>
      <c r="H1318" s="352"/>
    </row>
    <row r="1319" spans="1:8" x14ac:dyDescent="0.25">
      <c r="A1319" s="352"/>
      <c r="B1319" s="352"/>
      <c r="C1319" s="352"/>
      <c r="D1319" s="352"/>
      <c r="E1319" s="352"/>
      <c r="F1319" s="352"/>
      <c r="G1319" s="352"/>
      <c r="H1319" s="352"/>
    </row>
    <row r="1320" spans="1:8" x14ac:dyDescent="0.25">
      <c r="A1320" s="352"/>
      <c r="B1320" s="352"/>
      <c r="C1320" s="352"/>
      <c r="D1320" s="352"/>
      <c r="E1320" s="352"/>
      <c r="F1320" s="352"/>
      <c r="G1320" s="352"/>
      <c r="H1320" s="352"/>
    </row>
    <row r="1321" spans="1:8" x14ac:dyDescent="0.25">
      <c r="A1321" s="352"/>
      <c r="B1321" s="352"/>
      <c r="C1321" s="352"/>
      <c r="D1321" s="352"/>
      <c r="E1321" s="352"/>
      <c r="F1321" s="352"/>
      <c r="G1321" s="352"/>
      <c r="H1321" s="352"/>
    </row>
    <row r="1322" spans="1:8" x14ac:dyDescent="0.25">
      <c r="A1322" s="352"/>
      <c r="B1322" s="352"/>
      <c r="C1322" s="352"/>
      <c r="D1322" s="352"/>
      <c r="E1322" s="352"/>
      <c r="F1322" s="352"/>
      <c r="G1322" s="352"/>
      <c r="H1322" s="352"/>
    </row>
    <row r="1323" spans="1:8" x14ac:dyDescent="0.25">
      <c r="A1323" s="352"/>
      <c r="B1323" s="352"/>
      <c r="C1323" s="352"/>
      <c r="D1323" s="352"/>
      <c r="E1323" s="352"/>
      <c r="F1323" s="352"/>
      <c r="G1323" s="352"/>
      <c r="H1323" s="352"/>
    </row>
    <row r="1324" spans="1:8" x14ac:dyDescent="0.25">
      <c r="A1324" s="352"/>
      <c r="B1324" s="352"/>
      <c r="C1324" s="352"/>
      <c r="D1324" s="352"/>
      <c r="E1324" s="352"/>
      <c r="F1324" s="352"/>
      <c r="G1324" s="352"/>
      <c r="H1324" s="352"/>
    </row>
    <row r="1325" spans="1:8" x14ac:dyDescent="0.25">
      <c r="A1325" s="352"/>
      <c r="B1325" s="352"/>
      <c r="C1325" s="352"/>
      <c r="D1325" s="352"/>
      <c r="E1325" s="352"/>
      <c r="F1325" s="352"/>
      <c r="G1325" s="352"/>
      <c r="H1325" s="352"/>
    </row>
    <row r="1326" spans="1:8" x14ac:dyDescent="0.25">
      <c r="A1326" s="352"/>
      <c r="B1326" s="352"/>
      <c r="C1326" s="352"/>
      <c r="D1326" s="352"/>
      <c r="E1326" s="352"/>
      <c r="F1326" s="352"/>
      <c r="G1326" s="352"/>
      <c r="H1326" s="352"/>
    </row>
    <row r="1327" spans="1:8" x14ac:dyDescent="0.25">
      <c r="A1327" s="352"/>
      <c r="B1327" s="352"/>
      <c r="C1327" s="352"/>
      <c r="D1327" s="352"/>
      <c r="E1327" s="352"/>
      <c r="F1327" s="352"/>
      <c r="G1327" s="352"/>
      <c r="H1327" s="352"/>
    </row>
    <row r="1328" spans="1:8" x14ac:dyDescent="0.25">
      <c r="A1328" s="352"/>
      <c r="B1328" s="352"/>
      <c r="C1328" s="352"/>
      <c r="D1328" s="352"/>
      <c r="E1328" s="352"/>
      <c r="F1328" s="352"/>
      <c r="G1328" s="352"/>
      <c r="H1328" s="352"/>
    </row>
    <row r="1329" spans="1:11" x14ac:dyDescent="0.25">
      <c r="A1329" s="352"/>
      <c r="B1329" s="352"/>
      <c r="C1329" s="352"/>
      <c r="D1329" s="352"/>
      <c r="E1329" s="352"/>
      <c r="F1329" s="352"/>
      <c r="G1329" s="352"/>
      <c r="H1329" s="352"/>
    </row>
    <row r="1330" spans="1:11" x14ac:dyDescent="0.25">
      <c r="A1330" s="352"/>
      <c r="B1330" s="352"/>
      <c r="C1330" s="352"/>
      <c r="D1330" s="352"/>
      <c r="E1330" s="352"/>
      <c r="F1330" s="352"/>
      <c r="G1330" s="352"/>
      <c r="H1330" s="352"/>
    </row>
    <row r="1332" spans="1:11" s="377" customFormat="1" x14ac:dyDescent="0.25">
      <c r="A1332" s="109"/>
      <c r="B1332" s="378"/>
      <c r="C1332" s="378"/>
      <c r="D1332" s="110"/>
      <c r="E1332" s="111"/>
      <c r="F1332" s="111"/>
      <c r="G1332" s="110"/>
      <c r="H1332" s="110"/>
      <c r="J1332" s="482"/>
      <c r="K1332" s="489"/>
    </row>
    <row r="1333" spans="1:11" s="377" customFormat="1" x14ac:dyDescent="0.25">
      <c r="A1333" s="109"/>
      <c r="B1333" s="378"/>
      <c r="C1333" s="378"/>
      <c r="D1333" s="110"/>
      <c r="E1333" s="111"/>
      <c r="F1333" s="111"/>
      <c r="G1333" s="110"/>
      <c r="H1333" s="110"/>
      <c r="J1333" s="482"/>
      <c r="K1333" s="489"/>
    </row>
    <row r="1334" spans="1:11" s="377" customFormat="1" x14ac:dyDescent="0.25">
      <c r="A1334" s="109"/>
      <c r="B1334" s="378"/>
      <c r="C1334" s="378"/>
      <c r="D1334" s="110"/>
      <c r="E1334" s="111"/>
      <c r="F1334" s="111"/>
      <c r="G1334" s="110"/>
      <c r="H1334" s="110"/>
      <c r="J1334" s="482"/>
      <c r="K1334" s="489"/>
    </row>
    <row r="1335" spans="1:11" s="377" customFormat="1" x14ac:dyDescent="0.25">
      <c r="A1335" s="109"/>
      <c r="B1335" s="378"/>
      <c r="C1335" s="378"/>
      <c r="D1335" s="110"/>
      <c r="E1335" s="111"/>
      <c r="F1335" s="111"/>
      <c r="G1335" s="110"/>
      <c r="H1335" s="110"/>
      <c r="J1335" s="482"/>
      <c r="K1335" s="489"/>
    </row>
    <row r="1336" spans="1:11" s="377" customFormat="1" x14ac:dyDescent="0.25">
      <c r="A1336" s="109"/>
      <c r="B1336" s="378"/>
      <c r="C1336" s="378"/>
      <c r="D1336" s="110"/>
      <c r="E1336" s="111"/>
      <c r="F1336" s="111"/>
      <c r="G1336" s="110"/>
      <c r="H1336" s="110"/>
      <c r="J1336" s="482"/>
      <c r="K1336" s="489"/>
    </row>
    <row r="1337" spans="1:11" s="377" customFormat="1" x14ac:dyDescent="0.25">
      <c r="A1337" s="109"/>
      <c r="B1337" s="378"/>
      <c r="C1337" s="378"/>
      <c r="D1337" s="110"/>
      <c r="E1337" s="111"/>
      <c r="F1337" s="111"/>
      <c r="G1337" s="110"/>
      <c r="H1337" s="110"/>
      <c r="J1337" s="482"/>
      <c r="K1337" s="489"/>
    </row>
    <row r="1338" spans="1:11" s="377" customFormat="1" x14ac:dyDescent="0.25">
      <c r="A1338" s="109"/>
      <c r="B1338" s="378"/>
      <c r="C1338" s="378"/>
      <c r="D1338" s="110"/>
      <c r="E1338" s="111"/>
      <c r="F1338" s="111"/>
      <c r="G1338" s="110"/>
      <c r="H1338" s="110"/>
      <c r="J1338" s="482"/>
      <c r="K1338" s="489"/>
    </row>
    <row r="1339" spans="1:11" s="377" customFormat="1" x14ac:dyDescent="0.25">
      <c r="A1339" s="109"/>
      <c r="B1339" s="378"/>
      <c r="C1339" s="378"/>
      <c r="D1339" s="110"/>
      <c r="E1339" s="111"/>
      <c r="F1339" s="111"/>
      <c r="G1339" s="110"/>
      <c r="H1339" s="110"/>
      <c r="J1339" s="482"/>
      <c r="K1339" s="489"/>
    </row>
    <row r="1340" spans="1:11" s="377" customFormat="1" x14ac:dyDescent="0.25">
      <c r="A1340" s="109"/>
      <c r="B1340" s="378"/>
      <c r="C1340" s="378"/>
      <c r="D1340" s="110"/>
      <c r="E1340" s="111"/>
      <c r="F1340" s="111"/>
      <c r="G1340" s="110"/>
      <c r="H1340" s="110"/>
      <c r="J1340" s="482"/>
      <c r="K1340" s="489"/>
    </row>
    <row r="1341" spans="1:11" s="377" customFormat="1" x14ac:dyDescent="0.25">
      <c r="A1341" s="109"/>
      <c r="B1341" s="378"/>
      <c r="C1341" s="378"/>
      <c r="D1341" s="110"/>
      <c r="E1341" s="111"/>
      <c r="F1341" s="111"/>
      <c r="G1341" s="110"/>
      <c r="H1341" s="110"/>
      <c r="J1341" s="482"/>
      <c r="K1341" s="489"/>
    </row>
    <row r="1342" spans="1:11" s="377" customFormat="1" x14ac:dyDescent="0.25">
      <c r="A1342" s="109"/>
      <c r="B1342" s="378"/>
      <c r="C1342" s="378"/>
      <c r="D1342" s="110"/>
      <c r="E1342" s="111"/>
      <c r="F1342" s="111"/>
      <c r="G1342" s="110"/>
      <c r="H1342" s="110"/>
      <c r="J1342" s="482"/>
      <c r="K1342" s="489"/>
    </row>
    <row r="1343" spans="1:11" s="377" customFormat="1" x14ac:dyDescent="0.25">
      <c r="A1343" s="109"/>
      <c r="B1343" s="378"/>
      <c r="C1343" s="378"/>
      <c r="D1343" s="110"/>
      <c r="E1343" s="111"/>
      <c r="F1343" s="111"/>
      <c r="G1343" s="110"/>
      <c r="H1343" s="110"/>
      <c r="J1343" s="482"/>
      <c r="K1343" s="489"/>
    </row>
    <row r="1344" spans="1:11" s="377" customFormat="1" x14ac:dyDescent="0.25">
      <c r="A1344" s="109"/>
      <c r="B1344" s="378"/>
      <c r="C1344" s="378"/>
      <c r="D1344" s="110"/>
      <c r="E1344" s="111"/>
      <c r="F1344" s="111"/>
      <c r="G1344" s="110"/>
      <c r="H1344" s="110"/>
      <c r="J1344" s="482"/>
      <c r="K1344" s="489"/>
    </row>
    <row r="1345" spans="1:11" s="377" customFormat="1" x14ac:dyDescent="0.25">
      <c r="A1345" s="109"/>
      <c r="B1345" s="378"/>
      <c r="C1345" s="378"/>
      <c r="D1345" s="110"/>
      <c r="E1345" s="111"/>
      <c r="F1345" s="111"/>
      <c r="G1345" s="110"/>
      <c r="H1345" s="110"/>
      <c r="J1345" s="482"/>
      <c r="K1345" s="489"/>
    </row>
    <row r="1346" spans="1:11" s="377" customFormat="1" x14ac:dyDescent="0.25">
      <c r="A1346" s="109"/>
      <c r="B1346" s="378"/>
      <c r="C1346" s="378"/>
      <c r="D1346" s="110"/>
      <c r="E1346" s="111"/>
      <c r="F1346" s="111"/>
      <c r="G1346" s="110"/>
      <c r="H1346" s="110"/>
      <c r="J1346" s="482"/>
      <c r="K1346" s="489"/>
    </row>
    <row r="1347" spans="1:11" s="377" customFormat="1" x14ac:dyDescent="0.25">
      <c r="A1347" s="109"/>
      <c r="B1347" s="378"/>
      <c r="C1347" s="378"/>
      <c r="D1347" s="110"/>
      <c r="E1347" s="111"/>
      <c r="F1347" s="111"/>
      <c r="G1347" s="110"/>
      <c r="H1347" s="110"/>
      <c r="J1347" s="482"/>
      <c r="K1347" s="489"/>
    </row>
    <row r="1348" spans="1:11" s="377" customFormat="1" x14ac:dyDescent="0.25">
      <c r="A1348" s="109"/>
      <c r="B1348" s="378"/>
      <c r="C1348" s="378"/>
      <c r="D1348" s="110"/>
      <c r="E1348" s="111"/>
      <c r="F1348" s="111"/>
      <c r="G1348" s="110"/>
      <c r="H1348" s="110"/>
      <c r="J1348" s="482"/>
      <c r="K1348" s="489"/>
    </row>
    <row r="1349" spans="1:11" s="377" customFormat="1" x14ac:dyDescent="0.25">
      <c r="A1349" s="109"/>
      <c r="B1349" s="378"/>
      <c r="C1349" s="378"/>
      <c r="D1349" s="110"/>
      <c r="E1349" s="111"/>
      <c r="F1349" s="111"/>
      <c r="G1349" s="110"/>
      <c r="H1349" s="110"/>
      <c r="J1349" s="482"/>
      <c r="K1349" s="489"/>
    </row>
    <row r="1350" spans="1:11" s="377" customFormat="1" x14ac:dyDescent="0.25">
      <c r="A1350" s="109"/>
      <c r="B1350" s="378"/>
      <c r="C1350" s="378"/>
      <c r="D1350" s="110"/>
      <c r="E1350" s="111"/>
      <c r="F1350" s="111"/>
      <c r="G1350" s="110"/>
      <c r="H1350" s="110"/>
      <c r="J1350" s="482"/>
      <c r="K1350" s="489"/>
    </row>
    <row r="1351" spans="1:11" s="377" customFormat="1" x14ac:dyDescent="0.25">
      <c r="A1351" s="109"/>
      <c r="B1351" s="378"/>
      <c r="C1351" s="378"/>
      <c r="D1351" s="110"/>
      <c r="E1351" s="111"/>
      <c r="F1351" s="111"/>
      <c r="G1351" s="110"/>
      <c r="H1351" s="110"/>
      <c r="J1351" s="482"/>
      <c r="K1351" s="489"/>
    </row>
    <row r="1352" spans="1:11" s="377" customFormat="1" x14ac:dyDescent="0.25">
      <c r="A1352" s="109"/>
      <c r="B1352" s="378"/>
      <c r="C1352" s="378"/>
      <c r="D1352" s="110"/>
      <c r="E1352" s="111"/>
      <c r="F1352" s="111"/>
      <c r="G1352" s="110"/>
      <c r="H1352" s="110"/>
      <c r="J1352" s="482"/>
      <c r="K1352" s="489"/>
    </row>
    <row r="1353" spans="1:11" s="377" customFormat="1" x14ac:dyDescent="0.25">
      <c r="A1353" s="109"/>
      <c r="B1353" s="378"/>
      <c r="C1353" s="378"/>
      <c r="D1353" s="110"/>
      <c r="E1353" s="111"/>
      <c r="F1353" s="111"/>
      <c r="G1353" s="110"/>
      <c r="H1353" s="110"/>
      <c r="J1353" s="482"/>
      <c r="K1353" s="489"/>
    </row>
    <row r="1354" spans="1:11" s="377" customFormat="1" x14ac:dyDescent="0.25">
      <c r="A1354" s="109"/>
      <c r="B1354" s="378"/>
      <c r="C1354" s="378"/>
      <c r="D1354" s="110"/>
      <c r="E1354" s="111"/>
      <c r="F1354" s="111"/>
      <c r="G1354" s="110"/>
      <c r="H1354" s="110"/>
      <c r="J1354" s="482"/>
      <c r="K1354" s="489"/>
    </row>
    <row r="1355" spans="1:11" s="377" customFormat="1" x14ac:dyDescent="0.25">
      <c r="A1355" s="109"/>
      <c r="B1355" s="378"/>
      <c r="C1355" s="378"/>
      <c r="D1355" s="110"/>
      <c r="E1355" s="111"/>
      <c r="F1355" s="111"/>
      <c r="G1355" s="110"/>
      <c r="H1355" s="110"/>
      <c r="J1355" s="482"/>
      <c r="K1355" s="489"/>
    </row>
    <row r="1356" spans="1:11" s="377" customFormat="1" x14ac:dyDescent="0.25">
      <c r="A1356" s="109"/>
      <c r="B1356" s="378"/>
      <c r="C1356" s="378"/>
      <c r="D1356" s="110"/>
      <c r="E1356" s="111"/>
      <c r="F1356" s="111"/>
      <c r="G1356" s="110"/>
      <c r="H1356" s="110"/>
      <c r="J1356" s="482"/>
      <c r="K1356" s="489"/>
    </row>
    <row r="1357" spans="1:11" s="377" customFormat="1" x14ac:dyDescent="0.25">
      <c r="A1357" s="109"/>
      <c r="B1357" s="378"/>
      <c r="C1357" s="378"/>
      <c r="D1357" s="110"/>
      <c r="E1357" s="111"/>
      <c r="F1357" s="111"/>
      <c r="G1357" s="110"/>
      <c r="H1357" s="110"/>
      <c r="J1357" s="482"/>
      <c r="K1357" s="489"/>
    </row>
    <row r="1358" spans="1:11" s="377" customFormat="1" x14ac:dyDescent="0.25">
      <c r="A1358" s="109"/>
      <c r="B1358" s="378"/>
      <c r="C1358" s="378"/>
      <c r="D1358" s="110"/>
      <c r="E1358" s="111"/>
      <c r="F1358" s="111"/>
      <c r="G1358" s="110"/>
      <c r="H1358" s="110"/>
      <c r="J1358" s="482"/>
      <c r="K1358" s="489"/>
    </row>
    <row r="1359" spans="1:11" s="377" customFormat="1" x14ac:dyDescent="0.25">
      <c r="A1359" s="109"/>
      <c r="B1359" s="378"/>
      <c r="C1359" s="378"/>
      <c r="D1359" s="110"/>
      <c r="E1359" s="111"/>
      <c r="F1359" s="111"/>
      <c r="G1359" s="110"/>
      <c r="H1359" s="110"/>
      <c r="J1359" s="482"/>
      <c r="K1359" s="489"/>
    </row>
    <row r="1360" spans="1:11" s="377" customFormat="1" x14ac:dyDescent="0.25">
      <c r="A1360" s="109"/>
      <c r="B1360" s="378"/>
      <c r="C1360" s="378"/>
      <c r="D1360" s="110"/>
      <c r="E1360" s="111"/>
      <c r="F1360" s="111"/>
      <c r="G1360" s="110"/>
      <c r="H1360" s="110"/>
      <c r="J1360" s="482"/>
      <c r="K1360" s="489"/>
    </row>
    <row r="1361" spans="1:11" s="377" customFormat="1" x14ac:dyDescent="0.25">
      <c r="A1361" s="109"/>
      <c r="B1361" s="378"/>
      <c r="C1361" s="378"/>
      <c r="D1361" s="110"/>
      <c r="E1361" s="111"/>
      <c r="F1361" s="111"/>
      <c r="G1361" s="110"/>
      <c r="H1361" s="110"/>
      <c r="J1361" s="482"/>
      <c r="K1361" s="489"/>
    </row>
    <row r="1362" spans="1:11" s="377" customFormat="1" x14ac:dyDescent="0.25">
      <c r="A1362" s="109"/>
      <c r="B1362" s="378"/>
      <c r="C1362" s="378"/>
      <c r="D1362" s="110"/>
      <c r="E1362" s="111"/>
      <c r="F1362" s="111"/>
      <c r="G1362" s="110"/>
      <c r="H1362" s="110"/>
      <c r="J1362" s="482"/>
      <c r="K1362" s="489"/>
    </row>
    <row r="1363" spans="1:11" s="377" customFormat="1" x14ac:dyDescent="0.25">
      <c r="A1363" s="109"/>
      <c r="B1363" s="378"/>
      <c r="C1363" s="378"/>
      <c r="D1363" s="110"/>
      <c r="E1363" s="111"/>
      <c r="F1363" s="111"/>
      <c r="G1363" s="110"/>
      <c r="H1363" s="110"/>
      <c r="J1363" s="482"/>
      <c r="K1363" s="489"/>
    </row>
    <row r="1364" spans="1:11" s="377" customFormat="1" x14ac:dyDescent="0.25">
      <c r="A1364" s="109"/>
      <c r="B1364" s="378"/>
      <c r="C1364" s="378"/>
      <c r="D1364" s="110"/>
      <c r="E1364" s="111"/>
      <c r="F1364" s="111"/>
      <c r="G1364" s="110"/>
      <c r="H1364" s="110"/>
      <c r="J1364" s="482"/>
      <c r="K1364" s="489"/>
    </row>
    <row r="1365" spans="1:11" s="377" customFormat="1" x14ac:dyDescent="0.25">
      <c r="A1365" s="109"/>
      <c r="B1365" s="378"/>
      <c r="C1365" s="378"/>
      <c r="D1365" s="110"/>
      <c r="E1365" s="111"/>
      <c r="F1365" s="111"/>
      <c r="G1365" s="110"/>
      <c r="H1365" s="110"/>
      <c r="J1365" s="482"/>
      <c r="K1365" s="489"/>
    </row>
    <row r="1366" spans="1:11" s="377" customFormat="1" x14ac:dyDescent="0.25">
      <c r="A1366" s="109"/>
      <c r="B1366" s="378"/>
      <c r="C1366" s="378"/>
      <c r="D1366" s="110"/>
      <c r="E1366" s="111"/>
      <c r="F1366" s="111"/>
      <c r="G1366" s="110"/>
      <c r="H1366" s="110"/>
      <c r="J1366" s="482"/>
      <c r="K1366" s="489"/>
    </row>
    <row r="1367" spans="1:11" s="377" customFormat="1" x14ac:dyDescent="0.25">
      <c r="A1367" s="109"/>
      <c r="B1367" s="378"/>
      <c r="C1367" s="378"/>
      <c r="D1367" s="110"/>
      <c r="E1367" s="111"/>
      <c r="F1367" s="111"/>
      <c r="G1367" s="110"/>
      <c r="H1367" s="110"/>
      <c r="J1367" s="482"/>
      <c r="K1367" s="489"/>
    </row>
    <row r="1368" spans="1:11" s="377" customFormat="1" x14ac:dyDescent="0.25">
      <c r="A1368" s="109"/>
      <c r="B1368" s="378"/>
      <c r="C1368" s="378"/>
      <c r="D1368" s="110"/>
      <c r="E1368" s="111"/>
      <c r="F1368" s="111"/>
      <c r="G1368" s="110"/>
      <c r="H1368" s="110"/>
      <c r="J1368" s="482"/>
      <c r="K1368" s="489"/>
    </row>
    <row r="1369" spans="1:11" s="377" customFormat="1" x14ac:dyDescent="0.25">
      <c r="A1369" s="109"/>
      <c r="B1369" s="378"/>
      <c r="C1369" s="378"/>
      <c r="D1369" s="110"/>
      <c r="E1369" s="111"/>
      <c r="F1369" s="111"/>
      <c r="G1369" s="110"/>
      <c r="H1369" s="110"/>
      <c r="J1369" s="482"/>
      <c r="K1369" s="489"/>
    </row>
    <row r="1370" spans="1:11" s="377" customFormat="1" x14ac:dyDescent="0.25">
      <c r="A1370" s="109"/>
      <c r="B1370" s="378"/>
      <c r="C1370" s="378"/>
      <c r="D1370" s="110"/>
      <c r="E1370" s="111"/>
      <c r="F1370" s="111"/>
      <c r="G1370" s="110"/>
      <c r="H1370" s="110"/>
      <c r="J1370" s="482"/>
      <c r="K1370" s="489"/>
    </row>
    <row r="1371" spans="1:11" s="377" customFormat="1" x14ac:dyDescent="0.25">
      <c r="A1371" s="109"/>
      <c r="B1371" s="378"/>
      <c r="C1371" s="378"/>
      <c r="D1371" s="110"/>
      <c r="E1371" s="111"/>
      <c r="F1371" s="111"/>
      <c r="G1371" s="110"/>
      <c r="H1371" s="110"/>
      <c r="J1371" s="482"/>
      <c r="K1371" s="489"/>
    </row>
    <row r="1372" spans="1:11" s="377" customFormat="1" x14ac:dyDescent="0.25">
      <c r="A1372" s="109"/>
      <c r="B1372" s="378"/>
      <c r="C1372" s="378"/>
      <c r="D1372" s="110"/>
      <c r="E1372" s="111"/>
      <c r="F1372" s="111"/>
      <c r="G1372" s="110"/>
      <c r="H1372" s="110"/>
      <c r="J1372" s="482"/>
      <c r="K1372" s="489"/>
    </row>
    <row r="1373" spans="1:11" s="377" customFormat="1" x14ac:dyDescent="0.25">
      <c r="A1373" s="109"/>
      <c r="B1373" s="378"/>
      <c r="C1373" s="378"/>
      <c r="D1373" s="110"/>
      <c r="E1373" s="111"/>
      <c r="F1373" s="111"/>
      <c r="G1373" s="110"/>
      <c r="H1373" s="110"/>
      <c r="J1373" s="482"/>
      <c r="K1373" s="489"/>
    </row>
    <row r="1374" spans="1:11" s="377" customFormat="1" x14ac:dyDescent="0.25">
      <c r="A1374" s="109"/>
      <c r="B1374" s="378"/>
      <c r="C1374" s="378"/>
      <c r="D1374" s="110"/>
      <c r="E1374" s="111"/>
      <c r="F1374" s="111"/>
      <c r="G1374" s="110"/>
      <c r="H1374" s="110"/>
      <c r="J1374" s="482"/>
      <c r="K1374" s="489"/>
    </row>
    <row r="1375" spans="1:11" s="377" customFormat="1" x14ac:dyDescent="0.25">
      <c r="A1375" s="109"/>
      <c r="B1375" s="378"/>
      <c r="C1375" s="378"/>
      <c r="D1375" s="110"/>
      <c r="E1375" s="111"/>
      <c r="F1375" s="111"/>
      <c r="G1375" s="110"/>
      <c r="H1375" s="110"/>
      <c r="J1375" s="482"/>
      <c r="K1375" s="489"/>
    </row>
    <row r="1376" spans="1:11" s="377" customFormat="1" x14ac:dyDescent="0.25">
      <c r="A1376" s="109"/>
      <c r="B1376" s="378"/>
      <c r="C1376" s="378"/>
      <c r="D1376" s="110"/>
      <c r="E1376" s="111"/>
      <c r="F1376" s="111"/>
      <c r="G1376" s="110"/>
      <c r="H1376" s="110"/>
      <c r="J1376" s="482"/>
      <c r="K1376" s="489"/>
    </row>
    <row r="1377" spans="1:11" s="377" customFormat="1" x14ac:dyDescent="0.25">
      <c r="A1377" s="109"/>
      <c r="B1377" s="378"/>
      <c r="C1377" s="378"/>
      <c r="D1377" s="110"/>
      <c r="E1377" s="111"/>
      <c r="F1377" s="111"/>
      <c r="G1377" s="110"/>
      <c r="H1377" s="110"/>
      <c r="J1377" s="482"/>
      <c r="K1377" s="489"/>
    </row>
    <row r="1378" spans="1:11" s="377" customFormat="1" x14ac:dyDescent="0.25">
      <c r="A1378" s="109"/>
      <c r="B1378" s="378"/>
      <c r="C1378" s="378"/>
      <c r="D1378" s="110"/>
      <c r="E1378" s="111"/>
      <c r="F1378" s="111"/>
      <c r="G1378" s="110"/>
      <c r="H1378" s="110"/>
      <c r="J1378" s="482"/>
      <c r="K1378" s="489"/>
    </row>
    <row r="1379" spans="1:11" s="377" customFormat="1" x14ac:dyDescent="0.25">
      <c r="A1379" s="109"/>
      <c r="B1379" s="378"/>
      <c r="C1379" s="378"/>
      <c r="D1379" s="110"/>
      <c r="E1379" s="111"/>
      <c r="F1379" s="111"/>
      <c r="G1379" s="110"/>
      <c r="H1379" s="110"/>
      <c r="J1379" s="482"/>
      <c r="K1379" s="489"/>
    </row>
    <row r="1380" spans="1:11" s="375" customFormat="1" x14ac:dyDescent="0.25">
      <c r="A1380" s="109"/>
      <c r="B1380" s="378"/>
      <c r="C1380" s="378"/>
      <c r="D1380" s="110"/>
      <c r="E1380" s="111"/>
      <c r="F1380" s="111"/>
      <c r="G1380" s="110"/>
      <c r="H1380" s="110"/>
      <c r="J1380" s="480"/>
      <c r="K1380" s="487"/>
    </row>
    <row r="1381" spans="1:11" s="375" customFormat="1" x14ac:dyDescent="0.25">
      <c r="A1381" s="109"/>
      <c r="B1381" s="378"/>
      <c r="C1381" s="378"/>
      <c r="D1381" s="110"/>
      <c r="E1381" s="111"/>
      <c r="F1381" s="111"/>
      <c r="G1381" s="110"/>
      <c r="H1381" s="110"/>
      <c r="J1381" s="480"/>
      <c r="K1381" s="487"/>
    </row>
    <row r="1382" spans="1:11" s="375" customFormat="1" x14ac:dyDescent="0.25">
      <c r="A1382" s="109"/>
      <c r="B1382" s="378"/>
      <c r="C1382" s="378"/>
      <c r="D1382" s="110"/>
      <c r="E1382" s="111"/>
      <c r="F1382" s="111"/>
      <c r="G1382" s="110"/>
      <c r="H1382" s="110"/>
      <c r="J1382" s="480"/>
      <c r="K1382" s="487"/>
    </row>
    <row r="1383" spans="1:11" s="375" customFormat="1" x14ac:dyDescent="0.25">
      <c r="A1383" s="109"/>
      <c r="B1383" s="378"/>
      <c r="C1383" s="378"/>
      <c r="D1383" s="110"/>
      <c r="E1383" s="111"/>
      <c r="F1383" s="111"/>
      <c r="G1383" s="110"/>
      <c r="H1383" s="110"/>
      <c r="J1383" s="480"/>
      <c r="K1383" s="487"/>
    </row>
    <row r="1384" spans="1:11" s="375" customFormat="1" x14ac:dyDescent="0.25">
      <c r="A1384" s="109"/>
      <c r="B1384" s="378"/>
      <c r="C1384" s="378"/>
      <c r="D1384" s="110"/>
      <c r="E1384" s="111"/>
      <c r="F1384" s="111"/>
      <c r="G1384" s="110"/>
      <c r="H1384" s="110"/>
      <c r="J1384" s="480"/>
      <c r="K1384" s="487"/>
    </row>
    <row r="1385" spans="1:11" s="375" customFormat="1" x14ac:dyDescent="0.25">
      <c r="A1385" s="109"/>
      <c r="B1385" s="378"/>
      <c r="C1385" s="378"/>
      <c r="D1385" s="110"/>
      <c r="E1385" s="111"/>
      <c r="F1385" s="111"/>
      <c r="G1385" s="110"/>
      <c r="H1385" s="110"/>
      <c r="J1385" s="480"/>
      <c r="K1385" s="487"/>
    </row>
    <row r="1386" spans="1:11" s="375" customFormat="1" x14ac:dyDescent="0.25">
      <c r="A1386" s="109"/>
      <c r="B1386" s="378"/>
      <c r="C1386" s="378"/>
      <c r="D1386" s="110"/>
      <c r="E1386" s="111"/>
      <c r="F1386" s="111"/>
      <c r="G1386" s="110"/>
      <c r="H1386" s="110"/>
      <c r="J1386" s="480"/>
      <c r="K1386" s="487"/>
    </row>
    <row r="1387" spans="1:11" s="375" customFormat="1" x14ac:dyDescent="0.25">
      <c r="A1387" s="109"/>
      <c r="B1387" s="378"/>
      <c r="C1387" s="378"/>
      <c r="D1387" s="110"/>
      <c r="E1387" s="111"/>
      <c r="F1387" s="111"/>
      <c r="G1387" s="110"/>
      <c r="H1387" s="110"/>
      <c r="J1387" s="480"/>
      <c r="K1387" s="487"/>
    </row>
    <row r="1388" spans="1:11" s="375" customFormat="1" x14ac:dyDescent="0.25">
      <c r="A1388" s="109"/>
      <c r="B1388" s="378"/>
      <c r="C1388" s="378"/>
      <c r="D1388" s="110"/>
      <c r="E1388" s="111"/>
      <c r="F1388" s="111"/>
      <c r="G1388" s="110"/>
      <c r="H1388" s="110"/>
      <c r="J1388" s="480"/>
      <c r="K1388" s="487"/>
    </row>
    <row r="1389" spans="1:11" s="375" customFormat="1" x14ac:dyDescent="0.25">
      <c r="A1389" s="109"/>
      <c r="B1389" s="378"/>
      <c r="C1389" s="378"/>
      <c r="D1389" s="110"/>
      <c r="E1389" s="111"/>
      <c r="F1389" s="111"/>
      <c r="G1389" s="110"/>
      <c r="H1389" s="110"/>
      <c r="J1389" s="480"/>
      <c r="K1389" s="487"/>
    </row>
    <row r="1390" spans="1:11" s="375" customFormat="1" x14ac:dyDescent="0.25">
      <c r="A1390" s="109"/>
      <c r="B1390" s="378"/>
      <c r="C1390" s="378"/>
      <c r="D1390" s="110"/>
      <c r="E1390" s="111"/>
      <c r="F1390" s="111"/>
      <c r="G1390" s="110"/>
      <c r="H1390" s="110"/>
      <c r="J1390" s="480"/>
      <c r="K1390" s="487"/>
    </row>
    <row r="1391" spans="1:11" s="375" customFormat="1" x14ac:dyDescent="0.25">
      <c r="A1391" s="109"/>
      <c r="B1391" s="378"/>
      <c r="C1391" s="378"/>
      <c r="D1391" s="110"/>
      <c r="E1391" s="111"/>
      <c r="F1391" s="111"/>
      <c r="G1391" s="110"/>
      <c r="H1391" s="110"/>
      <c r="J1391" s="480"/>
      <c r="K1391" s="487"/>
    </row>
    <row r="1392" spans="1:11" s="375" customFormat="1" x14ac:dyDescent="0.25">
      <c r="A1392" s="109"/>
      <c r="B1392" s="378"/>
      <c r="C1392" s="378"/>
      <c r="D1392" s="110"/>
      <c r="E1392" s="111"/>
      <c r="F1392" s="111"/>
      <c r="G1392" s="110"/>
      <c r="H1392" s="110"/>
      <c r="J1392" s="480"/>
      <c r="K1392" s="487"/>
    </row>
    <row r="1393" spans="1:11" s="375" customFormat="1" x14ac:dyDescent="0.25">
      <c r="A1393" s="109"/>
      <c r="B1393" s="378"/>
      <c r="C1393" s="378"/>
      <c r="D1393" s="110"/>
      <c r="E1393" s="111"/>
      <c r="F1393" s="111"/>
      <c r="G1393" s="110"/>
      <c r="H1393" s="110"/>
      <c r="J1393" s="480"/>
      <c r="K1393" s="487"/>
    </row>
    <row r="1394" spans="1:11" s="375" customFormat="1" x14ac:dyDescent="0.25">
      <c r="A1394" s="109"/>
      <c r="B1394" s="378"/>
      <c r="C1394" s="378"/>
      <c r="D1394" s="110"/>
      <c r="E1394" s="111"/>
      <c r="F1394" s="111"/>
      <c r="G1394" s="110"/>
      <c r="H1394" s="110"/>
      <c r="J1394" s="480"/>
      <c r="K1394" s="487"/>
    </row>
    <row r="1395" spans="1:11" s="375" customFormat="1" x14ac:dyDescent="0.25">
      <c r="A1395" s="109"/>
      <c r="B1395" s="378"/>
      <c r="C1395" s="378"/>
      <c r="D1395" s="110"/>
      <c r="E1395" s="111"/>
      <c r="F1395" s="111"/>
      <c r="G1395" s="110"/>
      <c r="H1395" s="110"/>
      <c r="J1395" s="480"/>
      <c r="K1395" s="487"/>
    </row>
    <row r="1396" spans="1:11" s="377" customFormat="1" x14ac:dyDescent="0.25">
      <c r="A1396" s="109"/>
      <c r="B1396" s="378"/>
      <c r="C1396" s="378"/>
      <c r="D1396" s="110"/>
      <c r="E1396" s="111"/>
      <c r="F1396" s="111"/>
      <c r="G1396" s="110"/>
      <c r="H1396" s="110"/>
      <c r="J1396" s="482"/>
      <c r="K1396" s="489"/>
    </row>
    <row r="1397" spans="1:11" s="377" customFormat="1" x14ac:dyDescent="0.25">
      <c r="A1397" s="109"/>
      <c r="B1397" s="378"/>
      <c r="C1397" s="378"/>
      <c r="D1397" s="110"/>
      <c r="E1397" s="111"/>
      <c r="F1397" s="111"/>
      <c r="G1397" s="110"/>
      <c r="H1397" s="110"/>
      <c r="J1397" s="482"/>
      <c r="K1397" s="489"/>
    </row>
    <row r="1398" spans="1:11" s="377" customFormat="1" x14ac:dyDescent="0.25">
      <c r="A1398" s="109"/>
      <c r="B1398" s="378"/>
      <c r="C1398" s="378"/>
      <c r="D1398" s="110"/>
      <c r="E1398" s="111"/>
      <c r="F1398" s="111"/>
      <c r="G1398" s="110"/>
      <c r="H1398" s="110"/>
      <c r="J1398" s="482"/>
      <c r="K1398" s="489"/>
    </row>
    <row r="1399" spans="1:11" s="377" customFormat="1" x14ac:dyDescent="0.25">
      <c r="A1399" s="109"/>
      <c r="B1399" s="378"/>
      <c r="C1399" s="378"/>
      <c r="D1399" s="110"/>
      <c r="E1399" s="111"/>
      <c r="F1399" s="111"/>
      <c r="G1399" s="110"/>
      <c r="H1399" s="110"/>
      <c r="J1399" s="482"/>
      <c r="K1399" s="489"/>
    </row>
    <row r="1400" spans="1:11" s="377" customFormat="1" x14ac:dyDescent="0.25">
      <c r="A1400" s="109"/>
      <c r="B1400" s="378"/>
      <c r="C1400" s="378"/>
      <c r="D1400" s="110"/>
      <c r="E1400" s="111"/>
      <c r="F1400" s="111"/>
      <c r="G1400" s="110"/>
      <c r="H1400" s="110"/>
      <c r="J1400" s="482"/>
      <c r="K1400" s="489"/>
    </row>
    <row r="1401" spans="1:11" s="377" customFormat="1" x14ac:dyDescent="0.25">
      <c r="A1401" s="109"/>
      <c r="B1401" s="378"/>
      <c r="C1401" s="378"/>
      <c r="D1401" s="110"/>
      <c r="E1401" s="111"/>
      <c r="F1401" s="111"/>
      <c r="G1401" s="110"/>
      <c r="H1401" s="110"/>
      <c r="J1401" s="482"/>
      <c r="K1401" s="489"/>
    </row>
    <row r="1402" spans="1:11" s="377" customFormat="1" x14ac:dyDescent="0.25">
      <c r="A1402" s="109"/>
      <c r="B1402" s="378"/>
      <c r="C1402" s="378"/>
      <c r="D1402" s="110"/>
      <c r="E1402" s="111"/>
      <c r="F1402" s="111"/>
      <c r="G1402" s="110"/>
      <c r="H1402" s="110"/>
      <c r="J1402" s="482"/>
      <c r="K1402" s="489"/>
    </row>
    <row r="1403" spans="1:11" s="377" customFormat="1" x14ac:dyDescent="0.25">
      <c r="A1403" s="109"/>
      <c r="B1403" s="378"/>
      <c r="C1403" s="378"/>
      <c r="D1403" s="110"/>
      <c r="E1403" s="111"/>
      <c r="F1403" s="111"/>
      <c r="G1403" s="110"/>
      <c r="H1403" s="110"/>
      <c r="J1403" s="482"/>
      <c r="K1403" s="489"/>
    </row>
    <row r="1404" spans="1:11" s="377" customFormat="1" x14ac:dyDescent="0.25">
      <c r="A1404" s="109"/>
      <c r="B1404" s="378"/>
      <c r="C1404" s="378"/>
      <c r="D1404" s="110"/>
      <c r="E1404" s="111"/>
      <c r="F1404" s="111"/>
      <c r="G1404" s="110"/>
      <c r="H1404" s="110"/>
      <c r="J1404" s="482"/>
      <c r="K1404" s="489"/>
    </row>
    <row r="1405" spans="1:11" s="377" customFormat="1" x14ac:dyDescent="0.25">
      <c r="A1405" s="109"/>
      <c r="B1405" s="378"/>
      <c r="C1405" s="378"/>
      <c r="D1405" s="110"/>
      <c r="E1405" s="111"/>
      <c r="F1405" s="111"/>
      <c r="G1405" s="110"/>
      <c r="H1405" s="110"/>
      <c r="J1405" s="482"/>
      <c r="K1405" s="489"/>
    </row>
    <row r="1406" spans="1:11" s="377" customFormat="1" x14ac:dyDescent="0.25">
      <c r="A1406" s="109"/>
      <c r="B1406" s="378"/>
      <c r="C1406" s="378"/>
      <c r="D1406" s="110"/>
      <c r="E1406" s="111"/>
      <c r="F1406" s="111"/>
      <c r="G1406" s="110"/>
      <c r="H1406" s="110"/>
      <c r="J1406" s="482"/>
      <c r="K1406" s="489"/>
    </row>
    <row r="1407" spans="1:11" s="377" customFormat="1" x14ac:dyDescent="0.25">
      <c r="A1407" s="109"/>
      <c r="B1407" s="378"/>
      <c r="C1407" s="378"/>
      <c r="D1407" s="110"/>
      <c r="E1407" s="111"/>
      <c r="F1407" s="111"/>
      <c r="G1407" s="110"/>
      <c r="H1407" s="110"/>
      <c r="J1407" s="482"/>
      <c r="K1407" s="489"/>
    </row>
    <row r="1408" spans="1:11" s="377" customFormat="1" x14ac:dyDescent="0.25">
      <c r="A1408" s="109"/>
      <c r="B1408" s="378"/>
      <c r="C1408" s="378"/>
      <c r="D1408" s="110"/>
      <c r="E1408" s="111"/>
      <c r="F1408" s="111"/>
      <c r="G1408" s="110"/>
      <c r="H1408" s="110"/>
      <c r="J1408" s="482"/>
      <c r="K1408" s="489"/>
    </row>
    <row r="1409" spans="1:11" s="377" customFormat="1" x14ac:dyDescent="0.25">
      <c r="A1409" s="109"/>
      <c r="B1409" s="378"/>
      <c r="C1409" s="378"/>
      <c r="D1409" s="110"/>
      <c r="E1409" s="111"/>
      <c r="F1409" s="111"/>
      <c r="G1409" s="110"/>
      <c r="H1409" s="110"/>
      <c r="J1409" s="482"/>
      <c r="K1409" s="489"/>
    </row>
    <row r="1410" spans="1:11" s="377" customFormat="1" x14ac:dyDescent="0.25">
      <c r="A1410" s="109"/>
      <c r="B1410" s="378"/>
      <c r="C1410" s="378"/>
      <c r="D1410" s="110"/>
      <c r="E1410" s="111"/>
      <c r="F1410" s="111"/>
      <c r="G1410" s="110"/>
      <c r="H1410" s="110"/>
      <c r="J1410" s="482"/>
      <c r="K1410" s="489"/>
    </row>
    <row r="1411" spans="1:11" s="377" customFormat="1" x14ac:dyDescent="0.25">
      <c r="A1411" s="109"/>
      <c r="B1411" s="378"/>
      <c r="C1411" s="378"/>
      <c r="D1411" s="110"/>
      <c r="E1411" s="111"/>
      <c r="F1411" s="111"/>
      <c r="G1411" s="110"/>
      <c r="H1411" s="110"/>
      <c r="J1411" s="482"/>
      <c r="K1411" s="489"/>
    </row>
    <row r="1412" spans="1:11" s="377" customFormat="1" x14ac:dyDescent="0.25">
      <c r="A1412" s="109"/>
      <c r="B1412" s="378"/>
      <c r="C1412" s="378"/>
      <c r="D1412" s="110"/>
      <c r="E1412" s="111"/>
      <c r="F1412" s="111"/>
      <c r="G1412" s="110"/>
      <c r="H1412" s="110"/>
      <c r="J1412" s="482"/>
      <c r="K1412" s="489"/>
    </row>
    <row r="1413" spans="1:11" s="377" customFormat="1" x14ac:dyDescent="0.25">
      <c r="A1413" s="109"/>
      <c r="B1413" s="378"/>
      <c r="C1413" s="378"/>
      <c r="D1413" s="110"/>
      <c r="E1413" s="111"/>
      <c r="F1413" s="111"/>
      <c r="G1413" s="110"/>
      <c r="H1413" s="110"/>
      <c r="J1413" s="482"/>
      <c r="K1413" s="489"/>
    </row>
    <row r="1414" spans="1:11" s="377" customFormat="1" x14ac:dyDescent="0.25">
      <c r="A1414" s="109"/>
      <c r="B1414" s="378"/>
      <c r="C1414" s="378"/>
      <c r="D1414" s="110"/>
      <c r="E1414" s="111"/>
      <c r="F1414" s="111"/>
      <c r="G1414" s="110"/>
      <c r="H1414" s="110"/>
      <c r="J1414" s="482"/>
      <c r="K1414" s="489"/>
    </row>
    <row r="1415" spans="1:11" s="377" customFormat="1" x14ac:dyDescent="0.25">
      <c r="A1415" s="109"/>
      <c r="B1415" s="378"/>
      <c r="C1415" s="378"/>
      <c r="D1415" s="110"/>
      <c r="E1415" s="111"/>
      <c r="F1415" s="111"/>
      <c r="G1415" s="110"/>
      <c r="H1415" s="110"/>
      <c r="J1415" s="482"/>
      <c r="K1415" s="489"/>
    </row>
    <row r="1416" spans="1:11" s="377" customFormat="1" x14ac:dyDescent="0.25">
      <c r="A1416" s="109"/>
      <c r="B1416" s="378"/>
      <c r="C1416" s="378"/>
      <c r="D1416" s="110"/>
      <c r="E1416" s="111"/>
      <c r="F1416" s="111"/>
      <c r="G1416" s="110"/>
      <c r="H1416" s="110"/>
      <c r="J1416" s="482"/>
      <c r="K1416" s="489"/>
    </row>
    <row r="1417" spans="1:11" s="377" customFormat="1" x14ac:dyDescent="0.25">
      <c r="A1417" s="109"/>
      <c r="B1417" s="378"/>
      <c r="C1417" s="378"/>
      <c r="D1417" s="110"/>
      <c r="E1417" s="111"/>
      <c r="F1417" s="111"/>
      <c r="G1417" s="110"/>
      <c r="H1417" s="110"/>
      <c r="J1417" s="482"/>
      <c r="K1417" s="489"/>
    </row>
    <row r="1418" spans="1:11" s="377" customFormat="1" x14ac:dyDescent="0.25">
      <c r="A1418" s="109"/>
      <c r="B1418" s="378"/>
      <c r="C1418" s="378"/>
      <c r="D1418" s="110"/>
      <c r="E1418" s="111"/>
      <c r="F1418" s="111"/>
      <c r="G1418" s="110"/>
      <c r="H1418" s="110"/>
      <c r="J1418" s="482"/>
      <c r="K1418" s="489"/>
    </row>
    <row r="1419" spans="1:11" s="377" customFormat="1" x14ac:dyDescent="0.25">
      <c r="A1419" s="109"/>
      <c r="B1419" s="378"/>
      <c r="C1419" s="378"/>
      <c r="D1419" s="110"/>
      <c r="E1419" s="111"/>
      <c r="F1419" s="111"/>
      <c r="G1419" s="110"/>
      <c r="H1419" s="110"/>
      <c r="J1419" s="482"/>
      <c r="K1419" s="489"/>
    </row>
    <row r="1420" spans="1:11" s="377" customFormat="1" x14ac:dyDescent="0.25">
      <c r="A1420" s="109"/>
      <c r="B1420" s="378"/>
      <c r="C1420" s="378"/>
      <c r="D1420" s="110"/>
      <c r="E1420" s="111"/>
      <c r="F1420" s="111"/>
      <c r="G1420" s="110"/>
      <c r="H1420" s="110"/>
      <c r="J1420" s="482"/>
      <c r="K1420" s="489"/>
    </row>
    <row r="1421" spans="1:11" s="377" customFormat="1" x14ac:dyDescent="0.25">
      <c r="A1421" s="109"/>
      <c r="B1421" s="378"/>
      <c r="C1421" s="378"/>
      <c r="D1421" s="110"/>
      <c r="E1421" s="111"/>
      <c r="F1421" s="111"/>
      <c r="G1421" s="110"/>
      <c r="H1421" s="110"/>
      <c r="J1421" s="482"/>
      <c r="K1421" s="489"/>
    </row>
    <row r="1422" spans="1:11" s="377" customFormat="1" x14ac:dyDescent="0.25">
      <c r="A1422" s="109"/>
      <c r="B1422" s="378"/>
      <c r="C1422" s="378"/>
      <c r="D1422" s="110"/>
      <c r="E1422" s="111"/>
      <c r="F1422" s="111"/>
      <c r="G1422" s="110"/>
      <c r="H1422" s="110"/>
      <c r="J1422" s="482"/>
      <c r="K1422" s="489"/>
    </row>
    <row r="1423" spans="1:11" s="377" customFormat="1" x14ac:dyDescent="0.25">
      <c r="A1423" s="109"/>
      <c r="B1423" s="378"/>
      <c r="C1423" s="378"/>
      <c r="D1423" s="110"/>
      <c r="E1423" s="111"/>
      <c r="F1423" s="111"/>
      <c r="G1423" s="110"/>
      <c r="H1423" s="110"/>
      <c r="J1423" s="482"/>
      <c r="K1423" s="489"/>
    </row>
    <row r="1424" spans="1:11" s="377" customFormat="1" x14ac:dyDescent="0.25">
      <c r="A1424" s="109"/>
      <c r="B1424" s="378"/>
      <c r="C1424" s="378"/>
      <c r="D1424" s="110"/>
      <c r="E1424" s="111"/>
      <c r="F1424" s="111"/>
      <c r="G1424" s="110"/>
      <c r="H1424" s="110"/>
      <c r="J1424" s="482"/>
      <c r="K1424" s="489"/>
    </row>
    <row r="1425" spans="1:11" s="377" customFormat="1" x14ac:dyDescent="0.25">
      <c r="A1425" s="109"/>
      <c r="B1425" s="378"/>
      <c r="C1425" s="378"/>
      <c r="D1425" s="110"/>
      <c r="E1425" s="111"/>
      <c r="F1425" s="111"/>
      <c r="G1425" s="110"/>
      <c r="H1425" s="110"/>
      <c r="J1425" s="482"/>
      <c r="K1425" s="489"/>
    </row>
    <row r="1426" spans="1:11" s="377" customFormat="1" x14ac:dyDescent="0.25">
      <c r="A1426" s="109"/>
      <c r="B1426" s="378"/>
      <c r="C1426" s="378"/>
      <c r="D1426" s="110"/>
      <c r="E1426" s="111"/>
      <c r="F1426" s="111"/>
      <c r="G1426" s="110"/>
      <c r="H1426" s="110"/>
      <c r="J1426" s="482"/>
      <c r="K1426" s="489"/>
    </row>
    <row r="1427" spans="1:11" s="377" customFormat="1" x14ac:dyDescent="0.25">
      <c r="A1427" s="109"/>
      <c r="B1427" s="378"/>
      <c r="C1427" s="378"/>
      <c r="D1427" s="110"/>
      <c r="E1427" s="111"/>
      <c r="F1427" s="111"/>
      <c r="G1427" s="110"/>
      <c r="H1427" s="110"/>
      <c r="J1427" s="482"/>
      <c r="K1427" s="489"/>
    </row>
    <row r="1428" spans="1:11" s="377" customFormat="1" x14ac:dyDescent="0.25">
      <c r="A1428" s="109"/>
      <c r="B1428" s="378"/>
      <c r="C1428" s="378"/>
      <c r="D1428" s="110"/>
      <c r="E1428" s="111"/>
      <c r="F1428" s="111"/>
      <c r="G1428" s="110"/>
      <c r="H1428" s="110"/>
      <c r="J1428" s="482"/>
      <c r="K1428" s="489"/>
    </row>
    <row r="1429" spans="1:11" s="377" customFormat="1" x14ac:dyDescent="0.25">
      <c r="A1429" s="109"/>
      <c r="B1429" s="378"/>
      <c r="C1429" s="378"/>
      <c r="D1429" s="110"/>
      <c r="E1429" s="111"/>
      <c r="F1429" s="111"/>
      <c r="G1429" s="110"/>
      <c r="H1429" s="110"/>
      <c r="J1429" s="482"/>
      <c r="K1429" s="489"/>
    </row>
    <row r="1430" spans="1:11" s="377" customFormat="1" x14ac:dyDescent="0.25">
      <c r="A1430" s="109"/>
      <c r="B1430" s="378"/>
      <c r="C1430" s="378"/>
      <c r="D1430" s="110"/>
      <c r="E1430" s="111"/>
      <c r="F1430" s="111"/>
      <c r="G1430" s="110"/>
      <c r="H1430" s="110"/>
      <c r="J1430" s="482"/>
      <c r="K1430" s="489"/>
    </row>
    <row r="1431" spans="1:11" s="377" customFormat="1" x14ac:dyDescent="0.25">
      <c r="A1431" s="109"/>
      <c r="B1431" s="378"/>
      <c r="C1431" s="378"/>
      <c r="D1431" s="110"/>
      <c r="E1431" s="111"/>
      <c r="F1431" s="111"/>
      <c r="G1431" s="110"/>
      <c r="H1431" s="110"/>
      <c r="J1431" s="482"/>
      <c r="K1431" s="489"/>
    </row>
    <row r="1432" spans="1:11" s="377" customFormat="1" x14ac:dyDescent="0.25">
      <c r="A1432" s="109"/>
      <c r="B1432" s="378"/>
      <c r="C1432" s="378"/>
      <c r="D1432" s="110"/>
      <c r="E1432" s="111"/>
      <c r="F1432" s="111"/>
      <c r="G1432" s="110"/>
      <c r="H1432" s="110"/>
      <c r="J1432" s="482"/>
      <c r="K1432" s="489"/>
    </row>
    <row r="1433" spans="1:11" s="377" customFormat="1" x14ac:dyDescent="0.25">
      <c r="A1433" s="109"/>
      <c r="B1433" s="378"/>
      <c r="C1433" s="378"/>
      <c r="D1433" s="110"/>
      <c r="E1433" s="111"/>
      <c r="F1433" s="111"/>
      <c r="G1433" s="110"/>
      <c r="H1433" s="110"/>
      <c r="J1433" s="482"/>
      <c r="K1433" s="489"/>
    </row>
    <row r="1434" spans="1:11" s="377" customFormat="1" x14ac:dyDescent="0.25">
      <c r="A1434" s="109"/>
      <c r="B1434" s="378"/>
      <c r="C1434" s="378"/>
      <c r="D1434" s="110"/>
      <c r="E1434" s="111"/>
      <c r="F1434" s="111"/>
      <c r="G1434" s="110"/>
      <c r="H1434" s="110"/>
      <c r="J1434" s="482"/>
      <c r="K1434" s="489"/>
    </row>
    <row r="1435" spans="1:11" s="377" customFormat="1" x14ac:dyDescent="0.25">
      <c r="A1435" s="109"/>
      <c r="B1435" s="378"/>
      <c r="C1435" s="378"/>
      <c r="D1435" s="110"/>
      <c r="E1435" s="111"/>
      <c r="F1435" s="111"/>
      <c r="G1435" s="110"/>
      <c r="H1435" s="110"/>
      <c r="J1435" s="482"/>
      <c r="K1435" s="489"/>
    </row>
    <row r="1436" spans="1:11" s="377" customFormat="1" x14ac:dyDescent="0.25">
      <c r="A1436" s="109"/>
      <c r="B1436" s="378"/>
      <c r="C1436" s="378"/>
      <c r="D1436" s="110"/>
      <c r="E1436" s="111"/>
      <c r="F1436" s="111"/>
      <c r="G1436" s="110"/>
      <c r="H1436" s="110"/>
      <c r="J1436" s="482"/>
      <c r="K1436" s="489"/>
    </row>
    <row r="1437" spans="1:11" s="377" customFormat="1" x14ac:dyDescent="0.25">
      <c r="A1437" s="109"/>
      <c r="B1437" s="378"/>
      <c r="C1437" s="378"/>
      <c r="D1437" s="110"/>
      <c r="E1437" s="111"/>
      <c r="F1437" s="111"/>
      <c r="G1437" s="110"/>
      <c r="H1437" s="110"/>
      <c r="J1437" s="482"/>
      <c r="K1437" s="489"/>
    </row>
    <row r="1438" spans="1:11" s="377" customFormat="1" x14ac:dyDescent="0.25">
      <c r="A1438" s="109"/>
      <c r="B1438" s="378"/>
      <c r="C1438" s="378"/>
      <c r="D1438" s="110"/>
      <c r="E1438" s="111"/>
      <c r="F1438" s="111"/>
      <c r="G1438" s="110"/>
      <c r="H1438" s="110"/>
      <c r="J1438" s="482"/>
      <c r="K1438" s="489"/>
    </row>
    <row r="1439" spans="1:11" s="377" customFormat="1" x14ac:dyDescent="0.25">
      <c r="A1439" s="109"/>
      <c r="B1439" s="378"/>
      <c r="C1439" s="378"/>
      <c r="D1439" s="110"/>
      <c r="E1439" s="111"/>
      <c r="F1439" s="111"/>
      <c r="G1439" s="110"/>
      <c r="H1439" s="110"/>
      <c r="J1439" s="482"/>
      <c r="K1439" s="489"/>
    </row>
    <row r="1440" spans="1:11" s="377" customFormat="1" x14ac:dyDescent="0.25">
      <c r="A1440" s="109"/>
      <c r="B1440" s="378"/>
      <c r="C1440" s="378"/>
      <c r="D1440" s="110"/>
      <c r="E1440" s="111"/>
      <c r="F1440" s="111"/>
      <c r="G1440" s="110"/>
      <c r="H1440" s="110"/>
      <c r="J1440" s="482"/>
      <c r="K1440" s="489"/>
    </row>
    <row r="1441" spans="1:11" s="377" customFormat="1" x14ac:dyDescent="0.25">
      <c r="A1441" s="109"/>
      <c r="B1441" s="378"/>
      <c r="C1441" s="378"/>
      <c r="D1441" s="110"/>
      <c r="E1441" s="111"/>
      <c r="F1441" s="111"/>
      <c r="G1441" s="110"/>
      <c r="H1441" s="110"/>
      <c r="J1441" s="482"/>
      <c r="K1441" s="489"/>
    </row>
    <row r="1442" spans="1:11" s="377" customFormat="1" x14ac:dyDescent="0.25">
      <c r="A1442" s="109"/>
      <c r="B1442" s="378"/>
      <c r="C1442" s="378"/>
      <c r="D1442" s="110"/>
      <c r="E1442" s="111"/>
      <c r="F1442" s="111"/>
      <c r="G1442" s="110"/>
      <c r="H1442" s="110"/>
      <c r="J1442" s="482"/>
      <c r="K1442" s="489"/>
    </row>
    <row r="1443" spans="1:11" s="377" customFormat="1" x14ac:dyDescent="0.25">
      <c r="A1443" s="109"/>
      <c r="B1443" s="378"/>
      <c r="C1443" s="378"/>
      <c r="D1443" s="110"/>
      <c r="E1443" s="111"/>
      <c r="F1443" s="111"/>
      <c r="G1443" s="110"/>
      <c r="H1443" s="110"/>
      <c r="J1443" s="482"/>
      <c r="K1443" s="489"/>
    </row>
    <row r="1444" spans="1:11" s="377" customFormat="1" x14ac:dyDescent="0.25">
      <c r="A1444" s="109"/>
      <c r="B1444" s="378"/>
      <c r="C1444" s="378"/>
      <c r="D1444" s="110"/>
      <c r="E1444" s="111"/>
      <c r="F1444" s="111"/>
      <c r="G1444" s="110"/>
      <c r="H1444" s="110"/>
      <c r="J1444" s="482"/>
      <c r="K1444" s="489"/>
    </row>
    <row r="1445" spans="1:11" s="377" customFormat="1" x14ac:dyDescent="0.25">
      <c r="A1445" s="109"/>
      <c r="B1445" s="378"/>
      <c r="C1445" s="378"/>
      <c r="D1445" s="110"/>
      <c r="E1445" s="111"/>
      <c r="F1445" s="111"/>
      <c r="G1445" s="110"/>
      <c r="H1445" s="110"/>
      <c r="J1445" s="482"/>
      <c r="K1445" s="489"/>
    </row>
    <row r="1446" spans="1:11" s="377" customFormat="1" x14ac:dyDescent="0.25">
      <c r="A1446" s="109"/>
      <c r="B1446" s="378"/>
      <c r="C1446" s="378"/>
      <c r="D1446" s="110"/>
      <c r="E1446" s="111"/>
      <c r="F1446" s="111"/>
      <c r="G1446" s="110"/>
      <c r="H1446" s="110"/>
      <c r="J1446" s="482"/>
      <c r="K1446" s="489"/>
    </row>
    <row r="1447" spans="1:11" s="377" customFormat="1" x14ac:dyDescent="0.25">
      <c r="A1447" s="109"/>
      <c r="B1447" s="378"/>
      <c r="C1447" s="378"/>
      <c r="D1447" s="110"/>
      <c r="E1447" s="111"/>
      <c r="F1447" s="111"/>
      <c r="G1447" s="110"/>
      <c r="H1447" s="110"/>
      <c r="J1447" s="482"/>
      <c r="K1447" s="489"/>
    </row>
    <row r="1448" spans="1:11" s="377" customFormat="1" x14ac:dyDescent="0.25">
      <c r="A1448" s="109"/>
      <c r="B1448" s="378"/>
      <c r="C1448" s="378"/>
      <c r="D1448" s="110"/>
      <c r="E1448" s="111"/>
      <c r="F1448" s="111"/>
      <c r="G1448" s="110"/>
      <c r="H1448" s="110"/>
      <c r="J1448" s="482"/>
      <c r="K1448" s="489"/>
    </row>
    <row r="1449" spans="1:11" s="377" customFormat="1" x14ac:dyDescent="0.25">
      <c r="A1449" s="109"/>
      <c r="B1449" s="378"/>
      <c r="C1449" s="378"/>
      <c r="D1449" s="110"/>
      <c r="E1449" s="111"/>
      <c r="F1449" s="111"/>
      <c r="G1449" s="110"/>
      <c r="H1449" s="110"/>
      <c r="J1449" s="482"/>
      <c r="K1449" s="489"/>
    </row>
    <row r="1450" spans="1:11" s="377" customFormat="1" x14ac:dyDescent="0.25">
      <c r="A1450" s="109"/>
      <c r="B1450" s="378"/>
      <c r="C1450" s="378"/>
      <c r="D1450" s="110"/>
      <c r="E1450" s="111"/>
      <c r="F1450" s="111"/>
      <c r="G1450" s="110"/>
      <c r="H1450" s="110"/>
      <c r="J1450" s="482"/>
      <c r="K1450" s="489"/>
    </row>
    <row r="1451" spans="1:11" s="377" customFormat="1" x14ac:dyDescent="0.25">
      <c r="A1451" s="109"/>
      <c r="B1451" s="378"/>
      <c r="C1451" s="378"/>
      <c r="D1451" s="110"/>
      <c r="E1451" s="111"/>
      <c r="F1451" s="111"/>
      <c r="G1451" s="110"/>
      <c r="H1451" s="110"/>
      <c r="J1451" s="482"/>
      <c r="K1451" s="489"/>
    </row>
    <row r="1452" spans="1:11" s="377" customFormat="1" x14ac:dyDescent="0.25">
      <c r="A1452" s="109"/>
      <c r="B1452" s="378"/>
      <c r="C1452" s="378"/>
      <c r="D1452" s="110"/>
      <c r="E1452" s="111"/>
      <c r="F1452" s="111"/>
      <c r="G1452" s="110"/>
      <c r="H1452" s="110"/>
      <c r="J1452" s="482"/>
      <c r="K1452" s="489"/>
    </row>
    <row r="1453" spans="1:11" s="377" customFormat="1" x14ac:dyDescent="0.25">
      <c r="A1453" s="109"/>
      <c r="B1453" s="378"/>
      <c r="C1453" s="378"/>
      <c r="D1453" s="110"/>
      <c r="E1453" s="111"/>
      <c r="F1453" s="111"/>
      <c r="G1453" s="110"/>
      <c r="H1453" s="110"/>
      <c r="J1453" s="482"/>
      <c r="K1453" s="489"/>
    </row>
    <row r="1454" spans="1:11" s="377" customFormat="1" x14ac:dyDescent="0.25">
      <c r="A1454" s="109"/>
      <c r="B1454" s="378"/>
      <c r="C1454" s="378"/>
      <c r="D1454" s="110"/>
      <c r="E1454" s="111"/>
      <c r="F1454" s="111"/>
      <c r="G1454" s="110"/>
      <c r="H1454" s="110"/>
      <c r="J1454" s="482"/>
      <c r="K1454" s="489"/>
    </row>
    <row r="1455" spans="1:11" s="377" customFormat="1" x14ac:dyDescent="0.25">
      <c r="A1455" s="109"/>
      <c r="B1455" s="378"/>
      <c r="C1455" s="378"/>
      <c r="D1455" s="110"/>
      <c r="E1455" s="111"/>
      <c r="F1455" s="111"/>
      <c r="G1455" s="110"/>
      <c r="H1455" s="110"/>
      <c r="J1455" s="482"/>
      <c r="K1455" s="489"/>
    </row>
    <row r="1456" spans="1:11" s="377" customFormat="1" x14ac:dyDescent="0.25">
      <c r="A1456" s="109"/>
      <c r="B1456" s="378"/>
      <c r="C1456" s="378"/>
      <c r="D1456" s="110"/>
      <c r="E1456" s="111"/>
      <c r="F1456" s="111"/>
      <c r="G1456" s="110"/>
      <c r="H1456" s="110"/>
      <c r="J1456" s="482"/>
      <c r="K1456" s="489"/>
    </row>
    <row r="1457" spans="1:11" s="377" customFormat="1" x14ac:dyDescent="0.25">
      <c r="A1457" s="109"/>
      <c r="B1457" s="378"/>
      <c r="C1457" s="378"/>
      <c r="D1457" s="110"/>
      <c r="E1457" s="111"/>
      <c r="F1457" s="111"/>
      <c r="G1457" s="110"/>
      <c r="H1457" s="110"/>
      <c r="J1457" s="482"/>
      <c r="K1457" s="489"/>
    </row>
    <row r="1458" spans="1:11" s="377" customFormat="1" x14ac:dyDescent="0.25">
      <c r="A1458" s="109"/>
      <c r="B1458" s="378"/>
      <c r="C1458" s="378"/>
      <c r="D1458" s="110"/>
      <c r="E1458" s="111"/>
      <c r="F1458" s="111"/>
      <c r="G1458" s="110"/>
      <c r="H1458" s="110"/>
      <c r="J1458" s="482"/>
      <c r="K1458" s="489"/>
    </row>
    <row r="1459" spans="1:11" s="377" customFormat="1" x14ac:dyDescent="0.25">
      <c r="A1459" s="109"/>
      <c r="B1459" s="378"/>
      <c r="C1459" s="378"/>
      <c r="D1459" s="110"/>
      <c r="E1459" s="111"/>
      <c r="F1459" s="111"/>
      <c r="G1459" s="110"/>
      <c r="H1459" s="110"/>
      <c r="J1459" s="482"/>
      <c r="K1459" s="489"/>
    </row>
    <row r="1460" spans="1:11" s="377" customFormat="1" x14ac:dyDescent="0.25">
      <c r="A1460" s="109"/>
      <c r="B1460" s="378"/>
      <c r="C1460" s="378"/>
      <c r="D1460" s="110"/>
      <c r="E1460" s="111"/>
      <c r="F1460" s="111"/>
      <c r="G1460" s="110"/>
      <c r="H1460" s="110"/>
      <c r="J1460" s="482"/>
      <c r="K1460" s="489"/>
    </row>
    <row r="1461" spans="1:11" s="377" customFormat="1" x14ac:dyDescent="0.25">
      <c r="A1461" s="109"/>
      <c r="B1461" s="378"/>
      <c r="C1461" s="378"/>
      <c r="D1461" s="110"/>
      <c r="E1461" s="111"/>
      <c r="F1461" s="111"/>
      <c r="G1461" s="110"/>
      <c r="H1461" s="110"/>
      <c r="J1461" s="482"/>
      <c r="K1461" s="489"/>
    </row>
    <row r="1462" spans="1:11" s="377" customFormat="1" x14ac:dyDescent="0.25">
      <c r="A1462" s="109"/>
      <c r="B1462" s="378"/>
      <c r="C1462" s="378"/>
      <c r="D1462" s="110"/>
      <c r="E1462" s="111"/>
      <c r="F1462" s="111"/>
      <c r="G1462" s="110"/>
      <c r="H1462" s="110"/>
      <c r="J1462" s="482"/>
      <c r="K1462" s="489"/>
    </row>
    <row r="1463" spans="1:11" s="377" customFormat="1" x14ac:dyDescent="0.25">
      <c r="A1463" s="109"/>
      <c r="B1463" s="378"/>
      <c r="C1463" s="378"/>
      <c r="D1463" s="110"/>
      <c r="E1463" s="111"/>
      <c r="F1463" s="111"/>
      <c r="G1463" s="110"/>
      <c r="H1463" s="110"/>
      <c r="J1463" s="482"/>
      <c r="K1463" s="489"/>
    </row>
    <row r="1464" spans="1:11" s="377" customFormat="1" x14ac:dyDescent="0.25">
      <c r="A1464" s="109"/>
      <c r="B1464" s="378"/>
      <c r="C1464" s="378"/>
      <c r="D1464" s="110"/>
      <c r="E1464" s="111"/>
      <c r="F1464" s="111"/>
      <c r="G1464" s="110"/>
      <c r="H1464" s="110"/>
      <c r="J1464" s="482"/>
      <c r="K1464" s="489"/>
    </row>
    <row r="1465" spans="1:11" s="377" customFormat="1" x14ac:dyDescent="0.25">
      <c r="A1465" s="109"/>
      <c r="B1465" s="378"/>
      <c r="C1465" s="378"/>
      <c r="D1465" s="110"/>
      <c r="E1465" s="111"/>
      <c r="F1465" s="111"/>
      <c r="G1465" s="110"/>
      <c r="H1465" s="110"/>
      <c r="J1465" s="482"/>
      <c r="K1465" s="489"/>
    </row>
    <row r="1466" spans="1:11" s="377" customFormat="1" x14ac:dyDescent="0.25">
      <c r="A1466" s="109"/>
      <c r="B1466" s="378"/>
      <c r="C1466" s="378"/>
      <c r="D1466" s="110"/>
      <c r="E1466" s="111"/>
      <c r="F1466" s="111"/>
      <c r="G1466" s="110"/>
      <c r="H1466" s="110"/>
      <c r="J1466" s="482"/>
      <c r="K1466" s="489"/>
    </row>
    <row r="1467" spans="1:11" s="377" customFormat="1" x14ac:dyDescent="0.25">
      <c r="A1467" s="109"/>
      <c r="B1467" s="378"/>
      <c r="C1467" s="378"/>
      <c r="D1467" s="110"/>
      <c r="E1467" s="111"/>
      <c r="F1467" s="111"/>
      <c r="G1467" s="110"/>
      <c r="H1467" s="110"/>
      <c r="J1467" s="482"/>
      <c r="K1467" s="489"/>
    </row>
    <row r="1468" spans="1:11" s="377" customFormat="1" x14ac:dyDescent="0.25">
      <c r="A1468" s="109"/>
      <c r="B1468" s="378"/>
      <c r="C1468" s="378"/>
      <c r="D1468" s="110"/>
      <c r="E1468" s="111"/>
      <c r="F1468" s="111"/>
      <c r="G1468" s="110"/>
      <c r="H1468" s="110"/>
      <c r="J1468" s="482"/>
      <c r="K1468" s="489"/>
    </row>
    <row r="1469" spans="1:11" s="377" customFormat="1" x14ac:dyDescent="0.25">
      <c r="A1469" s="109"/>
      <c r="B1469" s="378"/>
      <c r="C1469" s="378"/>
      <c r="D1469" s="110"/>
      <c r="E1469" s="111"/>
      <c r="F1469" s="111"/>
      <c r="G1469" s="110"/>
      <c r="H1469" s="110"/>
      <c r="J1469" s="482"/>
      <c r="K1469" s="489"/>
    </row>
    <row r="1470" spans="1:11" s="377" customFormat="1" x14ac:dyDescent="0.25">
      <c r="A1470" s="109"/>
      <c r="B1470" s="378"/>
      <c r="C1470" s="378"/>
      <c r="D1470" s="110"/>
      <c r="E1470" s="111"/>
      <c r="F1470" s="111"/>
      <c r="G1470" s="110"/>
      <c r="H1470" s="110"/>
      <c r="J1470" s="482"/>
      <c r="K1470" s="489"/>
    </row>
    <row r="1471" spans="1:11" s="377" customFormat="1" x14ac:dyDescent="0.25">
      <c r="A1471" s="109"/>
      <c r="B1471" s="378"/>
      <c r="C1471" s="378"/>
      <c r="D1471" s="110"/>
      <c r="E1471" s="111"/>
      <c r="F1471" s="111"/>
      <c r="G1471" s="110"/>
      <c r="H1471" s="110"/>
      <c r="J1471" s="482"/>
      <c r="K1471" s="489"/>
    </row>
    <row r="1472" spans="1:11" s="377" customFormat="1" x14ac:dyDescent="0.25">
      <c r="A1472" s="109"/>
      <c r="B1472" s="378"/>
      <c r="C1472" s="378"/>
      <c r="D1472" s="110"/>
      <c r="E1472" s="111"/>
      <c r="F1472" s="111"/>
      <c r="G1472" s="110"/>
      <c r="H1472" s="110"/>
      <c r="J1472" s="482"/>
      <c r="K1472" s="489"/>
    </row>
    <row r="1473" spans="1:11" s="377" customFormat="1" x14ac:dyDescent="0.25">
      <c r="A1473" s="109"/>
      <c r="B1473" s="378"/>
      <c r="C1473" s="378"/>
      <c r="D1473" s="110"/>
      <c r="E1473" s="111"/>
      <c r="F1473" s="111"/>
      <c r="G1473" s="110"/>
      <c r="H1473" s="110"/>
      <c r="J1473" s="482"/>
      <c r="K1473" s="489"/>
    </row>
    <row r="1474" spans="1:11" s="377" customFormat="1" x14ac:dyDescent="0.25">
      <c r="A1474" s="109"/>
      <c r="B1474" s="378"/>
      <c r="C1474" s="378"/>
      <c r="D1474" s="110"/>
      <c r="E1474" s="111"/>
      <c r="F1474" s="111"/>
      <c r="G1474" s="110"/>
      <c r="H1474" s="110"/>
      <c r="J1474" s="482"/>
      <c r="K1474" s="489"/>
    </row>
    <row r="1475" spans="1:11" s="377" customFormat="1" x14ac:dyDescent="0.25">
      <c r="A1475" s="109"/>
      <c r="B1475" s="378"/>
      <c r="C1475" s="378"/>
      <c r="D1475" s="110"/>
      <c r="E1475" s="111"/>
      <c r="F1475" s="111"/>
      <c r="G1475" s="110"/>
      <c r="H1475" s="110"/>
      <c r="J1475" s="482"/>
      <c r="K1475" s="489"/>
    </row>
    <row r="1476" spans="1:11" s="377" customFormat="1" x14ac:dyDescent="0.25">
      <c r="A1476" s="109"/>
      <c r="B1476" s="378"/>
      <c r="C1476" s="378"/>
      <c r="D1476" s="110"/>
      <c r="E1476" s="111"/>
      <c r="F1476" s="111"/>
      <c r="G1476" s="110"/>
      <c r="H1476" s="110"/>
      <c r="J1476" s="482"/>
      <c r="K1476" s="489"/>
    </row>
    <row r="1477" spans="1:11" s="377" customFormat="1" x14ac:dyDescent="0.25">
      <c r="A1477" s="109"/>
      <c r="B1477" s="378"/>
      <c r="C1477" s="378"/>
      <c r="D1477" s="110"/>
      <c r="E1477" s="111"/>
      <c r="F1477" s="111"/>
      <c r="G1477" s="110"/>
      <c r="H1477" s="110"/>
      <c r="J1477" s="482"/>
      <c r="K1477" s="489"/>
    </row>
    <row r="1478" spans="1:11" s="377" customFormat="1" x14ac:dyDescent="0.25">
      <c r="A1478" s="109"/>
      <c r="B1478" s="378"/>
      <c r="C1478" s="378"/>
      <c r="D1478" s="110"/>
      <c r="E1478" s="111"/>
      <c r="F1478" s="111"/>
      <c r="G1478" s="110"/>
      <c r="H1478" s="110"/>
      <c r="J1478" s="482"/>
      <c r="K1478" s="489"/>
    </row>
    <row r="1479" spans="1:11" s="377" customFormat="1" x14ac:dyDescent="0.25">
      <c r="A1479" s="109"/>
      <c r="B1479" s="378"/>
      <c r="C1479" s="378"/>
      <c r="D1479" s="110"/>
      <c r="E1479" s="111"/>
      <c r="F1479" s="111"/>
      <c r="G1479" s="110"/>
      <c r="H1479" s="110"/>
      <c r="J1479" s="482"/>
      <c r="K1479" s="489"/>
    </row>
    <row r="1480" spans="1:11" s="377" customFormat="1" x14ac:dyDescent="0.25">
      <c r="A1480" s="109"/>
      <c r="B1480" s="378"/>
      <c r="C1480" s="378"/>
      <c r="D1480" s="110"/>
      <c r="E1480" s="111"/>
      <c r="F1480" s="111"/>
      <c r="G1480" s="110"/>
      <c r="H1480" s="110"/>
      <c r="J1480" s="482"/>
      <c r="K1480" s="489"/>
    </row>
    <row r="1481" spans="1:11" s="377" customFormat="1" x14ac:dyDescent="0.25">
      <c r="A1481" s="109"/>
      <c r="B1481" s="378"/>
      <c r="C1481" s="378"/>
      <c r="D1481" s="110"/>
      <c r="E1481" s="111"/>
      <c r="F1481" s="111"/>
      <c r="G1481" s="110"/>
      <c r="H1481" s="110"/>
      <c r="J1481" s="482"/>
      <c r="K1481" s="489"/>
    </row>
    <row r="1482" spans="1:11" s="377" customFormat="1" x14ac:dyDescent="0.25">
      <c r="A1482" s="109"/>
      <c r="B1482" s="378"/>
      <c r="C1482" s="378"/>
      <c r="D1482" s="110"/>
      <c r="E1482" s="111"/>
      <c r="F1482" s="111"/>
      <c r="G1482" s="110"/>
      <c r="H1482" s="110"/>
      <c r="J1482" s="482"/>
      <c r="K1482" s="489"/>
    </row>
    <row r="1483" spans="1:11" s="377" customFormat="1" x14ac:dyDescent="0.25">
      <c r="A1483" s="109"/>
      <c r="B1483" s="378"/>
      <c r="C1483" s="378"/>
      <c r="D1483" s="110"/>
      <c r="E1483" s="111"/>
      <c r="F1483" s="111"/>
      <c r="G1483" s="110"/>
      <c r="H1483" s="110"/>
      <c r="J1483" s="482"/>
      <c r="K1483" s="489"/>
    </row>
    <row r="1484" spans="1:11" s="377" customFormat="1" x14ac:dyDescent="0.25">
      <c r="A1484" s="109"/>
      <c r="B1484" s="378"/>
      <c r="C1484" s="378"/>
      <c r="D1484" s="110"/>
      <c r="E1484" s="111"/>
      <c r="F1484" s="111"/>
      <c r="G1484" s="110"/>
      <c r="H1484" s="110"/>
      <c r="J1484" s="482"/>
      <c r="K1484" s="489"/>
    </row>
    <row r="1485" spans="1:11" s="377" customFormat="1" x14ac:dyDescent="0.25">
      <c r="A1485" s="109"/>
      <c r="B1485" s="378"/>
      <c r="C1485" s="378"/>
      <c r="D1485" s="110"/>
      <c r="E1485" s="111"/>
      <c r="F1485" s="111"/>
      <c r="G1485" s="110"/>
      <c r="H1485" s="110"/>
      <c r="J1485" s="482"/>
      <c r="K1485" s="489"/>
    </row>
    <row r="1486" spans="1:11" s="377" customFormat="1" x14ac:dyDescent="0.25">
      <c r="A1486" s="109"/>
      <c r="B1486" s="378"/>
      <c r="C1486" s="378"/>
      <c r="D1486" s="110"/>
      <c r="E1486" s="111"/>
      <c r="F1486" s="111"/>
      <c r="G1486" s="110"/>
      <c r="H1486" s="110"/>
      <c r="J1486" s="482"/>
      <c r="K1486" s="489"/>
    </row>
    <row r="1487" spans="1:11" s="377" customFormat="1" x14ac:dyDescent="0.25">
      <c r="A1487" s="109"/>
      <c r="B1487" s="378"/>
      <c r="C1487" s="378"/>
      <c r="D1487" s="110"/>
      <c r="E1487" s="111"/>
      <c r="F1487" s="111"/>
      <c r="G1487" s="110"/>
      <c r="H1487" s="110"/>
      <c r="J1487" s="482"/>
      <c r="K1487" s="489"/>
    </row>
    <row r="1488" spans="1:11" s="377" customFormat="1" x14ac:dyDescent="0.25">
      <c r="A1488" s="109"/>
      <c r="B1488" s="378"/>
      <c r="C1488" s="378"/>
      <c r="D1488" s="110"/>
      <c r="E1488" s="111"/>
      <c r="F1488" s="111"/>
      <c r="G1488" s="110"/>
      <c r="H1488" s="110"/>
      <c r="J1488" s="482"/>
      <c r="K1488" s="489"/>
    </row>
    <row r="1489" spans="1:11" s="377" customFormat="1" x14ac:dyDescent="0.25">
      <c r="A1489" s="109"/>
      <c r="B1489" s="378"/>
      <c r="C1489" s="378"/>
      <c r="D1489" s="110"/>
      <c r="E1489" s="111"/>
      <c r="F1489" s="111"/>
      <c r="G1489" s="110"/>
      <c r="H1489" s="110"/>
      <c r="J1489" s="482"/>
      <c r="K1489" s="489"/>
    </row>
    <row r="1490" spans="1:11" s="377" customFormat="1" x14ac:dyDescent="0.25">
      <c r="A1490" s="109"/>
      <c r="B1490" s="378"/>
      <c r="C1490" s="378"/>
      <c r="D1490" s="110"/>
      <c r="E1490" s="111"/>
      <c r="F1490" s="111"/>
      <c r="G1490" s="110"/>
      <c r="H1490" s="110"/>
      <c r="J1490" s="482"/>
      <c r="K1490" s="489"/>
    </row>
    <row r="1491" spans="1:11" s="377" customFormat="1" x14ac:dyDescent="0.25">
      <c r="A1491" s="109"/>
      <c r="B1491" s="378"/>
      <c r="C1491" s="378"/>
      <c r="D1491" s="110"/>
      <c r="E1491" s="111"/>
      <c r="F1491" s="111"/>
      <c r="G1491" s="110"/>
      <c r="H1491" s="110"/>
      <c r="J1491" s="482"/>
      <c r="K1491" s="489"/>
    </row>
    <row r="1492" spans="1:11" s="377" customFormat="1" x14ac:dyDescent="0.25">
      <c r="A1492" s="109"/>
      <c r="B1492" s="378"/>
      <c r="C1492" s="378"/>
      <c r="D1492" s="110"/>
      <c r="E1492" s="111"/>
      <c r="F1492" s="111"/>
      <c r="G1492" s="110"/>
      <c r="H1492" s="110"/>
      <c r="J1492" s="482"/>
      <c r="K1492" s="489"/>
    </row>
    <row r="1493" spans="1:11" s="377" customFormat="1" x14ac:dyDescent="0.25">
      <c r="A1493" s="109"/>
      <c r="B1493" s="378"/>
      <c r="C1493" s="378"/>
      <c r="D1493" s="110"/>
      <c r="E1493" s="111"/>
      <c r="F1493" s="111"/>
      <c r="G1493" s="110"/>
      <c r="H1493" s="110"/>
      <c r="J1493" s="482"/>
      <c r="K1493" s="489"/>
    </row>
    <row r="1494" spans="1:11" s="377" customFormat="1" x14ac:dyDescent="0.25">
      <c r="A1494" s="109"/>
      <c r="B1494" s="378"/>
      <c r="C1494" s="378"/>
      <c r="D1494" s="110"/>
      <c r="E1494" s="111"/>
      <c r="F1494" s="111"/>
      <c r="G1494" s="110"/>
      <c r="H1494" s="110"/>
      <c r="J1494" s="482"/>
      <c r="K1494" s="489"/>
    </row>
    <row r="1495" spans="1:11" s="377" customFormat="1" x14ac:dyDescent="0.25">
      <c r="A1495" s="109"/>
      <c r="B1495" s="378"/>
      <c r="C1495" s="378"/>
      <c r="D1495" s="110"/>
      <c r="E1495" s="111"/>
      <c r="F1495" s="111"/>
      <c r="G1495" s="110"/>
      <c r="H1495" s="110"/>
      <c r="J1495" s="482"/>
      <c r="K1495" s="489"/>
    </row>
    <row r="1496" spans="1:11" s="377" customFormat="1" x14ac:dyDescent="0.25">
      <c r="A1496" s="109"/>
      <c r="B1496" s="378"/>
      <c r="C1496" s="378"/>
      <c r="D1496" s="110"/>
      <c r="E1496" s="111"/>
      <c r="F1496" s="111"/>
      <c r="G1496" s="110"/>
      <c r="H1496" s="110"/>
      <c r="J1496" s="482"/>
      <c r="K1496" s="489"/>
    </row>
    <row r="1497" spans="1:11" s="377" customFormat="1" x14ac:dyDescent="0.25">
      <c r="A1497" s="109"/>
      <c r="B1497" s="378"/>
      <c r="C1497" s="378"/>
      <c r="D1497" s="110"/>
      <c r="E1497" s="111"/>
      <c r="F1497" s="111"/>
      <c r="G1497" s="110"/>
      <c r="H1497" s="110"/>
      <c r="J1497" s="482"/>
      <c r="K1497" s="489"/>
    </row>
    <row r="1498" spans="1:11" s="377" customFormat="1" x14ac:dyDescent="0.25">
      <c r="A1498" s="109"/>
      <c r="B1498" s="378"/>
      <c r="C1498" s="378"/>
      <c r="D1498" s="110"/>
      <c r="E1498" s="111"/>
      <c r="F1498" s="111"/>
      <c r="G1498" s="110"/>
      <c r="H1498" s="110"/>
      <c r="J1498" s="482"/>
      <c r="K1498" s="489"/>
    </row>
    <row r="1499" spans="1:11" s="377" customFormat="1" x14ac:dyDescent="0.25">
      <c r="A1499" s="109"/>
      <c r="B1499" s="378"/>
      <c r="C1499" s="378"/>
      <c r="D1499" s="110"/>
      <c r="E1499" s="111"/>
      <c r="F1499" s="111"/>
      <c r="G1499" s="110"/>
      <c r="H1499" s="110"/>
      <c r="J1499" s="482"/>
      <c r="K1499" s="489"/>
    </row>
    <row r="1500" spans="1:11" s="377" customFormat="1" x14ac:dyDescent="0.25">
      <c r="A1500" s="109"/>
      <c r="B1500" s="378"/>
      <c r="C1500" s="378"/>
      <c r="D1500" s="110"/>
      <c r="E1500" s="111"/>
      <c r="F1500" s="111"/>
      <c r="G1500" s="110"/>
      <c r="H1500" s="110"/>
      <c r="J1500" s="482"/>
      <c r="K1500" s="489"/>
    </row>
    <row r="1501" spans="1:11" s="377" customFormat="1" x14ac:dyDescent="0.25">
      <c r="A1501" s="109"/>
      <c r="B1501" s="378"/>
      <c r="C1501" s="378"/>
      <c r="D1501" s="110"/>
      <c r="E1501" s="111"/>
      <c r="F1501" s="111"/>
      <c r="G1501" s="110"/>
      <c r="H1501" s="110"/>
      <c r="J1501" s="482"/>
      <c r="K1501" s="489"/>
    </row>
    <row r="1502" spans="1:11" s="377" customFormat="1" x14ac:dyDescent="0.25">
      <c r="A1502" s="109"/>
      <c r="B1502" s="378"/>
      <c r="C1502" s="378"/>
      <c r="D1502" s="110"/>
      <c r="E1502" s="111"/>
      <c r="F1502" s="111"/>
      <c r="G1502" s="110"/>
      <c r="H1502" s="110"/>
      <c r="J1502" s="482"/>
      <c r="K1502" s="489"/>
    </row>
    <row r="1503" spans="1:11" s="377" customFormat="1" x14ac:dyDescent="0.25">
      <c r="A1503" s="109"/>
      <c r="B1503" s="378"/>
      <c r="C1503" s="378"/>
      <c r="D1503" s="110"/>
      <c r="E1503" s="111"/>
      <c r="F1503" s="111"/>
      <c r="G1503" s="110"/>
      <c r="H1503" s="110"/>
      <c r="J1503" s="482"/>
      <c r="K1503" s="489"/>
    </row>
    <row r="1504" spans="1:11" s="377" customFormat="1" x14ac:dyDescent="0.25">
      <c r="A1504" s="109"/>
      <c r="B1504" s="378"/>
      <c r="C1504" s="378"/>
      <c r="D1504" s="110"/>
      <c r="E1504" s="111"/>
      <c r="F1504" s="111"/>
      <c r="G1504" s="110"/>
      <c r="H1504" s="110"/>
      <c r="J1504" s="482"/>
      <c r="K1504" s="489"/>
    </row>
    <row r="1505" spans="1:11" s="377" customFormat="1" x14ac:dyDescent="0.25">
      <c r="A1505" s="109"/>
      <c r="B1505" s="378"/>
      <c r="C1505" s="378"/>
      <c r="D1505" s="110"/>
      <c r="E1505" s="111"/>
      <c r="F1505" s="111"/>
      <c r="G1505" s="110"/>
      <c r="H1505" s="110"/>
      <c r="J1505" s="482"/>
      <c r="K1505" s="489"/>
    </row>
    <row r="1506" spans="1:11" s="377" customFormat="1" x14ac:dyDescent="0.25">
      <c r="A1506" s="109"/>
      <c r="B1506" s="378"/>
      <c r="C1506" s="378"/>
      <c r="D1506" s="110"/>
      <c r="E1506" s="111"/>
      <c r="F1506" s="111"/>
      <c r="G1506" s="110"/>
      <c r="H1506" s="110"/>
      <c r="J1506" s="482"/>
      <c r="K1506" s="489"/>
    </row>
    <row r="1507" spans="1:11" s="377" customFormat="1" x14ac:dyDescent="0.25">
      <c r="A1507" s="109"/>
      <c r="B1507" s="378"/>
      <c r="C1507" s="378"/>
      <c r="D1507" s="110"/>
      <c r="E1507" s="111"/>
      <c r="F1507" s="111"/>
      <c r="G1507" s="110"/>
      <c r="H1507" s="110"/>
      <c r="J1507" s="482"/>
      <c r="K1507" s="489"/>
    </row>
    <row r="1508" spans="1:11" s="377" customFormat="1" x14ac:dyDescent="0.25">
      <c r="A1508" s="109"/>
      <c r="B1508" s="378"/>
      <c r="C1508" s="378"/>
      <c r="D1508" s="110"/>
      <c r="E1508" s="111"/>
      <c r="F1508" s="111"/>
      <c r="G1508" s="110"/>
      <c r="H1508" s="110"/>
      <c r="J1508" s="482"/>
      <c r="K1508" s="489"/>
    </row>
    <row r="1509" spans="1:11" s="377" customFormat="1" x14ac:dyDescent="0.25">
      <c r="A1509" s="109"/>
      <c r="B1509" s="378"/>
      <c r="C1509" s="378"/>
      <c r="D1509" s="110"/>
      <c r="E1509" s="111"/>
      <c r="F1509" s="111"/>
      <c r="G1509" s="110"/>
      <c r="H1509" s="110"/>
      <c r="J1509" s="482"/>
      <c r="K1509" s="489"/>
    </row>
    <row r="1510" spans="1:11" s="377" customFormat="1" x14ac:dyDescent="0.25">
      <c r="A1510" s="109"/>
      <c r="B1510" s="378"/>
      <c r="C1510" s="378"/>
      <c r="D1510" s="110"/>
      <c r="E1510" s="111"/>
      <c r="F1510" s="111"/>
      <c r="G1510" s="110"/>
      <c r="H1510" s="110"/>
      <c r="J1510" s="482"/>
      <c r="K1510" s="489"/>
    </row>
    <row r="1511" spans="1:11" s="377" customFormat="1" x14ac:dyDescent="0.25">
      <c r="A1511" s="109"/>
      <c r="B1511" s="378"/>
      <c r="C1511" s="378"/>
      <c r="D1511" s="110"/>
      <c r="E1511" s="111"/>
      <c r="F1511" s="111"/>
      <c r="G1511" s="110"/>
      <c r="H1511" s="110"/>
      <c r="J1511" s="482"/>
      <c r="K1511" s="489"/>
    </row>
    <row r="1512" spans="1:11" s="377" customFormat="1" x14ac:dyDescent="0.25">
      <c r="A1512" s="109"/>
      <c r="B1512" s="378"/>
      <c r="C1512" s="378"/>
      <c r="D1512" s="110"/>
      <c r="E1512" s="111"/>
      <c r="F1512" s="111"/>
      <c r="G1512" s="110"/>
      <c r="H1512" s="110"/>
      <c r="J1512" s="482"/>
      <c r="K1512" s="489"/>
    </row>
    <row r="1513" spans="1:11" s="377" customFormat="1" x14ac:dyDescent="0.25">
      <c r="A1513" s="109"/>
      <c r="B1513" s="378"/>
      <c r="C1513" s="378"/>
      <c r="D1513" s="110"/>
      <c r="E1513" s="111"/>
      <c r="F1513" s="111"/>
      <c r="G1513" s="110"/>
      <c r="H1513" s="110"/>
      <c r="J1513" s="482"/>
      <c r="K1513" s="489"/>
    </row>
    <row r="1514" spans="1:11" s="377" customFormat="1" x14ac:dyDescent="0.25">
      <c r="A1514" s="109"/>
      <c r="B1514" s="378"/>
      <c r="C1514" s="378"/>
      <c r="D1514" s="110"/>
      <c r="E1514" s="111"/>
      <c r="F1514" s="111"/>
      <c r="G1514" s="110"/>
      <c r="H1514" s="110"/>
      <c r="J1514" s="482"/>
      <c r="K1514" s="489"/>
    </row>
    <row r="1515" spans="1:11" s="377" customFormat="1" x14ac:dyDescent="0.25">
      <c r="A1515" s="109"/>
      <c r="B1515" s="378"/>
      <c r="C1515" s="378"/>
      <c r="D1515" s="110"/>
      <c r="E1515" s="111"/>
      <c r="F1515" s="111"/>
      <c r="G1515" s="110"/>
      <c r="H1515" s="110"/>
      <c r="J1515" s="482"/>
      <c r="K1515" s="489"/>
    </row>
    <row r="1516" spans="1:11" s="377" customFormat="1" x14ac:dyDescent="0.25">
      <c r="A1516" s="109"/>
      <c r="B1516" s="378"/>
      <c r="C1516" s="378"/>
      <c r="D1516" s="110"/>
      <c r="E1516" s="111"/>
      <c r="F1516" s="111"/>
      <c r="G1516" s="110"/>
      <c r="H1516" s="110"/>
      <c r="J1516" s="482"/>
      <c r="K1516" s="489"/>
    </row>
    <row r="1517" spans="1:11" s="377" customFormat="1" x14ac:dyDescent="0.25">
      <c r="A1517" s="109"/>
      <c r="B1517" s="378"/>
      <c r="C1517" s="378"/>
      <c r="D1517" s="110"/>
      <c r="E1517" s="111"/>
      <c r="F1517" s="111"/>
      <c r="G1517" s="110"/>
      <c r="H1517" s="110"/>
      <c r="J1517" s="482"/>
      <c r="K1517" s="489"/>
    </row>
    <row r="1518" spans="1:11" s="377" customFormat="1" x14ac:dyDescent="0.25">
      <c r="A1518" s="109"/>
      <c r="B1518" s="378"/>
      <c r="C1518" s="378"/>
      <c r="D1518" s="110"/>
      <c r="E1518" s="111"/>
      <c r="F1518" s="111"/>
      <c r="G1518" s="110"/>
      <c r="H1518" s="110"/>
      <c r="J1518" s="482"/>
      <c r="K1518" s="489"/>
    </row>
    <row r="1519" spans="1:11" s="377" customFormat="1" x14ac:dyDescent="0.25">
      <c r="A1519" s="109"/>
      <c r="B1519" s="378"/>
      <c r="C1519" s="378"/>
      <c r="D1519" s="110"/>
      <c r="E1519" s="111"/>
      <c r="F1519" s="111"/>
      <c r="G1519" s="110"/>
      <c r="H1519" s="110"/>
      <c r="J1519" s="482"/>
      <c r="K1519" s="489"/>
    </row>
    <row r="1520" spans="1:11" s="377" customFormat="1" x14ac:dyDescent="0.25">
      <c r="A1520" s="109"/>
      <c r="B1520" s="378"/>
      <c r="C1520" s="378"/>
      <c r="D1520" s="110"/>
      <c r="E1520" s="111"/>
      <c r="F1520" s="111"/>
      <c r="G1520" s="110"/>
      <c r="H1520" s="110"/>
      <c r="J1520" s="482"/>
      <c r="K1520" s="489"/>
    </row>
    <row r="1521" spans="1:11" s="377" customFormat="1" x14ac:dyDescent="0.25">
      <c r="A1521" s="109"/>
      <c r="B1521" s="378"/>
      <c r="C1521" s="378"/>
      <c r="D1521" s="110"/>
      <c r="E1521" s="111"/>
      <c r="F1521" s="111"/>
      <c r="G1521" s="110"/>
      <c r="H1521" s="110"/>
      <c r="J1521" s="482"/>
      <c r="K1521" s="489"/>
    </row>
    <row r="1522" spans="1:11" s="377" customFormat="1" x14ac:dyDescent="0.25">
      <c r="A1522" s="109"/>
      <c r="B1522" s="378"/>
      <c r="C1522" s="378"/>
      <c r="D1522" s="110"/>
      <c r="E1522" s="111"/>
      <c r="F1522" s="111"/>
      <c r="G1522" s="110"/>
      <c r="H1522" s="110"/>
      <c r="J1522" s="482"/>
      <c r="K1522" s="489"/>
    </row>
    <row r="1523" spans="1:11" s="377" customFormat="1" x14ac:dyDescent="0.25">
      <c r="A1523" s="109"/>
      <c r="B1523" s="378"/>
      <c r="C1523" s="378"/>
      <c r="D1523" s="110"/>
      <c r="E1523" s="111"/>
      <c r="F1523" s="111"/>
      <c r="G1523" s="110"/>
      <c r="H1523" s="110"/>
      <c r="J1523" s="482"/>
      <c r="K1523" s="489"/>
    </row>
    <row r="1540" spans="1:11" s="377" customFormat="1" x14ac:dyDescent="0.25">
      <c r="A1540" s="109"/>
      <c r="B1540" s="378"/>
      <c r="C1540" s="378"/>
      <c r="D1540" s="110"/>
      <c r="E1540" s="111"/>
      <c r="F1540" s="111"/>
      <c r="G1540" s="110"/>
      <c r="H1540" s="110"/>
      <c r="J1540" s="482"/>
      <c r="K1540" s="489"/>
    </row>
    <row r="1541" spans="1:11" s="377" customFormat="1" x14ac:dyDescent="0.25">
      <c r="A1541" s="109"/>
      <c r="B1541" s="378"/>
      <c r="C1541" s="378"/>
      <c r="D1541" s="110"/>
      <c r="E1541" s="111"/>
      <c r="F1541" s="111"/>
      <c r="G1541" s="110"/>
      <c r="H1541" s="110"/>
      <c r="J1541" s="482"/>
      <c r="K1541" s="489"/>
    </row>
    <row r="1542" spans="1:11" s="377" customFormat="1" x14ac:dyDescent="0.25">
      <c r="A1542" s="109"/>
      <c r="B1542" s="378"/>
      <c r="C1542" s="378"/>
      <c r="D1542" s="110"/>
      <c r="E1542" s="111"/>
      <c r="F1542" s="111"/>
      <c r="G1542" s="110"/>
      <c r="H1542" s="110"/>
      <c r="J1542" s="482"/>
      <c r="K1542" s="489"/>
    </row>
    <row r="1543" spans="1:11" s="377" customFormat="1" x14ac:dyDescent="0.25">
      <c r="A1543" s="109"/>
      <c r="B1543" s="378"/>
      <c r="C1543" s="378"/>
      <c r="D1543" s="110"/>
      <c r="E1543" s="111"/>
      <c r="F1543" s="111"/>
      <c r="G1543" s="110"/>
      <c r="H1543" s="110"/>
      <c r="J1543" s="482"/>
      <c r="K1543" s="489"/>
    </row>
    <row r="1544" spans="1:11" s="377" customFormat="1" x14ac:dyDescent="0.25">
      <c r="A1544" s="109"/>
      <c r="B1544" s="378"/>
      <c r="C1544" s="378"/>
      <c r="D1544" s="110"/>
      <c r="E1544" s="111"/>
      <c r="F1544" s="111"/>
      <c r="G1544" s="110"/>
      <c r="H1544" s="110"/>
      <c r="J1544" s="482"/>
      <c r="K1544" s="489"/>
    </row>
    <row r="1545" spans="1:11" s="377" customFormat="1" x14ac:dyDescent="0.25">
      <c r="A1545" s="109"/>
      <c r="B1545" s="378"/>
      <c r="C1545" s="378"/>
      <c r="D1545" s="110"/>
      <c r="E1545" s="111"/>
      <c r="F1545" s="111"/>
      <c r="G1545" s="110"/>
      <c r="H1545" s="110"/>
      <c r="J1545" s="482"/>
      <c r="K1545" s="489"/>
    </row>
    <row r="1546" spans="1:11" s="377" customFormat="1" x14ac:dyDescent="0.25">
      <c r="A1546" s="109"/>
      <c r="B1546" s="378"/>
      <c r="C1546" s="378"/>
      <c r="D1546" s="110"/>
      <c r="E1546" s="111"/>
      <c r="F1546" s="111"/>
      <c r="G1546" s="110"/>
      <c r="H1546" s="110"/>
      <c r="J1546" s="482"/>
      <c r="K1546" s="489"/>
    </row>
    <row r="1547" spans="1:11" s="377" customFormat="1" x14ac:dyDescent="0.25">
      <c r="A1547" s="109"/>
      <c r="B1547" s="378"/>
      <c r="C1547" s="378"/>
      <c r="D1547" s="110"/>
      <c r="E1547" s="111"/>
      <c r="F1547" s="111"/>
      <c r="G1547" s="110"/>
      <c r="H1547" s="110"/>
      <c r="J1547" s="482"/>
      <c r="K1547" s="489"/>
    </row>
    <row r="1548" spans="1:11" s="377" customFormat="1" x14ac:dyDescent="0.25">
      <c r="A1548" s="109"/>
      <c r="B1548" s="378"/>
      <c r="C1548" s="378"/>
      <c r="D1548" s="110"/>
      <c r="E1548" s="111"/>
      <c r="F1548" s="111"/>
      <c r="G1548" s="110"/>
      <c r="H1548" s="110"/>
      <c r="J1548" s="482"/>
      <c r="K1548" s="489"/>
    </row>
    <row r="1549" spans="1:11" s="377" customFormat="1" x14ac:dyDescent="0.25">
      <c r="A1549" s="109"/>
      <c r="B1549" s="378"/>
      <c r="C1549" s="378"/>
      <c r="D1549" s="110"/>
      <c r="E1549" s="111"/>
      <c r="F1549" s="111"/>
      <c r="G1549" s="110"/>
      <c r="H1549" s="110"/>
      <c r="J1549" s="482"/>
      <c r="K1549" s="489"/>
    </row>
    <row r="1550" spans="1:11" s="377" customFormat="1" x14ac:dyDescent="0.25">
      <c r="A1550" s="109"/>
      <c r="B1550" s="378"/>
      <c r="C1550" s="378"/>
      <c r="D1550" s="110"/>
      <c r="E1550" s="111"/>
      <c r="F1550" s="111"/>
      <c r="G1550" s="110"/>
      <c r="H1550" s="110"/>
      <c r="J1550" s="482"/>
      <c r="K1550" s="489"/>
    </row>
    <row r="1551" spans="1:11" s="377" customFormat="1" x14ac:dyDescent="0.25">
      <c r="A1551" s="109"/>
      <c r="B1551" s="378"/>
      <c r="C1551" s="378"/>
      <c r="D1551" s="110"/>
      <c r="E1551" s="111"/>
      <c r="F1551" s="111"/>
      <c r="G1551" s="110"/>
      <c r="H1551" s="110"/>
      <c r="J1551" s="482"/>
      <c r="K1551" s="489"/>
    </row>
    <row r="1552" spans="1:11" s="377" customFormat="1" x14ac:dyDescent="0.25">
      <c r="A1552" s="109"/>
      <c r="B1552" s="378"/>
      <c r="C1552" s="378"/>
      <c r="D1552" s="110"/>
      <c r="E1552" s="111"/>
      <c r="F1552" s="111"/>
      <c r="G1552" s="110"/>
      <c r="H1552" s="110"/>
      <c r="J1552" s="482"/>
      <c r="K1552" s="489"/>
    </row>
    <row r="1553" spans="1:11" s="377" customFormat="1" x14ac:dyDescent="0.25">
      <c r="A1553" s="109"/>
      <c r="B1553" s="378"/>
      <c r="C1553" s="378"/>
      <c r="D1553" s="110"/>
      <c r="E1553" s="111"/>
      <c r="F1553" s="111"/>
      <c r="G1553" s="110"/>
      <c r="H1553" s="110"/>
      <c r="J1553" s="482"/>
      <c r="K1553" s="489"/>
    </row>
    <row r="1554" spans="1:11" s="377" customFormat="1" x14ac:dyDescent="0.25">
      <c r="A1554" s="109"/>
      <c r="B1554" s="378"/>
      <c r="C1554" s="378"/>
      <c r="D1554" s="110"/>
      <c r="E1554" s="111"/>
      <c r="F1554" s="111"/>
      <c r="G1554" s="110"/>
      <c r="H1554" s="110"/>
      <c r="J1554" s="482"/>
      <c r="K1554" s="489"/>
    </row>
    <row r="1555" spans="1:11" s="377" customFormat="1" x14ac:dyDescent="0.25">
      <c r="A1555" s="109"/>
      <c r="B1555" s="378"/>
      <c r="C1555" s="378"/>
      <c r="D1555" s="110"/>
      <c r="E1555" s="111"/>
      <c r="F1555" s="111"/>
      <c r="G1555" s="110"/>
      <c r="H1555" s="110"/>
      <c r="J1555" s="482"/>
      <c r="K1555" s="489"/>
    </row>
    <row r="1556" spans="1:11" s="377" customFormat="1" x14ac:dyDescent="0.25">
      <c r="A1556" s="109"/>
      <c r="B1556" s="378"/>
      <c r="C1556" s="378"/>
      <c r="D1556" s="110"/>
      <c r="E1556" s="111"/>
      <c r="F1556" s="111"/>
      <c r="G1556" s="110"/>
      <c r="H1556" s="110"/>
      <c r="J1556" s="482"/>
      <c r="K1556" s="489"/>
    </row>
    <row r="1557" spans="1:11" s="377" customFormat="1" x14ac:dyDescent="0.25">
      <c r="A1557" s="109"/>
      <c r="B1557" s="378"/>
      <c r="C1557" s="378"/>
      <c r="D1557" s="110"/>
      <c r="E1557" s="111"/>
      <c r="F1557" s="111"/>
      <c r="G1557" s="110"/>
      <c r="H1557" s="110"/>
      <c r="J1557" s="482"/>
      <c r="K1557" s="489"/>
    </row>
    <row r="1558" spans="1:11" s="377" customFormat="1" x14ac:dyDescent="0.25">
      <c r="A1558" s="109"/>
      <c r="B1558" s="378"/>
      <c r="C1558" s="378"/>
      <c r="D1558" s="110"/>
      <c r="E1558" s="111"/>
      <c r="F1558" s="111"/>
      <c r="G1558" s="110"/>
      <c r="H1558" s="110"/>
      <c r="J1558" s="482"/>
      <c r="K1558" s="489"/>
    </row>
    <row r="1559" spans="1:11" s="377" customFormat="1" x14ac:dyDescent="0.25">
      <c r="A1559" s="109"/>
      <c r="B1559" s="378"/>
      <c r="C1559" s="378"/>
      <c r="D1559" s="110"/>
      <c r="E1559" s="111"/>
      <c r="F1559" s="111"/>
      <c r="G1559" s="110"/>
      <c r="H1559" s="110"/>
      <c r="J1559" s="482"/>
      <c r="K1559" s="489"/>
    </row>
    <row r="1560" spans="1:11" s="377" customFormat="1" x14ac:dyDescent="0.25">
      <c r="A1560" s="109"/>
      <c r="B1560" s="378"/>
      <c r="C1560" s="378"/>
      <c r="D1560" s="110"/>
      <c r="E1560" s="111"/>
      <c r="F1560" s="111"/>
      <c r="G1560" s="110"/>
      <c r="H1560" s="110"/>
      <c r="J1560" s="482"/>
      <c r="K1560" s="489"/>
    </row>
    <row r="1561" spans="1:11" s="377" customFormat="1" x14ac:dyDescent="0.25">
      <c r="A1561" s="109"/>
      <c r="B1561" s="378"/>
      <c r="C1561" s="378"/>
      <c r="D1561" s="110"/>
      <c r="E1561" s="111"/>
      <c r="F1561" s="111"/>
      <c r="G1561" s="110"/>
      <c r="H1561" s="110"/>
      <c r="J1561" s="482"/>
      <c r="K1561" s="489"/>
    </row>
    <row r="1562" spans="1:11" s="377" customFormat="1" x14ac:dyDescent="0.25">
      <c r="A1562" s="109"/>
      <c r="B1562" s="378"/>
      <c r="C1562" s="378"/>
      <c r="D1562" s="110"/>
      <c r="E1562" s="111"/>
      <c r="F1562" s="111"/>
      <c r="G1562" s="110"/>
      <c r="H1562" s="110"/>
      <c r="J1562" s="482"/>
      <c r="K1562" s="489"/>
    </row>
    <row r="1563" spans="1:11" s="377" customFormat="1" x14ac:dyDescent="0.25">
      <c r="A1563" s="109"/>
      <c r="B1563" s="378"/>
      <c r="C1563" s="378"/>
      <c r="D1563" s="110"/>
      <c r="E1563" s="111"/>
      <c r="F1563" s="111"/>
      <c r="G1563" s="110"/>
      <c r="H1563" s="110"/>
      <c r="J1563" s="482"/>
      <c r="K1563" s="489"/>
    </row>
    <row r="1564" spans="1:11" s="377" customFormat="1" x14ac:dyDescent="0.25">
      <c r="A1564" s="109"/>
      <c r="B1564" s="378"/>
      <c r="C1564" s="378"/>
      <c r="D1564" s="110"/>
      <c r="E1564" s="111"/>
      <c r="F1564" s="111"/>
      <c r="G1564" s="110"/>
      <c r="H1564" s="110"/>
      <c r="J1564" s="482"/>
      <c r="K1564" s="489"/>
    </row>
    <row r="1565" spans="1:11" s="377" customFormat="1" x14ac:dyDescent="0.25">
      <c r="A1565" s="109"/>
      <c r="B1565" s="378"/>
      <c r="C1565" s="378"/>
      <c r="D1565" s="110"/>
      <c r="E1565" s="111"/>
      <c r="F1565" s="111"/>
      <c r="G1565" s="110"/>
      <c r="H1565" s="110"/>
      <c r="J1565" s="482"/>
      <c r="K1565" s="489"/>
    </row>
    <row r="1566" spans="1:11" s="377" customFormat="1" x14ac:dyDescent="0.25">
      <c r="A1566" s="109"/>
      <c r="B1566" s="378"/>
      <c r="C1566" s="378"/>
      <c r="D1566" s="110"/>
      <c r="E1566" s="111"/>
      <c r="F1566" s="111"/>
      <c r="G1566" s="110"/>
      <c r="H1566" s="110"/>
      <c r="J1566" s="482"/>
      <c r="K1566" s="489"/>
    </row>
    <row r="1567" spans="1:11" s="377" customFormat="1" x14ac:dyDescent="0.25">
      <c r="A1567" s="109"/>
      <c r="B1567" s="378"/>
      <c r="C1567" s="378"/>
      <c r="D1567" s="110"/>
      <c r="E1567" s="111"/>
      <c r="F1567" s="111"/>
      <c r="G1567" s="110"/>
      <c r="H1567" s="110"/>
      <c r="J1567" s="482"/>
      <c r="K1567" s="489"/>
    </row>
    <row r="1568" spans="1:11" s="377" customFormat="1" x14ac:dyDescent="0.25">
      <c r="A1568" s="109"/>
      <c r="B1568" s="378"/>
      <c r="C1568" s="378"/>
      <c r="D1568" s="110"/>
      <c r="E1568" s="111"/>
      <c r="F1568" s="111"/>
      <c r="G1568" s="110"/>
      <c r="H1568" s="110"/>
      <c r="J1568" s="482"/>
      <c r="K1568" s="489"/>
    </row>
    <row r="1569" spans="1:11" s="377" customFormat="1" x14ac:dyDescent="0.25">
      <c r="A1569" s="109"/>
      <c r="B1569" s="378"/>
      <c r="C1569" s="378"/>
      <c r="D1569" s="110"/>
      <c r="E1569" s="111"/>
      <c r="F1569" s="111"/>
      <c r="G1569" s="110"/>
      <c r="H1569" s="110"/>
      <c r="J1569" s="482"/>
      <c r="K1569" s="489"/>
    </row>
    <row r="1570" spans="1:11" s="377" customFormat="1" x14ac:dyDescent="0.25">
      <c r="A1570" s="109"/>
      <c r="B1570" s="378"/>
      <c r="C1570" s="378"/>
      <c r="D1570" s="110"/>
      <c r="E1570" s="111"/>
      <c r="F1570" s="111"/>
      <c r="G1570" s="110"/>
      <c r="H1570" s="110"/>
      <c r="J1570" s="482"/>
      <c r="K1570" s="489"/>
    </row>
    <row r="1571" spans="1:11" s="377" customFormat="1" x14ac:dyDescent="0.25">
      <c r="A1571" s="109"/>
      <c r="B1571" s="378"/>
      <c r="C1571" s="378"/>
      <c r="D1571" s="110"/>
      <c r="E1571" s="111"/>
      <c r="F1571" s="111"/>
      <c r="G1571" s="110"/>
      <c r="H1571" s="110"/>
      <c r="J1571" s="482"/>
      <c r="K1571" s="489"/>
    </row>
    <row r="1572" spans="1:11" s="377" customFormat="1" x14ac:dyDescent="0.25">
      <c r="A1572" s="109"/>
      <c r="B1572" s="378"/>
      <c r="C1572" s="378"/>
      <c r="D1572" s="110"/>
      <c r="E1572" s="111"/>
      <c r="F1572" s="111"/>
      <c r="G1572" s="110"/>
      <c r="H1572" s="110"/>
      <c r="J1572" s="482"/>
      <c r="K1572" s="489"/>
    </row>
    <row r="1573" spans="1:11" s="377" customFormat="1" x14ac:dyDescent="0.25">
      <c r="A1573" s="109"/>
      <c r="B1573" s="378"/>
      <c r="C1573" s="378"/>
      <c r="D1573" s="110"/>
      <c r="E1573" s="111"/>
      <c r="F1573" s="111"/>
      <c r="G1573" s="110"/>
      <c r="H1573" s="110"/>
      <c r="J1573" s="482"/>
      <c r="K1573" s="489"/>
    </row>
    <row r="1574" spans="1:11" s="377" customFormat="1" x14ac:dyDescent="0.25">
      <c r="A1574" s="109"/>
      <c r="B1574" s="378"/>
      <c r="C1574" s="378"/>
      <c r="D1574" s="110"/>
      <c r="E1574" s="111"/>
      <c r="F1574" s="111"/>
      <c r="G1574" s="110"/>
      <c r="H1574" s="110"/>
      <c r="J1574" s="482"/>
      <c r="K1574" s="489"/>
    </row>
    <row r="1575" spans="1:11" s="377" customFormat="1" x14ac:dyDescent="0.25">
      <c r="A1575" s="109"/>
      <c r="B1575" s="378"/>
      <c r="C1575" s="378"/>
      <c r="D1575" s="110"/>
      <c r="E1575" s="111"/>
      <c r="F1575" s="111"/>
      <c r="G1575" s="110"/>
      <c r="H1575" s="110"/>
      <c r="J1575" s="482"/>
      <c r="K1575" s="489"/>
    </row>
    <row r="1576" spans="1:11" s="377" customFormat="1" x14ac:dyDescent="0.25">
      <c r="A1576" s="109"/>
      <c r="B1576" s="378"/>
      <c r="C1576" s="378"/>
      <c r="D1576" s="110"/>
      <c r="E1576" s="111"/>
      <c r="F1576" s="111"/>
      <c r="G1576" s="110"/>
      <c r="H1576" s="110"/>
      <c r="J1576" s="482"/>
      <c r="K1576" s="489"/>
    </row>
    <row r="1577" spans="1:11" s="377" customFormat="1" x14ac:dyDescent="0.25">
      <c r="A1577" s="109"/>
      <c r="B1577" s="378"/>
      <c r="C1577" s="378"/>
      <c r="D1577" s="110"/>
      <c r="E1577" s="111"/>
      <c r="F1577" s="111"/>
      <c r="G1577" s="110"/>
      <c r="H1577" s="110"/>
      <c r="J1577" s="482"/>
      <c r="K1577" s="489"/>
    </row>
    <row r="1578" spans="1:11" s="377" customFormat="1" x14ac:dyDescent="0.25">
      <c r="A1578" s="109"/>
      <c r="B1578" s="378"/>
      <c r="C1578" s="378"/>
      <c r="D1578" s="110"/>
      <c r="E1578" s="111"/>
      <c r="F1578" s="111"/>
      <c r="G1578" s="110"/>
      <c r="H1578" s="110"/>
      <c r="J1578" s="482"/>
      <c r="K1578" s="489"/>
    </row>
    <row r="1579" spans="1:11" s="377" customFormat="1" x14ac:dyDescent="0.25">
      <c r="A1579" s="109"/>
      <c r="B1579" s="378"/>
      <c r="C1579" s="378"/>
      <c r="D1579" s="110"/>
      <c r="E1579" s="111"/>
      <c r="F1579" s="111"/>
      <c r="G1579" s="110"/>
      <c r="H1579" s="110"/>
      <c r="J1579" s="482"/>
      <c r="K1579" s="489"/>
    </row>
    <row r="1580" spans="1:11" s="377" customFormat="1" x14ac:dyDescent="0.25">
      <c r="A1580" s="109"/>
      <c r="B1580" s="378"/>
      <c r="C1580" s="378"/>
      <c r="D1580" s="110"/>
      <c r="E1580" s="111"/>
      <c r="F1580" s="111"/>
      <c r="G1580" s="110"/>
      <c r="H1580" s="110"/>
      <c r="J1580" s="482"/>
      <c r="K1580" s="489"/>
    </row>
    <row r="1581" spans="1:11" s="377" customFormat="1" x14ac:dyDescent="0.25">
      <c r="A1581" s="109"/>
      <c r="B1581" s="378"/>
      <c r="C1581" s="378"/>
      <c r="D1581" s="110"/>
      <c r="E1581" s="111"/>
      <c r="F1581" s="111"/>
      <c r="G1581" s="110"/>
      <c r="H1581" s="110"/>
      <c r="J1581" s="482"/>
      <c r="K1581" s="489"/>
    </row>
    <row r="1582" spans="1:11" s="377" customFormat="1" x14ac:dyDescent="0.25">
      <c r="A1582" s="109"/>
      <c r="B1582" s="378"/>
      <c r="C1582" s="378"/>
      <c r="D1582" s="110"/>
      <c r="E1582" s="111"/>
      <c r="F1582" s="111"/>
      <c r="G1582" s="110"/>
      <c r="H1582" s="110"/>
      <c r="J1582" s="482"/>
      <c r="K1582" s="489"/>
    </row>
    <row r="1583" spans="1:11" s="377" customFormat="1" x14ac:dyDescent="0.25">
      <c r="A1583" s="109"/>
      <c r="B1583" s="378"/>
      <c r="C1583" s="378"/>
      <c r="D1583" s="110"/>
      <c r="E1583" s="111"/>
      <c r="F1583" s="111"/>
      <c r="G1583" s="110"/>
      <c r="H1583" s="110"/>
      <c r="J1583" s="482"/>
      <c r="K1583" s="489"/>
    </row>
    <row r="1584" spans="1:11" s="377" customFormat="1" x14ac:dyDescent="0.25">
      <c r="A1584" s="109"/>
      <c r="B1584" s="378"/>
      <c r="C1584" s="378"/>
      <c r="D1584" s="110"/>
      <c r="E1584" s="111"/>
      <c r="F1584" s="111"/>
      <c r="G1584" s="110"/>
      <c r="H1584" s="110"/>
      <c r="J1584" s="482"/>
      <c r="K1584" s="489"/>
    </row>
    <row r="1585" spans="1:11" s="377" customFormat="1" x14ac:dyDescent="0.25">
      <c r="A1585" s="109"/>
      <c r="B1585" s="378"/>
      <c r="C1585" s="378"/>
      <c r="D1585" s="110"/>
      <c r="E1585" s="111"/>
      <c r="F1585" s="111"/>
      <c r="G1585" s="110"/>
      <c r="H1585" s="110"/>
      <c r="J1585" s="482"/>
      <c r="K1585" s="489"/>
    </row>
    <row r="1586" spans="1:11" s="377" customFormat="1" x14ac:dyDescent="0.25">
      <c r="A1586" s="109"/>
      <c r="B1586" s="378"/>
      <c r="C1586" s="378"/>
      <c r="D1586" s="110"/>
      <c r="E1586" s="111"/>
      <c r="F1586" s="111"/>
      <c r="G1586" s="110"/>
      <c r="H1586" s="110"/>
      <c r="J1586" s="482"/>
      <c r="K1586" s="489"/>
    </row>
    <row r="1587" spans="1:11" s="377" customFormat="1" x14ac:dyDescent="0.25">
      <c r="A1587" s="109"/>
      <c r="B1587" s="378"/>
      <c r="C1587" s="378"/>
      <c r="D1587" s="110"/>
      <c r="E1587" s="111"/>
      <c r="F1587" s="111"/>
      <c r="G1587" s="110"/>
      <c r="H1587" s="110"/>
      <c r="J1587" s="482"/>
      <c r="K1587" s="489"/>
    </row>
    <row r="1588" spans="1:11" s="377" customFormat="1" x14ac:dyDescent="0.25">
      <c r="A1588" s="109"/>
      <c r="B1588" s="378"/>
      <c r="C1588" s="378"/>
      <c r="D1588" s="110"/>
      <c r="E1588" s="111"/>
      <c r="F1588" s="111"/>
      <c r="G1588" s="110"/>
      <c r="H1588" s="110"/>
      <c r="J1588" s="482"/>
      <c r="K1588" s="489"/>
    </row>
    <row r="1589" spans="1:11" s="377" customFormat="1" x14ac:dyDescent="0.25">
      <c r="A1589" s="109"/>
      <c r="B1589" s="378"/>
      <c r="C1589" s="378"/>
      <c r="D1589" s="110"/>
      <c r="E1589" s="111"/>
      <c r="F1589" s="111"/>
      <c r="G1589" s="110"/>
      <c r="H1589" s="110"/>
      <c r="J1589" s="482"/>
      <c r="K1589" s="489"/>
    </row>
    <row r="1590" spans="1:11" s="377" customFormat="1" x14ac:dyDescent="0.25">
      <c r="A1590" s="109"/>
      <c r="B1590" s="378"/>
      <c r="C1590" s="378"/>
      <c r="D1590" s="110"/>
      <c r="E1590" s="111"/>
      <c r="F1590" s="111"/>
      <c r="G1590" s="110"/>
      <c r="H1590" s="110"/>
      <c r="J1590" s="482"/>
      <c r="K1590" s="489"/>
    </row>
    <row r="1591" spans="1:11" s="377" customFormat="1" x14ac:dyDescent="0.25">
      <c r="A1591" s="109"/>
      <c r="B1591" s="378"/>
      <c r="C1591" s="378"/>
      <c r="D1591" s="110"/>
      <c r="E1591" s="111"/>
      <c r="F1591" s="111"/>
      <c r="G1591" s="110"/>
      <c r="H1591" s="110"/>
      <c r="J1591" s="482"/>
      <c r="K1591" s="489"/>
    </row>
    <row r="1592" spans="1:11" s="377" customFormat="1" x14ac:dyDescent="0.25">
      <c r="A1592" s="109"/>
      <c r="B1592" s="378"/>
      <c r="C1592" s="378"/>
      <c r="D1592" s="110"/>
      <c r="E1592" s="111"/>
      <c r="F1592" s="111"/>
      <c r="G1592" s="110"/>
      <c r="H1592" s="110"/>
      <c r="J1592" s="482"/>
      <c r="K1592" s="489"/>
    </row>
    <row r="1593" spans="1:11" s="377" customFormat="1" x14ac:dyDescent="0.25">
      <c r="A1593" s="109"/>
      <c r="B1593" s="378"/>
      <c r="C1593" s="378"/>
      <c r="D1593" s="110"/>
      <c r="E1593" s="111"/>
      <c r="F1593" s="111"/>
      <c r="G1593" s="110"/>
      <c r="H1593" s="110"/>
      <c r="J1593" s="482"/>
      <c r="K1593" s="489"/>
    </row>
    <row r="1594" spans="1:11" s="377" customFormat="1" x14ac:dyDescent="0.25">
      <c r="A1594" s="109"/>
      <c r="B1594" s="378"/>
      <c r="C1594" s="378"/>
      <c r="D1594" s="110"/>
      <c r="E1594" s="111"/>
      <c r="F1594" s="111"/>
      <c r="G1594" s="110"/>
      <c r="H1594" s="110"/>
      <c r="J1594" s="482"/>
      <c r="K1594" s="489"/>
    </row>
    <row r="1595" spans="1:11" s="377" customFormat="1" x14ac:dyDescent="0.25">
      <c r="A1595" s="109"/>
      <c r="B1595" s="378"/>
      <c r="C1595" s="378"/>
      <c r="D1595" s="110"/>
      <c r="E1595" s="111"/>
      <c r="F1595" s="111"/>
      <c r="G1595" s="110"/>
      <c r="H1595" s="110"/>
      <c r="J1595" s="482"/>
      <c r="K1595" s="489"/>
    </row>
    <row r="1596" spans="1:11" s="377" customFormat="1" x14ac:dyDescent="0.25">
      <c r="A1596" s="109"/>
      <c r="B1596" s="378"/>
      <c r="C1596" s="378"/>
      <c r="D1596" s="110"/>
      <c r="E1596" s="111"/>
      <c r="F1596" s="111"/>
      <c r="G1596" s="110"/>
      <c r="H1596" s="110"/>
      <c r="J1596" s="482"/>
      <c r="K1596" s="489"/>
    </row>
    <row r="1597" spans="1:11" s="377" customFormat="1" x14ac:dyDescent="0.25">
      <c r="A1597" s="109"/>
      <c r="B1597" s="378"/>
      <c r="C1597" s="378"/>
      <c r="D1597" s="110"/>
      <c r="E1597" s="111"/>
      <c r="F1597" s="111"/>
      <c r="G1597" s="110"/>
      <c r="H1597" s="110"/>
      <c r="J1597" s="482"/>
      <c r="K1597" s="489"/>
    </row>
    <row r="1598" spans="1:11" s="377" customFormat="1" x14ac:dyDescent="0.25">
      <c r="A1598" s="109"/>
      <c r="B1598" s="378"/>
      <c r="C1598" s="378"/>
      <c r="D1598" s="110"/>
      <c r="E1598" s="111"/>
      <c r="F1598" s="111"/>
      <c r="G1598" s="110"/>
      <c r="H1598" s="110"/>
      <c r="J1598" s="482"/>
      <c r="K1598" s="489"/>
    </row>
    <row r="1599" spans="1:11" s="377" customFormat="1" x14ac:dyDescent="0.25">
      <c r="A1599" s="109"/>
      <c r="B1599" s="378"/>
      <c r="C1599" s="378"/>
      <c r="D1599" s="110"/>
      <c r="E1599" s="111"/>
      <c r="F1599" s="111"/>
      <c r="G1599" s="110"/>
      <c r="H1599" s="110"/>
      <c r="J1599" s="482"/>
      <c r="K1599" s="489"/>
    </row>
    <row r="1600" spans="1:11" s="377" customFormat="1" x14ac:dyDescent="0.25">
      <c r="A1600" s="109"/>
      <c r="B1600" s="378"/>
      <c r="C1600" s="378"/>
      <c r="D1600" s="110"/>
      <c r="E1600" s="111"/>
      <c r="F1600" s="111"/>
      <c r="G1600" s="110"/>
      <c r="H1600" s="110"/>
      <c r="J1600" s="482"/>
      <c r="K1600" s="489"/>
    </row>
    <row r="1601" spans="1:11" s="377" customFormat="1" x14ac:dyDescent="0.25">
      <c r="A1601" s="109"/>
      <c r="B1601" s="378"/>
      <c r="C1601" s="378"/>
      <c r="D1601" s="110"/>
      <c r="E1601" s="111"/>
      <c r="F1601" s="111"/>
      <c r="G1601" s="110"/>
      <c r="H1601" s="110"/>
      <c r="J1601" s="482"/>
      <c r="K1601" s="489"/>
    </row>
    <row r="1602" spans="1:11" s="377" customFormat="1" x14ac:dyDescent="0.25">
      <c r="A1602" s="109"/>
      <c r="B1602" s="378"/>
      <c r="C1602" s="378"/>
      <c r="D1602" s="110"/>
      <c r="E1602" s="111"/>
      <c r="F1602" s="111"/>
      <c r="G1602" s="110"/>
      <c r="H1602" s="110"/>
      <c r="J1602" s="482"/>
      <c r="K1602" s="489"/>
    </row>
    <row r="1603" spans="1:11" s="377" customFormat="1" x14ac:dyDescent="0.25">
      <c r="A1603" s="109"/>
      <c r="B1603" s="378"/>
      <c r="C1603" s="378"/>
      <c r="D1603" s="110"/>
      <c r="E1603" s="111"/>
      <c r="F1603" s="111"/>
      <c r="G1603" s="110"/>
      <c r="H1603" s="110"/>
      <c r="J1603" s="482"/>
      <c r="K1603" s="489"/>
    </row>
    <row r="1604" spans="1:11" s="377" customFormat="1" x14ac:dyDescent="0.25">
      <c r="A1604" s="109"/>
      <c r="B1604" s="378"/>
      <c r="C1604" s="378"/>
      <c r="D1604" s="110"/>
      <c r="E1604" s="111"/>
      <c r="F1604" s="111"/>
      <c r="G1604" s="110"/>
      <c r="H1604" s="110"/>
      <c r="J1604" s="482"/>
      <c r="K1604" s="489"/>
    </row>
    <row r="1605" spans="1:11" s="377" customFormat="1" x14ac:dyDescent="0.25">
      <c r="A1605" s="109"/>
      <c r="B1605" s="378"/>
      <c r="C1605" s="378"/>
      <c r="D1605" s="110"/>
      <c r="E1605" s="111"/>
      <c r="F1605" s="111"/>
      <c r="G1605" s="110"/>
      <c r="H1605" s="110"/>
      <c r="J1605" s="482"/>
      <c r="K1605" s="489"/>
    </row>
    <row r="1606" spans="1:11" s="377" customFormat="1" x14ac:dyDescent="0.25">
      <c r="A1606" s="109"/>
      <c r="B1606" s="378"/>
      <c r="C1606" s="378"/>
      <c r="D1606" s="110"/>
      <c r="E1606" s="111"/>
      <c r="F1606" s="111"/>
      <c r="G1606" s="110"/>
      <c r="H1606" s="110"/>
      <c r="J1606" s="482"/>
      <c r="K1606" s="489"/>
    </row>
    <row r="1607" spans="1:11" s="377" customFormat="1" x14ac:dyDescent="0.25">
      <c r="A1607" s="109"/>
      <c r="B1607" s="378"/>
      <c r="C1607" s="378"/>
      <c r="D1607" s="110"/>
      <c r="E1607" s="111"/>
      <c r="F1607" s="111"/>
      <c r="G1607" s="110"/>
      <c r="H1607" s="110"/>
      <c r="J1607" s="482"/>
      <c r="K1607" s="489"/>
    </row>
    <row r="1608" spans="1:11" s="377" customFormat="1" x14ac:dyDescent="0.25">
      <c r="A1608" s="109"/>
      <c r="B1608" s="378"/>
      <c r="C1608" s="378"/>
      <c r="D1608" s="110"/>
      <c r="E1608" s="111"/>
      <c r="F1608" s="111"/>
      <c r="G1608" s="110"/>
      <c r="H1608" s="110"/>
      <c r="J1608" s="482"/>
      <c r="K1608" s="489"/>
    </row>
    <row r="1609" spans="1:11" s="377" customFormat="1" x14ac:dyDescent="0.25">
      <c r="A1609" s="109"/>
      <c r="B1609" s="378"/>
      <c r="C1609" s="378"/>
      <c r="D1609" s="110"/>
      <c r="E1609" s="111"/>
      <c r="F1609" s="111"/>
      <c r="G1609" s="110"/>
      <c r="H1609" s="110"/>
      <c r="J1609" s="482"/>
      <c r="K1609" s="489"/>
    </row>
    <row r="1610" spans="1:11" s="377" customFormat="1" x14ac:dyDescent="0.25">
      <c r="A1610" s="109"/>
      <c r="B1610" s="378"/>
      <c r="C1610" s="378"/>
      <c r="D1610" s="110"/>
      <c r="E1610" s="111"/>
      <c r="F1610" s="111"/>
      <c r="G1610" s="110"/>
      <c r="H1610" s="110"/>
      <c r="J1610" s="482"/>
      <c r="K1610" s="489"/>
    </row>
    <row r="1611" spans="1:11" s="377" customFormat="1" x14ac:dyDescent="0.25">
      <c r="A1611" s="109"/>
      <c r="B1611" s="378"/>
      <c r="C1611" s="378"/>
      <c r="D1611" s="110"/>
      <c r="E1611" s="111"/>
      <c r="F1611" s="111"/>
      <c r="G1611" s="110"/>
      <c r="H1611" s="110"/>
      <c r="J1611" s="482"/>
      <c r="K1611" s="489"/>
    </row>
    <row r="1612" spans="1:11" s="377" customFormat="1" x14ac:dyDescent="0.25">
      <c r="A1612" s="109"/>
      <c r="B1612" s="378"/>
      <c r="C1612" s="378"/>
      <c r="D1612" s="110"/>
      <c r="E1612" s="111"/>
      <c r="F1612" s="111"/>
      <c r="G1612" s="110"/>
      <c r="H1612" s="110"/>
      <c r="J1612" s="482"/>
      <c r="K1612" s="489"/>
    </row>
    <row r="1613" spans="1:11" s="377" customFormat="1" x14ac:dyDescent="0.25">
      <c r="A1613" s="109"/>
      <c r="B1613" s="378"/>
      <c r="C1613" s="378"/>
      <c r="D1613" s="110"/>
      <c r="E1613" s="111"/>
      <c r="F1613" s="111"/>
      <c r="G1613" s="110"/>
      <c r="H1613" s="110"/>
      <c r="J1613" s="482"/>
      <c r="K1613" s="489"/>
    </row>
    <row r="1614" spans="1:11" s="377" customFormat="1" x14ac:dyDescent="0.25">
      <c r="A1614" s="109"/>
      <c r="B1614" s="378"/>
      <c r="C1614" s="378"/>
      <c r="D1614" s="110"/>
      <c r="E1614" s="111"/>
      <c r="F1614" s="111"/>
      <c r="G1614" s="110"/>
      <c r="H1614" s="110"/>
      <c r="J1614" s="482"/>
      <c r="K1614" s="489"/>
    </row>
    <row r="1615" spans="1:11" s="377" customFormat="1" x14ac:dyDescent="0.25">
      <c r="A1615" s="109"/>
      <c r="B1615" s="378"/>
      <c r="C1615" s="378"/>
      <c r="D1615" s="110"/>
      <c r="E1615" s="111"/>
      <c r="F1615" s="111"/>
      <c r="G1615" s="110"/>
      <c r="H1615" s="110"/>
      <c r="J1615" s="482"/>
      <c r="K1615" s="489"/>
    </row>
    <row r="1616" spans="1:11" s="377" customFormat="1" x14ac:dyDescent="0.25">
      <c r="A1616" s="109"/>
      <c r="B1616" s="378"/>
      <c r="C1616" s="378"/>
      <c r="D1616" s="110"/>
      <c r="E1616" s="111"/>
      <c r="F1616" s="111"/>
      <c r="G1616" s="110"/>
      <c r="H1616" s="110"/>
      <c r="J1616" s="482"/>
      <c r="K1616" s="489"/>
    </row>
    <row r="1617" spans="1:11" s="377" customFormat="1" x14ac:dyDescent="0.25">
      <c r="A1617" s="109"/>
      <c r="B1617" s="378"/>
      <c r="C1617" s="378"/>
      <c r="D1617" s="110"/>
      <c r="E1617" s="111"/>
      <c r="F1617" s="111"/>
      <c r="G1617" s="110"/>
      <c r="H1617" s="110"/>
      <c r="J1617" s="482"/>
      <c r="K1617" s="489"/>
    </row>
    <row r="1618" spans="1:11" s="377" customFormat="1" x14ac:dyDescent="0.25">
      <c r="A1618" s="109"/>
      <c r="B1618" s="378"/>
      <c r="C1618" s="378"/>
      <c r="D1618" s="110"/>
      <c r="E1618" s="111"/>
      <c r="F1618" s="111"/>
      <c r="G1618" s="110"/>
      <c r="H1618" s="110"/>
      <c r="J1618" s="482"/>
      <c r="K1618" s="489"/>
    </row>
    <row r="1619" spans="1:11" s="377" customFormat="1" x14ac:dyDescent="0.25">
      <c r="A1619" s="109"/>
      <c r="B1619" s="378"/>
      <c r="C1619" s="378"/>
      <c r="D1619" s="110"/>
      <c r="E1619" s="111"/>
      <c r="F1619" s="111"/>
      <c r="G1619" s="110"/>
      <c r="H1619" s="110"/>
      <c r="J1619" s="482"/>
      <c r="K1619" s="489"/>
    </row>
    <row r="1636" spans="1:11" s="377" customFormat="1" x14ac:dyDescent="0.25">
      <c r="A1636" s="109"/>
      <c r="B1636" s="378"/>
      <c r="C1636" s="378"/>
      <c r="D1636" s="110"/>
      <c r="E1636" s="111"/>
      <c r="F1636" s="111"/>
      <c r="G1636" s="110"/>
      <c r="H1636" s="110"/>
      <c r="J1636" s="482"/>
      <c r="K1636" s="489"/>
    </row>
    <row r="1637" spans="1:11" s="377" customFormat="1" x14ac:dyDescent="0.25">
      <c r="A1637" s="109"/>
      <c r="B1637" s="378"/>
      <c r="C1637" s="378"/>
      <c r="D1637" s="110"/>
      <c r="E1637" s="111"/>
      <c r="F1637" s="111"/>
      <c r="G1637" s="110"/>
      <c r="H1637" s="110"/>
      <c r="J1637" s="482"/>
      <c r="K1637" s="489"/>
    </row>
    <row r="1638" spans="1:11" s="377" customFormat="1" x14ac:dyDescent="0.25">
      <c r="A1638" s="109"/>
      <c r="B1638" s="378"/>
      <c r="C1638" s="378"/>
      <c r="D1638" s="110"/>
      <c r="E1638" s="111"/>
      <c r="F1638" s="111"/>
      <c r="G1638" s="110"/>
      <c r="H1638" s="110"/>
      <c r="J1638" s="482"/>
      <c r="K1638" s="489"/>
    </row>
    <row r="1639" spans="1:11" s="377" customFormat="1" x14ac:dyDescent="0.25">
      <c r="A1639" s="109"/>
      <c r="B1639" s="378"/>
      <c r="C1639" s="378"/>
      <c r="D1639" s="110"/>
      <c r="E1639" s="111"/>
      <c r="F1639" s="111"/>
      <c r="G1639" s="110"/>
      <c r="H1639" s="110"/>
      <c r="J1639" s="482"/>
      <c r="K1639" s="489"/>
    </row>
    <row r="1640" spans="1:11" s="377" customFormat="1" x14ac:dyDescent="0.25">
      <c r="A1640" s="109"/>
      <c r="B1640" s="378"/>
      <c r="C1640" s="378"/>
      <c r="D1640" s="110"/>
      <c r="E1640" s="111"/>
      <c r="F1640" s="111"/>
      <c r="G1640" s="110"/>
      <c r="H1640" s="110"/>
      <c r="J1640" s="482"/>
      <c r="K1640" s="489"/>
    </row>
    <row r="1641" spans="1:11" s="377" customFormat="1" x14ac:dyDescent="0.25">
      <c r="A1641" s="109"/>
      <c r="B1641" s="378"/>
      <c r="C1641" s="378"/>
      <c r="D1641" s="110"/>
      <c r="E1641" s="111"/>
      <c r="F1641" s="111"/>
      <c r="G1641" s="110"/>
      <c r="H1641" s="110"/>
      <c r="J1641" s="482"/>
      <c r="K1641" s="489"/>
    </row>
    <row r="1642" spans="1:11" s="377" customFormat="1" x14ac:dyDescent="0.25">
      <c r="A1642" s="109"/>
      <c r="B1642" s="378"/>
      <c r="C1642" s="378"/>
      <c r="D1642" s="110"/>
      <c r="E1642" s="111"/>
      <c r="F1642" s="111"/>
      <c r="G1642" s="110"/>
      <c r="H1642" s="110"/>
      <c r="J1642" s="482"/>
      <c r="K1642" s="489"/>
    </row>
    <row r="1643" spans="1:11" s="377" customFormat="1" x14ac:dyDescent="0.25">
      <c r="A1643" s="109"/>
      <c r="B1643" s="378"/>
      <c r="C1643" s="378"/>
      <c r="D1643" s="110"/>
      <c r="E1643" s="111"/>
      <c r="F1643" s="111"/>
      <c r="G1643" s="110"/>
      <c r="H1643" s="110"/>
      <c r="J1643" s="482"/>
      <c r="K1643" s="489"/>
    </row>
    <row r="1644" spans="1:11" s="377" customFormat="1" x14ac:dyDescent="0.25">
      <c r="A1644" s="109"/>
      <c r="B1644" s="378"/>
      <c r="C1644" s="378"/>
      <c r="D1644" s="110"/>
      <c r="E1644" s="111"/>
      <c r="F1644" s="111"/>
      <c r="G1644" s="110"/>
      <c r="H1644" s="110"/>
      <c r="J1644" s="482"/>
      <c r="K1644" s="489"/>
    </row>
    <row r="1645" spans="1:11" s="377" customFormat="1" x14ac:dyDescent="0.25">
      <c r="A1645" s="109"/>
      <c r="B1645" s="378"/>
      <c r="C1645" s="378"/>
      <c r="D1645" s="110"/>
      <c r="E1645" s="111"/>
      <c r="F1645" s="111"/>
      <c r="G1645" s="110"/>
      <c r="H1645" s="110"/>
      <c r="J1645" s="482"/>
      <c r="K1645" s="489"/>
    </row>
    <row r="1646" spans="1:11" s="377" customFormat="1" x14ac:dyDescent="0.25">
      <c r="A1646" s="109"/>
      <c r="B1646" s="378"/>
      <c r="C1646" s="378"/>
      <c r="D1646" s="110"/>
      <c r="E1646" s="111"/>
      <c r="F1646" s="111"/>
      <c r="G1646" s="110"/>
      <c r="H1646" s="110"/>
      <c r="J1646" s="482"/>
      <c r="K1646" s="489"/>
    </row>
    <row r="1647" spans="1:11" s="377" customFormat="1" x14ac:dyDescent="0.25">
      <c r="A1647" s="109"/>
      <c r="B1647" s="378"/>
      <c r="C1647" s="378"/>
      <c r="D1647" s="110"/>
      <c r="E1647" s="111"/>
      <c r="F1647" s="111"/>
      <c r="G1647" s="110"/>
      <c r="H1647" s="110"/>
      <c r="J1647" s="482"/>
      <c r="K1647" s="489"/>
    </row>
    <row r="1648" spans="1:11" s="377" customFormat="1" x14ac:dyDescent="0.25">
      <c r="A1648" s="109"/>
      <c r="B1648" s="378"/>
      <c r="C1648" s="378"/>
      <c r="D1648" s="110"/>
      <c r="E1648" s="111"/>
      <c r="F1648" s="111"/>
      <c r="G1648" s="110"/>
      <c r="H1648" s="110"/>
      <c r="J1648" s="482"/>
      <c r="K1648" s="489"/>
    </row>
    <row r="1649" spans="1:11" s="377" customFormat="1" x14ac:dyDescent="0.25">
      <c r="A1649" s="109"/>
      <c r="B1649" s="378"/>
      <c r="C1649" s="378"/>
      <c r="D1649" s="110"/>
      <c r="E1649" s="111"/>
      <c r="F1649" s="111"/>
      <c r="G1649" s="110"/>
      <c r="H1649" s="110"/>
      <c r="J1649" s="482"/>
      <c r="K1649" s="489"/>
    </row>
    <row r="1650" spans="1:11" s="377" customFormat="1" x14ac:dyDescent="0.25">
      <c r="A1650" s="109"/>
      <c r="B1650" s="378"/>
      <c r="C1650" s="378"/>
      <c r="D1650" s="110"/>
      <c r="E1650" s="111"/>
      <c r="F1650" s="111"/>
      <c r="G1650" s="110"/>
      <c r="H1650" s="110"/>
      <c r="J1650" s="482"/>
      <c r="K1650" s="489"/>
    </row>
    <row r="1651" spans="1:11" s="377" customFormat="1" x14ac:dyDescent="0.25">
      <c r="A1651" s="109"/>
      <c r="B1651" s="378"/>
      <c r="C1651" s="378"/>
      <c r="D1651" s="110"/>
      <c r="E1651" s="111"/>
      <c r="F1651" s="111"/>
      <c r="G1651" s="110"/>
      <c r="H1651" s="110"/>
      <c r="J1651" s="482"/>
      <c r="K1651" s="489"/>
    </row>
    <row r="1652" spans="1:11" s="377" customFormat="1" x14ac:dyDescent="0.25">
      <c r="A1652" s="109"/>
      <c r="B1652" s="378"/>
      <c r="C1652" s="378"/>
      <c r="D1652" s="110"/>
      <c r="E1652" s="111"/>
      <c r="F1652" s="111"/>
      <c r="G1652" s="110"/>
      <c r="H1652" s="110"/>
      <c r="J1652" s="482"/>
      <c r="K1652" s="489"/>
    </row>
    <row r="1653" spans="1:11" s="377" customFormat="1" x14ac:dyDescent="0.25">
      <c r="A1653" s="109"/>
      <c r="B1653" s="378"/>
      <c r="C1653" s="378"/>
      <c r="D1653" s="110"/>
      <c r="E1653" s="111"/>
      <c r="F1653" s="111"/>
      <c r="G1653" s="110"/>
      <c r="H1653" s="110"/>
      <c r="J1653" s="482"/>
      <c r="K1653" s="489"/>
    </row>
    <row r="1654" spans="1:11" s="377" customFormat="1" x14ac:dyDescent="0.25">
      <c r="A1654" s="109"/>
      <c r="B1654" s="378"/>
      <c r="C1654" s="378"/>
      <c r="D1654" s="110"/>
      <c r="E1654" s="111"/>
      <c r="F1654" s="111"/>
      <c r="G1654" s="110"/>
      <c r="H1654" s="110"/>
      <c r="J1654" s="482"/>
      <c r="K1654" s="489"/>
    </row>
    <row r="1655" spans="1:11" s="377" customFormat="1" x14ac:dyDescent="0.25">
      <c r="A1655" s="109"/>
      <c r="B1655" s="378"/>
      <c r="C1655" s="378"/>
      <c r="D1655" s="110"/>
      <c r="E1655" s="111"/>
      <c r="F1655" s="111"/>
      <c r="G1655" s="110"/>
      <c r="H1655" s="110"/>
      <c r="J1655" s="482"/>
      <c r="K1655" s="489"/>
    </row>
    <row r="1656" spans="1:11" s="377" customFormat="1" x14ac:dyDescent="0.25">
      <c r="A1656" s="109"/>
      <c r="B1656" s="378"/>
      <c r="C1656" s="378"/>
      <c r="D1656" s="110"/>
      <c r="E1656" s="111"/>
      <c r="F1656" s="111"/>
      <c r="G1656" s="110"/>
      <c r="H1656" s="110"/>
      <c r="J1656" s="482"/>
      <c r="K1656" s="489"/>
    </row>
    <row r="1657" spans="1:11" s="377" customFormat="1" x14ac:dyDescent="0.25">
      <c r="A1657" s="109"/>
      <c r="B1657" s="378"/>
      <c r="C1657" s="378"/>
      <c r="D1657" s="110"/>
      <c r="E1657" s="111"/>
      <c r="F1657" s="111"/>
      <c r="G1657" s="110"/>
      <c r="H1657" s="110"/>
      <c r="J1657" s="482"/>
      <c r="K1657" s="489"/>
    </row>
    <row r="1658" spans="1:11" s="377" customFormat="1" x14ac:dyDescent="0.25">
      <c r="A1658" s="109"/>
      <c r="B1658" s="378"/>
      <c r="C1658" s="378"/>
      <c r="D1658" s="110"/>
      <c r="E1658" s="111"/>
      <c r="F1658" s="111"/>
      <c r="G1658" s="110"/>
      <c r="H1658" s="110"/>
      <c r="J1658" s="482"/>
      <c r="K1658" s="489"/>
    </row>
    <row r="1659" spans="1:11" s="377" customFormat="1" x14ac:dyDescent="0.25">
      <c r="A1659" s="109"/>
      <c r="B1659" s="378"/>
      <c r="C1659" s="378"/>
      <c r="D1659" s="110"/>
      <c r="E1659" s="111"/>
      <c r="F1659" s="111"/>
      <c r="G1659" s="110"/>
      <c r="H1659" s="110"/>
      <c r="J1659" s="482"/>
      <c r="K1659" s="489"/>
    </row>
    <row r="1660" spans="1:11" s="377" customFormat="1" x14ac:dyDescent="0.25">
      <c r="A1660" s="109"/>
      <c r="B1660" s="378"/>
      <c r="C1660" s="378"/>
      <c r="D1660" s="110"/>
      <c r="E1660" s="111"/>
      <c r="F1660" s="111"/>
      <c r="G1660" s="110"/>
      <c r="H1660" s="110"/>
      <c r="J1660" s="482"/>
      <c r="K1660" s="489"/>
    </row>
    <row r="1661" spans="1:11" s="377" customFormat="1" x14ac:dyDescent="0.25">
      <c r="A1661" s="109"/>
      <c r="B1661" s="378"/>
      <c r="C1661" s="378"/>
      <c r="D1661" s="110"/>
      <c r="E1661" s="111"/>
      <c r="F1661" s="111"/>
      <c r="G1661" s="110"/>
      <c r="H1661" s="110"/>
      <c r="J1661" s="482"/>
      <c r="K1661" s="489"/>
    </row>
    <row r="1662" spans="1:11" s="377" customFormat="1" x14ac:dyDescent="0.25">
      <c r="A1662" s="109"/>
      <c r="B1662" s="378"/>
      <c r="C1662" s="378"/>
      <c r="D1662" s="110"/>
      <c r="E1662" s="111"/>
      <c r="F1662" s="111"/>
      <c r="G1662" s="110"/>
      <c r="H1662" s="110"/>
      <c r="J1662" s="482"/>
      <c r="K1662" s="489"/>
    </row>
    <row r="1663" spans="1:11" s="377" customFormat="1" x14ac:dyDescent="0.25">
      <c r="A1663" s="109"/>
      <c r="B1663" s="378"/>
      <c r="C1663" s="378"/>
      <c r="D1663" s="110"/>
      <c r="E1663" s="111"/>
      <c r="F1663" s="111"/>
      <c r="G1663" s="110"/>
      <c r="H1663" s="110"/>
      <c r="J1663" s="482"/>
      <c r="K1663" s="489"/>
    </row>
    <row r="1664" spans="1:11" s="377" customFormat="1" x14ac:dyDescent="0.25">
      <c r="A1664" s="109"/>
      <c r="B1664" s="378"/>
      <c r="C1664" s="378"/>
      <c r="D1664" s="110"/>
      <c r="E1664" s="111"/>
      <c r="F1664" s="111"/>
      <c r="G1664" s="110"/>
      <c r="H1664" s="110"/>
      <c r="J1664" s="482"/>
      <c r="K1664" s="489"/>
    </row>
    <row r="1665" spans="1:11" s="377" customFormat="1" x14ac:dyDescent="0.25">
      <c r="A1665" s="109"/>
      <c r="B1665" s="378"/>
      <c r="C1665" s="378"/>
      <c r="D1665" s="110"/>
      <c r="E1665" s="111"/>
      <c r="F1665" s="111"/>
      <c r="G1665" s="110"/>
      <c r="H1665" s="110"/>
      <c r="J1665" s="482"/>
      <c r="K1665" s="489"/>
    </row>
    <row r="1666" spans="1:11" s="377" customFormat="1" x14ac:dyDescent="0.25">
      <c r="A1666" s="109"/>
      <c r="B1666" s="378"/>
      <c r="C1666" s="378"/>
      <c r="D1666" s="110"/>
      <c r="E1666" s="111"/>
      <c r="F1666" s="111"/>
      <c r="G1666" s="110"/>
      <c r="H1666" s="110"/>
      <c r="J1666" s="482"/>
      <c r="K1666" s="489"/>
    </row>
    <row r="1667" spans="1:11" s="377" customFormat="1" x14ac:dyDescent="0.25">
      <c r="A1667" s="109"/>
      <c r="B1667" s="378"/>
      <c r="C1667" s="378"/>
      <c r="D1667" s="110"/>
      <c r="E1667" s="111"/>
      <c r="F1667" s="111"/>
      <c r="G1667" s="110"/>
      <c r="H1667" s="110"/>
      <c r="J1667" s="482"/>
      <c r="K1667" s="489"/>
    </row>
    <row r="1668" spans="1:11" s="375" customFormat="1" x14ac:dyDescent="0.25">
      <c r="A1668" s="109"/>
      <c r="B1668" s="378"/>
      <c r="C1668" s="378"/>
      <c r="D1668" s="110"/>
      <c r="E1668" s="111"/>
      <c r="F1668" s="111"/>
      <c r="G1668" s="110"/>
      <c r="H1668" s="110"/>
      <c r="J1668" s="480"/>
      <c r="K1668" s="487"/>
    </row>
    <row r="1669" spans="1:11" s="375" customFormat="1" x14ac:dyDescent="0.25">
      <c r="A1669" s="109"/>
      <c r="B1669" s="378"/>
      <c r="C1669" s="378"/>
      <c r="D1669" s="110"/>
      <c r="E1669" s="111"/>
      <c r="F1669" s="111"/>
      <c r="G1669" s="110"/>
      <c r="H1669" s="110"/>
      <c r="J1669" s="480"/>
      <c r="K1669" s="487"/>
    </row>
    <row r="1670" spans="1:11" s="375" customFormat="1" x14ac:dyDescent="0.25">
      <c r="A1670" s="109"/>
      <c r="B1670" s="378"/>
      <c r="C1670" s="378"/>
      <c r="D1670" s="110"/>
      <c r="E1670" s="111"/>
      <c r="F1670" s="111"/>
      <c r="G1670" s="110"/>
      <c r="H1670" s="110"/>
      <c r="J1670" s="480"/>
      <c r="K1670" s="487"/>
    </row>
    <row r="1671" spans="1:11" s="375" customFormat="1" x14ac:dyDescent="0.25">
      <c r="A1671" s="109"/>
      <c r="B1671" s="378"/>
      <c r="C1671" s="378"/>
      <c r="D1671" s="110"/>
      <c r="E1671" s="111"/>
      <c r="F1671" s="111"/>
      <c r="G1671" s="110"/>
      <c r="H1671" s="110"/>
      <c r="J1671" s="480"/>
      <c r="K1671" s="487"/>
    </row>
    <row r="1672" spans="1:11" s="375" customFormat="1" x14ac:dyDescent="0.25">
      <c r="A1672" s="109"/>
      <c r="B1672" s="378"/>
      <c r="C1672" s="378"/>
      <c r="D1672" s="110"/>
      <c r="E1672" s="111"/>
      <c r="F1672" s="111"/>
      <c r="G1672" s="110"/>
      <c r="H1672" s="110"/>
      <c r="J1672" s="480"/>
      <c r="K1672" s="487"/>
    </row>
    <row r="1673" spans="1:11" s="375" customFormat="1" x14ac:dyDescent="0.25">
      <c r="A1673" s="109"/>
      <c r="B1673" s="378"/>
      <c r="C1673" s="378"/>
      <c r="D1673" s="110"/>
      <c r="E1673" s="111"/>
      <c r="F1673" s="111"/>
      <c r="G1673" s="110"/>
      <c r="H1673" s="110"/>
      <c r="J1673" s="480"/>
      <c r="K1673" s="487"/>
    </row>
    <row r="1674" spans="1:11" s="375" customFormat="1" x14ac:dyDescent="0.25">
      <c r="A1674" s="109"/>
      <c r="B1674" s="378"/>
      <c r="C1674" s="378"/>
      <c r="D1674" s="110"/>
      <c r="E1674" s="111"/>
      <c r="F1674" s="111"/>
      <c r="G1674" s="110"/>
      <c r="H1674" s="110"/>
      <c r="J1674" s="480"/>
      <c r="K1674" s="487"/>
    </row>
    <row r="1675" spans="1:11" s="375" customFormat="1" x14ac:dyDescent="0.25">
      <c r="A1675" s="109"/>
      <c r="B1675" s="378"/>
      <c r="C1675" s="378"/>
      <c r="D1675" s="110"/>
      <c r="E1675" s="111"/>
      <c r="F1675" s="111"/>
      <c r="G1675" s="110"/>
      <c r="H1675" s="110"/>
      <c r="J1675" s="480"/>
      <c r="K1675" s="487"/>
    </row>
    <row r="1676" spans="1:11" s="375" customFormat="1" x14ac:dyDescent="0.25">
      <c r="A1676" s="109"/>
      <c r="B1676" s="378"/>
      <c r="C1676" s="378"/>
      <c r="D1676" s="110"/>
      <c r="E1676" s="111"/>
      <c r="F1676" s="111"/>
      <c r="G1676" s="110"/>
      <c r="H1676" s="110"/>
      <c r="J1676" s="480"/>
      <c r="K1676" s="487"/>
    </row>
    <row r="1677" spans="1:11" s="375" customFormat="1" x14ac:dyDescent="0.25">
      <c r="A1677" s="109"/>
      <c r="B1677" s="378"/>
      <c r="C1677" s="378"/>
      <c r="D1677" s="110"/>
      <c r="E1677" s="111"/>
      <c r="F1677" s="111"/>
      <c r="G1677" s="110"/>
      <c r="H1677" s="110"/>
      <c r="J1677" s="480"/>
      <c r="K1677" s="487"/>
    </row>
    <row r="1678" spans="1:11" s="375" customFormat="1" x14ac:dyDescent="0.25">
      <c r="A1678" s="109"/>
      <c r="B1678" s="378"/>
      <c r="C1678" s="378"/>
      <c r="D1678" s="110"/>
      <c r="E1678" s="111"/>
      <c r="F1678" s="111"/>
      <c r="G1678" s="110"/>
      <c r="H1678" s="110"/>
      <c r="J1678" s="480"/>
      <c r="K1678" s="487"/>
    </row>
    <row r="1679" spans="1:11" s="375" customFormat="1" x14ac:dyDescent="0.25">
      <c r="A1679" s="109"/>
      <c r="B1679" s="378"/>
      <c r="C1679" s="378"/>
      <c r="D1679" s="110"/>
      <c r="E1679" s="111"/>
      <c r="F1679" s="111"/>
      <c r="G1679" s="110"/>
      <c r="H1679" s="110"/>
      <c r="J1679" s="480"/>
      <c r="K1679" s="487"/>
    </row>
    <row r="1680" spans="1:11" s="375" customFormat="1" x14ac:dyDescent="0.25">
      <c r="A1680" s="109"/>
      <c r="B1680" s="378"/>
      <c r="C1680" s="378"/>
      <c r="D1680" s="110"/>
      <c r="E1680" s="111"/>
      <c r="F1680" s="111"/>
      <c r="G1680" s="110"/>
      <c r="H1680" s="110"/>
      <c r="J1680" s="480"/>
      <c r="K1680" s="487"/>
    </row>
    <row r="1681" spans="1:11" s="375" customFormat="1" x14ac:dyDescent="0.25">
      <c r="A1681" s="109"/>
      <c r="B1681" s="378"/>
      <c r="C1681" s="378"/>
      <c r="D1681" s="110"/>
      <c r="E1681" s="111"/>
      <c r="F1681" s="111"/>
      <c r="G1681" s="110"/>
      <c r="H1681" s="110"/>
      <c r="J1681" s="480"/>
      <c r="K1681" s="487"/>
    </row>
    <row r="1682" spans="1:11" s="375" customFormat="1" x14ac:dyDescent="0.25">
      <c r="A1682" s="109"/>
      <c r="B1682" s="378"/>
      <c r="C1682" s="378"/>
      <c r="D1682" s="110"/>
      <c r="E1682" s="111"/>
      <c r="F1682" s="111"/>
      <c r="G1682" s="110"/>
      <c r="H1682" s="110"/>
      <c r="J1682" s="480"/>
      <c r="K1682" s="487"/>
    </row>
    <row r="1683" spans="1:11" s="375" customFormat="1" x14ac:dyDescent="0.25">
      <c r="A1683" s="109"/>
      <c r="B1683" s="378"/>
      <c r="C1683" s="378"/>
      <c r="D1683" s="110"/>
      <c r="E1683" s="111"/>
      <c r="F1683" s="111"/>
      <c r="G1683" s="110"/>
      <c r="H1683" s="110"/>
      <c r="J1683" s="480"/>
      <c r="K1683" s="487"/>
    </row>
    <row r="1684" spans="1:11" s="375" customFormat="1" x14ac:dyDescent="0.25">
      <c r="A1684" s="109"/>
      <c r="B1684" s="378"/>
      <c r="C1684" s="378"/>
      <c r="D1684" s="110"/>
      <c r="E1684" s="111"/>
      <c r="F1684" s="111"/>
      <c r="G1684" s="110"/>
      <c r="H1684" s="110"/>
      <c r="J1684" s="480"/>
      <c r="K1684" s="487"/>
    </row>
    <row r="1685" spans="1:11" s="375" customFormat="1" x14ac:dyDescent="0.25">
      <c r="A1685" s="109"/>
      <c r="B1685" s="378"/>
      <c r="C1685" s="378"/>
      <c r="D1685" s="110"/>
      <c r="E1685" s="111"/>
      <c r="F1685" s="111"/>
      <c r="G1685" s="110"/>
      <c r="H1685" s="110"/>
      <c r="J1685" s="480"/>
      <c r="K1685" s="487"/>
    </row>
    <row r="1686" spans="1:11" s="375" customFormat="1" x14ac:dyDescent="0.25">
      <c r="A1686" s="109"/>
      <c r="B1686" s="378"/>
      <c r="C1686" s="378"/>
      <c r="D1686" s="110"/>
      <c r="E1686" s="111"/>
      <c r="F1686" s="111"/>
      <c r="G1686" s="110"/>
      <c r="H1686" s="110"/>
      <c r="J1686" s="480"/>
      <c r="K1686" s="487"/>
    </row>
    <row r="1687" spans="1:11" s="375" customFormat="1" x14ac:dyDescent="0.25">
      <c r="A1687" s="109"/>
      <c r="B1687" s="378"/>
      <c r="C1687" s="378"/>
      <c r="D1687" s="110"/>
      <c r="E1687" s="111"/>
      <c r="F1687" s="111"/>
      <c r="G1687" s="110"/>
      <c r="H1687" s="110"/>
      <c r="J1687" s="480"/>
      <c r="K1687" s="487"/>
    </row>
    <row r="1688" spans="1:11" s="375" customFormat="1" x14ac:dyDescent="0.25">
      <c r="A1688" s="109"/>
      <c r="B1688" s="378"/>
      <c r="C1688" s="378"/>
      <c r="D1688" s="110"/>
      <c r="E1688" s="111"/>
      <c r="F1688" s="111"/>
      <c r="G1688" s="110"/>
      <c r="H1688" s="110"/>
      <c r="J1688" s="480"/>
      <c r="K1688" s="487"/>
    </row>
    <row r="1689" spans="1:11" s="375" customFormat="1" x14ac:dyDescent="0.25">
      <c r="A1689" s="109"/>
      <c r="B1689" s="378"/>
      <c r="C1689" s="378"/>
      <c r="D1689" s="110"/>
      <c r="E1689" s="111"/>
      <c r="F1689" s="111"/>
      <c r="G1689" s="110"/>
      <c r="H1689" s="110"/>
      <c r="J1689" s="480"/>
      <c r="K1689" s="487"/>
    </row>
    <row r="1690" spans="1:11" s="375" customFormat="1" x14ac:dyDescent="0.25">
      <c r="A1690" s="109"/>
      <c r="B1690" s="378"/>
      <c r="C1690" s="378"/>
      <c r="D1690" s="110"/>
      <c r="E1690" s="111"/>
      <c r="F1690" s="111"/>
      <c r="G1690" s="110"/>
      <c r="H1690" s="110"/>
      <c r="J1690" s="480"/>
      <c r="K1690" s="487"/>
    </row>
    <row r="1691" spans="1:11" s="375" customFormat="1" x14ac:dyDescent="0.25">
      <c r="A1691" s="109"/>
      <c r="B1691" s="378"/>
      <c r="C1691" s="378"/>
      <c r="D1691" s="110"/>
      <c r="E1691" s="111"/>
      <c r="F1691" s="111"/>
      <c r="G1691" s="110"/>
      <c r="H1691" s="110"/>
      <c r="J1691" s="480"/>
      <c r="K1691" s="487"/>
    </row>
    <row r="1692" spans="1:11" s="375" customFormat="1" x14ac:dyDescent="0.25">
      <c r="A1692" s="109"/>
      <c r="B1692" s="378"/>
      <c r="C1692" s="378"/>
      <c r="D1692" s="110"/>
      <c r="E1692" s="111"/>
      <c r="F1692" s="111"/>
      <c r="G1692" s="110"/>
      <c r="H1692" s="110"/>
      <c r="J1692" s="480"/>
      <c r="K1692" s="487"/>
    </row>
    <row r="1693" spans="1:11" s="375" customFormat="1" x14ac:dyDescent="0.25">
      <c r="A1693" s="109"/>
      <c r="B1693" s="378"/>
      <c r="C1693" s="378"/>
      <c r="D1693" s="110"/>
      <c r="E1693" s="111"/>
      <c r="F1693" s="111"/>
      <c r="G1693" s="110"/>
      <c r="H1693" s="110"/>
      <c r="J1693" s="480"/>
      <c r="K1693" s="487"/>
    </row>
    <row r="1694" spans="1:11" s="375" customFormat="1" x14ac:dyDescent="0.25">
      <c r="A1694" s="109"/>
      <c r="B1694" s="378"/>
      <c r="C1694" s="378"/>
      <c r="D1694" s="110"/>
      <c r="E1694" s="111"/>
      <c r="F1694" s="111"/>
      <c r="G1694" s="110"/>
      <c r="H1694" s="110"/>
      <c r="J1694" s="480"/>
      <c r="K1694" s="487"/>
    </row>
    <row r="1695" spans="1:11" s="375" customFormat="1" x14ac:dyDescent="0.25">
      <c r="A1695" s="109"/>
      <c r="B1695" s="378"/>
      <c r="C1695" s="378"/>
      <c r="D1695" s="110"/>
      <c r="E1695" s="111"/>
      <c r="F1695" s="111"/>
      <c r="G1695" s="110"/>
      <c r="H1695" s="110"/>
      <c r="J1695" s="480"/>
      <c r="K1695" s="487"/>
    </row>
    <row r="1696" spans="1:11" s="375" customFormat="1" x14ac:dyDescent="0.25">
      <c r="A1696" s="109"/>
      <c r="B1696" s="378"/>
      <c r="C1696" s="378"/>
      <c r="D1696" s="110"/>
      <c r="E1696" s="111"/>
      <c r="F1696" s="111"/>
      <c r="G1696" s="110"/>
      <c r="H1696" s="110"/>
      <c r="J1696" s="480"/>
      <c r="K1696" s="487"/>
    </row>
    <row r="1697" spans="1:11" s="375" customFormat="1" x14ac:dyDescent="0.25">
      <c r="A1697" s="109"/>
      <c r="B1697" s="378"/>
      <c r="C1697" s="378"/>
      <c r="D1697" s="110"/>
      <c r="E1697" s="111"/>
      <c r="F1697" s="111"/>
      <c r="G1697" s="110"/>
      <c r="H1697" s="110"/>
      <c r="J1697" s="480"/>
      <c r="K1697" s="487"/>
    </row>
    <row r="1698" spans="1:11" s="375" customFormat="1" x14ac:dyDescent="0.25">
      <c r="A1698" s="109"/>
      <c r="B1698" s="378"/>
      <c r="C1698" s="378"/>
      <c r="D1698" s="110"/>
      <c r="E1698" s="111"/>
      <c r="F1698" s="111"/>
      <c r="G1698" s="110"/>
      <c r="H1698" s="110"/>
      <c r="J1698" s="480"/>
      <c r="K1698" s="487"/>
    </row>
    <row r="1699" spans="1:11" s="375" customFormat="1" x14ac:dyDescent="0.25">
      <c r="A1699" s="109"/>
      <c r="B1699" s="378"/>
      <c r="C1699" s="378"/>
      <c r="D1699" s="110"/>
      <c r="E1699" s="111"/>
      <c r="F1699" s="111"/>
      <c r="G1699" s="110"/>
      <c r="H1699" s="110"/>
      <c r="J1699" s="480"/>
      <c r="K1699" s="487"/>
    </row>
    <row r="1700" spans="1:11" s="375" customFormat="1" x14ac:dyDescent="0.25">
      <c r="A1700" s="109"/>
      <c r="B1700" s="378"/>
      <c r="C1700" s="378"/>
      <c r="D1700" s="110"/>
      <c r="E1700" s="111"/>
      <c r="F1700" s="111"/>
      <c r="G1700" s="110"/>
      <c r="H1700" s="110"/>
      <c r="J1700" s="480"/>
      <c r="K1700" s="487"/>
    </row>
    <row r="1701" spans="1:11" s="375" customFormat="1" x14ac:dyDescent="0.25">
      <c r="A1701" s="109"/>
      <c r="B1701" s="378"/>
      <c r="C1701" s="378"/>
      <c r="D1701" s="110"/>
      <c r="E1701" s="111"/>
      <c r="F1701" s="111"/>
      <c r="G1701" s="110"/>
      <c r="H1701" s="110"/>
      <c r="J1701" s="480"/>
      <c r="K1701" s="487"/>
    </row>
    <row r="1702" spans="1:11" s="375" customFormat="1" x14ac:dyDescent="0.25">
      <c r="A1702" s="109"/>
      <c r="B1702" s="378"/>
      <c r="C1702" s="378"/>
      <c r="D1702" s="110"/>
      <c r="E1702" s="111"/>
      <c r="F1702" s="111"/>
      <c r="G1702" s="110"/>
      <c r="H1702" s="110"/>
      <c r="J1702" s="480"/>
      <c r="K1702" s="487"/>
    </row>
    <row r="1703" spans="1:11" s="375" customFormat="1" x14ac:dyDescent="0.25">
      <c r="A1703" s="109"/>
      <c r="B1703" s="378"/>
      <c r="C1703" s="378"/>
      <c r="D1703" s="110"/>
      <c r="E1703" s="111"/>
      <c r="F1703" s="111"/>
      <c r="G1703" s="110"/>
      <c r="H1703" s="110"/>
      <c r="J1703" s="480"/>
      <c r="K1703" s="487"/>
    </row>
    <row r="1704" spans="1:11" s="375" customFormat="1" x14ac:dyDescent="0.25">
      <c r="A1704" s="109"/>
      <c r="B1704" s="378"/>
      <c r="C1704" s="378"/>
      <c r="D1704" s="110"/>
      <c r="E1704" s="111"/>
      <c r="F1704" s="111"/>
      <c r="G1704" s="110"/>
      <c r="H1704" s="110"/>
      <c r="J1704" s="480"/>
      <c r="K1704" s="487"/>
    </row>
    <row r="1705" spans="1:11" s="375" customFormat="1" x14ac:dyDescent="0.25">
      <c r="A1705" s="109"/>
      <c r="B1705" s="378"/>
      <c r="C1705" s="378"/>
      <c r="D1705" s="110"/>
      <c r="E1705" s="111"/>
      <c r="F1705" s="111"/>
      <c r="G1705" s="110"/>
      <c r="H1705" s="110"/>
      <c r="J1705" s="480"/>
      <c r="K1705" s="487"/>
    </row>
    <row r="1706" spans="1:11" s="375" customFormat="1" x14ac:dyDescent="0.25">
      <c r="A1706" s="109"/>
      <c r="B1706" s="378"/>
      <c r="C1706" s="378"/>
      <c r="D1706" s="110"/>
      <c r="E1706" s="111"/>
      <c r="F1706" s="111"/>
      <c r="G1706" s="110"/>
      <c r="H1706" s="110"/>
      <c r="J1706" s="480"/>
      <c r="K1706" s="487"/>
    </row>
  </sheetData>
  <autoFilter ref="A13:H13" xr:uid="{00000000-0001-0000-0500-000000000000}"/>
  <mergeCells count="41">
    <mergeCell ref="B65:C65"/>
    <mergeCell ref="B68:H68"/>
    <mergeCell ref="B69:C69"/>
    <mergeCell ref="B70:C70"/>
    <mergeCell ref="B36:C36"/>
    <mergeCell ref="B38:B40"/>
    <mergeCell ref="B41:B43"/>
    <mergeCell ref="B44:B46"/>
    <mergeCell ref="B47:C47"/>
    <mergeCell ref="B26:H26"/>
    <mergeCell ref="B25:C25"/>
    <mergeCell ref="B27:B29"/>
    <mergeCell ref="B30:B32"/>
    <mergeCell ref="B33:B35"/>
    <mergeCell ref="A11:H11"/>
    <mergeCell ref="B16:B18"/>
    <mergeCell ref="B19:B21"/>
    <mergeCell ref="B22:B24"/>
    <mergeCell ref="B14:H14"/>
    <mergeCell ref="B15:H15"/>
    <mergeCell ref="B76:C76"/>
    <mergeCell ref="A77:H77"/>
    <mergeCell ref="A78:H78"/>
    <mergeCell ref="B48:C48"/>
    <mergeCell ref="B49:C49"/>
    <mergeCell ref="B50:C50"/>
    <mergeCell ref="B51:C51"/>
    <mergeCell ref="B52:C52"/>
    <mergeCell ref="A53:H53"/>
    <mergeCell ref="B54:H54"/>
    <mergeCell ref="B55:H55"/>
    <mergeCell ref="B56:B58"/>
    <mergeCell ref="B59:B61"/>
    <mergeCell ref="B62:B64"/>
    <mergeCell ref="B67:C67"/>
    <mergeCell ref="B66:C66"/>
    <mergeCell ref="B71:C71"/>
    <mergeCell ref="B72:H72"/>
    <mergeCell ref="B73:C73"/>
    <mergeCell ref="B74:C74"/>
    <mergeCell ref="B75:C75"/>
  </mergeCells>
  <pageMargins left="0.7" right="0.7" top="0.75" bottom="0.75" header="0.3" footer="0.3"/>
  <pageSetup paperSize="9" scale="4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33"/>
  <sheetViews>
    <sheetView view="pageBreakPreview" zoomScale="80" zoomScaleNormal="85" zoomScaleSheetLayoutView="80" workbookViewId="0">
      <pane ySplit="14" topLeftCell="A15" activePane="bottomLeft" state="frozen"/>
      <selection activeCell="F45" sqref="F45"/>
      <selection pane="bottomLeft" activeCell="A11" sqref="A11:G12"/>
    </sheetView>
  </sheetViews>
  <sheetFormatPr defaultRowHeight="12.75" x14ac:dyDescent="0.2"/>
  <cols>
    <col min="1" max="1" width="11.7109375" style="42" customWidth="1"/>
    <col min="2" max="2" width="63.140625" style="42" customWidth="1"/>
    <col min="3" max="3" width="16.28515625" style="42" customWidth="1"/>
    <col min="4" max="5" width="19.7109375" style="42" customWidth="1"/>
    <col min="6" max="7" width="14.85546875" style="42" customWidth="1"/>
    <col min="8" max="16384" width="9.140625" style="42"/>
  </cols>
  <sheetData>
    <row r="1" spans="1:7" ht="15" x14ac:dyDescent="0.2">
      <c r="A1" s="139"/>
      <c r="B1" s="21"/>
      <c r="C1" s="220"/>
      <c r="D1" s="222"/>
      <c r="E1" s="222"/>
      <c r="F1" s="598" t="s">
        <v>2459</v>
      </c>
      <c r="G1" s="598"/>
    </row>
    <row r="2" spans="1:7" ht="15" x14ac:dyDescent="0.25">
      <c r="A2" s="161"/>
      <c r="B2" s="4"/>
      <c r="C2" s="604" t="s">
        <v>4689</v>
      </c>
      <c r="D2" s="604"/>
      <c r="E2" s="604"/>
      <c r="F2" s="604"/>
      <c r="G2" s="604"/>
    </row>
    <row r="3" spans="1:7" ht="15" hidden="1" x14ac:dyDescent="0.2">
      <c r="A3" s="161"/>
      <c r="B3" s="22"/>
      <c r="C3" s="284"/>
      <c r="D3" s="284"/>
      <c r="E3" s="284"/>
      <c r="F3" s="284"/>
      <c r="G3" s="284"/>
    </row>
    <row r="4" spans="1:7" ht="15" hidden="1" x14ac:dyDescent="0.2">
      <c r="A4" s="161"/>
      <c r="B4" s="22"/>
      <c r="C4" s="221"/>
      <c r="D4" s="160"/>
      <c r="E4" s="160"/>
      <c r="F4" s="160"/>
      <c r="G4" s="160"/>
    </row>
    <row r="5" spans="1:7" ht="15" hidden="1" x14ac:dyDescent="0.2">
      <c r="A5" s="161"/>
      <c r="B5" s="22"/>
      <c r="C5" s="583" t="s">
        <v>663</v>
      </c>
      <c r="D5" s="583"/>
      <c r="E5" s="583"/>
      <c r="F5" s="583"/>
      <c r="G5" s="583"/>
    </row>
    <row r="6" spans="1:7" ht="15" hidden="1" x14ac:dyDescent="0.2">
      <c r="A6" s="161"/>
      <c r="B6" s="22"/>
      <c r="C6" s="584" t="s">
        <v>4688</v>
      </c>
      <c r="D6" s="584"/>
      <c r="E6" s="584"/>
      <c r="F6" s="584"/>
      <c r="G6" s="584"/>
    </row>
    <row r="7" spans="1:7" ht="15" hidden="1" x14ac:dyDescent="0.2">
      <c r="A7" s="139"/>
      <c r="B7" s="21"/>
      <c r="C7" s="160"/>
      <c r="D7" s="160"/>
      <c r="E7" s="160"/>
      <c r="F7" s="160"/>
      <c r="G7" s="220"/>
    </row>
    <row r="8" spans="1:7" ht="15" hidden="1" x14ac:dyDescent="0.2">
      <c r="A8" s="139"/>
      <c r="B8" s="295"/>
      <c r="C8" s="584" t="s">
        <v>3752</v>
      </c>
      <c r="D8" s="584"/>
      <c r="E8" s="584"/>
      <c r="F8" s="584"/>
      <c r="G8" s="584"/>
    </row>
    <row r="11" spans="1:7" x14ac:dyDescent="0.2">
      <c r="A11" s="621" t="s">
        <v>4708</v>
      </c>
      <c r="B11" s="621"/>
      <c r="C11" s="621"/>
      <c r="D11" s="621"/>
      <c r="E11" s="621"/>
      <c r="F11" s="621"/>
      <c r="G11" s="621"/>
    </row>
    <row r="12" spans="1:7" ht="30" customHeight="1" x14ac:dyDescent="0.2">
      <c r="A12" s="621"/>
      <c r="B12" s="621"/>
      <c r="C12" s="621"/>
      <c r="D12" s="621"/>
      <c r="E12" s="621"/>
      <c r="F12" s="621"/>
      <c r="G12" s="621"/>
    </row>
    <row r="14" spans="1:7" s="153" customFormat="1" ht="38.25" x14ac:dyDescent="0.25">
      <c r="A14" s="337" t="s">
        <v>0</v>
      </c>
      <c r="B14" s="338" t="s">
        <v>1</v>
      </c>
      <c r="C14" s="338" t="s">
        <v>27</v>
      </c>
      <c r="D14" s="473" t="s">
        <v>4504</v>
      </c>
      <c r="E14" s="384" t="s">
        <v>4506</v>
      </c>
      <c r="F14" s="339" t="s">
        <v>4505</v>
      </c>
      <c r="G14" s="108" t="s">
        <v>350</v>
      </c>
    </row>
    <row r="15" spans="1:7" s="153" customFormat="1" x14ac:dyDescent="0.25">
      <c r="A15" s="164" t="s">
        <v>88</v>
      </c>
      <c r="B15" s="611" t="s">
        <v>2894</v>
      </c>
      <c r="C15" s="611"/>
      <c r="D15" s="611"/>
      <c r="E15" s="611"/>
      <c r="F15" s="611"/>
      <c r="G15" s="611"/>
    </row>
    <row r="16" spans="1:7" s="235" customFormat="1" x14ac:dyDescent="0.2">
      <c r="A16" s="144" t="s">
        <v>91</v>
      </c>
      <c r="B16" s="146" t="s">
        <v>2894</v>
      </c>
      <c r="C16" s="145" t="s">
        <v>408</v>
      </c>
      <c r="D16" s="228" t="s">
        <v>9</v>
      </c>
      <c r="E16" s="228"/>
      <c r="F16" s="228" t="str">
        <f>D16</f>
        <v>договорная</v>
      </c>
      <c r="G16" s="116">
        <v>0.22</v>
      </c>
    </row>
    <row r="17" spans="1:7" s="235" customFormat="1" x14ac:dyDescent="0.2">
      <c r="A17" s="144" t="s">
        <v>92</v>
      </c>
      <c r="B17" s="146" t="s">
        <v>2895</v>
      </c>
      <c r="C17" s="145" t="s">
        <v>408</v>
      </c>
      <c r="D17" s="228" t="s">
        <v>9</v>
      </c>
      <c r="E17" s="228"/>
      <c r="F17" s="228" t="str">
        <f t="shared" ref="F17:F33" si="0">D17</f>
        <v>договорная</v>
      </c>
      <c r="G17" s="362">
        <v>0.22</v>
      </c>
    </row>
    <row r="18" spans="1:7" s="235" customFormat="1" x14ac:dyDescent="0.2">
      <c r="A18" s="144" t="s">
        <v>93</v>
      </c>
      <c r="B18" s="146" t="s">
        <v>2896</v>
      </c>
      <c r="C18" s="145" t="s">
        <v>408</v>
      </c>
      <c r="D18" s="228" t="s">
        <v>9</v>
      </c>
      <c r="E18" s="228"/>
      <c r="F18" s="228" t="str">
        <f t="shared" si="0"/>
        <v>договорная</v>
      </c>
      <c r="G18" s="362">
        <v>0.22</v>
      </c>
    </row>
    <row r="19" spans="1:7" x14ac:dyDescent="0.2">
      <c r="A19" s="164" t="s">
        <v>89</v>
      </c>
      <c r="B19" s="611" t="s">
        <v>3646</v>
      </c>
      <c r="C19" s="611"/>
      <c r="D19" s="611"/>
      <c r="E19" s="611"/>
      <c r="F19" s="611"/>
      <c r="G19" s="611"/>
    </row>
    <row r="20" spans="1:7" x14ac:dyDescent="0.2">
      <c r="A20" s="144" t="s">
        <v>94</v>
      </c>
      <c r="B20" s="146" t="s">
        <v>3647</v>
      </c>
      <c r="C20" s="145" t="s">
        <v>3648</v>
      </c>
      <c r="D20" s="228" t="s">
        <v>9</v>
      </c>
      <c r="E20" s="228"/>
      <c r="F20" s="228" t="str">
        <f t="shared" si="0"/>
        <v>договорная</v>
      </c>
      <c r="G20" s="362">
        <v>0.22</v>
      </c>
    </row>
    <row r="21" spans="1:7" x14ac:dyDescent="0.2">
      <c r="A21" s="144" t="s">
        <v>95</v>
      </c>
      <c r="B21" s="146" t="s">
        <v>3649</v>
      </c>
      <c r="C21" s="145" t="s">
        <v>3648</v>
      </c>
      <c r="D21" s="228" t="s">
        <v>9</v>
      </c>
      <c r="E21" s="228"/>
      <c r="F21" s="228" t="str">
        <f t="shared" si="0"/>
        <v>договорная</v>
      </c>
      <c r="G21" s="362">
        <v>0.22</v>
      </c>
    </row>
    <row r="22" spans="1:7" x14ac:dyDescent="0.2">
      <c r="A22" s="144" t="s">
        <v>96</v>
      </c>
      <c r="B22" s="146" t="s">
        <v>3650</v>
      </c>
      <c r="C22" s="145" t="s">
        <v>3648</v>
      </c>
      <c r="D22" s="228" t="s">
        <v>9</v>
      </c>
      <c r="E22" s="228"/>
      <c r="F22" s="228" t="str">
        <f t="shared" si="0"/>
        <v>договорная</v>
      </c>
      <c r="G22" s="362">
        <v>0.22</v>
      </c>
    </row>
    <row r="23" spans="1:7" s="142" customFormat="1" x14ac:dyDescent="0.25">
      <c r="A23" s="144" t="s">
        <v>97</v>
      </c>
      <c r="B23" s="146" t="s">
        <v>4409</v>
      </c>
      <c r="C23" s="145" t="s">
        <v>3648</v>
      </c>
      <c r="D23" s="228" t="s">
        <v>9</v>
      </c>
      <c r="E23" s="228"/>
      <c r="F23" s="228" t="str">
        <f t="shared" si="0"/>
        <v>договорная</v>
      </c>
      <c r="G23" s="362">
        <v>0.22</v>
      </c>
    </row>
    <row r="24" spans="1:7" s="142" customFormat="1" x14ac:dyDescent="0.25">
      <c r="A24" s="144" t="s">
        <v>118</v>
      </c>
      <c r="B24" s="146" t="s">
        <v>4410</v>
      </c>
      <c r="C24" s="145" t="s">
        <v>3648</v>
      </c>
      <c r="D24" s="228" t="s">
        <v>9</v>
      </c>
      <c r="E24" s="228"/>
      <c r="F24" s="228" t="str">
        <f t="shared" si="0"/>
        <v>договорная</v>
      </c>
      <c r="G24" s="362">
        <v>0.22</v>
      </c>
    </row>
    <row r="25" spans="1:7" s="142" customFormat="1" x14ac:dyDescent="0.25">
      <c r="A25" s="144" t="s">
        <v>119</v>
      </c>
      <c r="B25" s="146" t="s">
        <v>4411</v>
      </c>
      <c r="C25" s="145" t="s">
        <v>3648</v>
      </c>
      <c r="D25" s="228" t="s">
        <v>9</v>
      </c>
      <c r="E25" s="228"/>
      <c r="F25" s="228" t="str">
        <f t="shared" si="0"/>
        <v>договорная</v>
      </c>
      <c r="G25" s="362">
        <v>0.22</v>
      </c>
    </row>
    <row r="26" spans="1:7" s="142" customFormat="1" x14ac:dyDescent="0.25">
      <c r="A26" s="144" t="s">
        <v>120</v>
      </c>
      <c r="B26" s="146" t="s">
        <v>4412</v>
      </c>
      <c r="C26" s="145" t="s">
        <v>3648</v>
      </c>
      <c r="D26" s="228" t="s">
        <v>9</v>
      </c>
      <c r="E26" s="228"/>
      <c r="F26" s="228" t="str">
        <f t="shared" si="0"/>
        <v>договорная</v>
      </c>
      <c r="G26" s="362">
        <v>0.22</v>
      </c>
    </row>
    <row r="27" spans="1:7" s="142" customFormat="1" x14ac:dyDescent="0.25">
      <c r="A27" s="144" t="s">
        <v>121</v>
      </c>
      <c r="B27" s="146" t="s">
        <v>4413</v>
      </c>
      <c r="C27" s="145" t="s">
        <v>3648</v>
      </c>
      <c r="D27" s="228" t="s">
        <v>9</v>
      </c>
      <c r="E27" s="228"/>
      <c r="F27" s="228" t="str">
        <f t="shared" si="0"/>
        <v>договорная</v>
      </c>
      <c r="G27" s="362">
        <v>0.22</v>
      </c>
    </row>
    <row r="28" spans="1:7" s="142" customFormat="1" x14ac:dyDescent="0.25">
      <c r="A28" s="144" t="s">
        <v>122</v>
      </c>
      <c r="B28" s="146" t="s">
        <v>4414</v>
      </c>
      <c r="C28" s="145" t="s">
        <v>3648</v>
      </c>
      <c r="D28" s="228" t="s">
        <v>9</v>
      </c>
      <c r="E28" s="228"/>
      <c r="F28" s="228" t="str">
        <f t="shared" si="0"/>
        <v>договорная</v>
      </c>
      <c r="G28" s="362">
        <v>0.22</v>
      </c>
    </row>
    <row r="29" spans="1:7" s="142" customFormat="1" x14ac:dyDescent="0.25">
      <c r="A29" s="144" t="s">
        <v>123</v>
      </c>
      <c r="B29" s="146" t="s">
        <v>4415</v>
      </c>
      <c r="C29" s="145" t="s">
        <v>3648</v>
      </c>
      <c r="D29" s="228" t="s">
        <v>9</v>
      </c>
      <c r="E29" s="228"/>
      <c r="F29" s="228" t="str">
        <f t="shared" si="0"/>
        <v>договорная</v>
      </c>
      <c r="G29" s="362">
        <v>0.22</v>
      </c>
    </row>
    <row r="30" spans="1:7" s="142" customFormat="1" x14ac:dyDescent="0.25">
      <c r="A30" s="144" t="s">
        <v>124</v>
      </c>
      <c r="B30" s="146" t="s">
        <v>3960</v>
      </c>
      <c r="C30" s="145" t="s">
        <v>19</v>
      </c>
      <c r="D30" s="228" t="s">
        <v>9</v>
      </c>
      <c r="E30" s="228"/>
      <c r="F30" s="228" t="str">
        <f t="shared" si="0"/>
        <v>договорная</v>
      </c>
      <c r="G30" s="362">
        <v>0.22</v>
      </c>
    </row>
    <row r="31" spans="1:7" x14ac:dyDescent="0.2">
      <c r="A31" s="144" t="s">
        <v>97</v>
      </c>
      <c r="B31" s="146" t="s">
        <v>3960</v>
      </c>
      <c r="C31" s="145" t="s">
        <v>19</v>
      </c>
      <c r="D31" s="228" t="s">
        <v>9</v>
      </c>
      <c r="E31" s="228"/>
      <c r="F31" s="228" t="str">
        <f t="shared" si="0"/>
        <v>договорная</v>
      </c>
      <c r="G31" s="362">
        <v>0.22</v>
      </c>
    </row>
    <row r="32" spans="1:7" x14ac:dyDescent="0.2">
      <c r="A32" s="164" t="s">
        <v>90</v>
      </c>
      <c r="B32" s="611" t="s">
        <v>334</v>
      </c>
      <c r="C32" s="611"/>
      <c r="D32" s="611"/>
      <c r="E32" s="611"/>
      <c r="F32" s="611"/>
      <c r="G32" s="611"/>
    </row>
    <row r="33" spans="1:7" x14ac:dyDescent="0.2">
      <c r="A33" s="144" t="s">
        <v>110</v>
      </c>
      <c r="B33" s="146" t="s">
        <v>3655</v>
      </c>
      <c r="C33" s="145" t="s">
        <v>139</v>
      </c>
      <c r="D33" s="228" t="s">
        <v>9</v>
      </c>
      <c r="E33" s="228"/>
      <c r="F33" s="228" t="str">
        <f t="shared" si="0"/>
        <v>договорная</v>
      </c>
      <c r="G33" s="362">
        <v>0.22</v>
      </c>
    </row>
  </sheetData>
  <autoFilter ref="A14:G14" xr:uid="{00000000-0001-0000-1700-000000000000}"/>
  <mergeCells count="9">
    <mergeCell ref="A11:G12"/>
    <mergeCell ref="B15:G15"/>
    <mergeCell ref="B19:G19"/>
    <mergeCell ref="B32:G32"/>
    <mergeCell ref="F1:G1"/>
    <mergeCell ref="C2:G2"/>
    <mergeCell ref="C5:G5"/>
    <mergeCell ref="C6:G6"/>
    <mergeCell ref="C8:G8"/>
  </mergeCells>
  <pageMargins left="0.7" right="0.7" top="0.75" bottom="0.75" header="0.3" footer="0.3"/>
  <pageSetup paperSize="9" scale="6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G46"/>
  <sheetViews>
    <sheetView view="pageBreakPreview" zoomScale="85" zoomScaleNormal="85" zoomScaleSheetLayoutView="85" workbookViewId="0">
      <pane ySplit="14" topLeftCell="A15" activePane="bottomLeft" state="frozen"/>
      <selection activeCell="F45" sqref="F45"/>
      <selection pane="bottomLeft" activeCell="A3" sqref="A3:XFD8"/>
    </sheetView>
  </sheetViews>
  <sheetFormatPr defaultRowHeight="12.75" x14ac:dyDescent="0.2"/>
  <cols>
    <col min="1" max="1" width="11.7109375" style="291" customWidth="1"/>
    <col min="2" max="2" width="71.14062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598" t="s">
        <v>3189</v>
      </c>
      <c r="G1" s="598"/>
    </row>
    <row r="2" spans="1:7" ht="15" x14ac:dyDescent="0.25">
      <c r="A2" s="393"/>
      <c r="B2" s="4"/>
      <c r="C2" s="604" t="s">
        <v>4689</v>
      </c>
      <c r="D2" s="604"/>
      <c r="E2" s="604"/>
      <c r="F2" s="604"/>
      <c r="G2" s="604"/>
    </row>
    <row r="3" spans="1:7" ht="15" hidden="1" x14ac:dyDescent="0.2">
      <c r="A3" s="393"/>
      <c r="B3" s="22"/>
      <c r="C3" s="447"/>
      <c r="D3" s="447"/>
      <c r="E3" s="447"/>
      <c r="F3" s="447"/>
      <c r="G3" s="447"/>
    </row>
    <row r="4" spans="1:7" ht="15" hidden="1" x14ac:dyDescent="0.2">
      <c r="A4" s="393"/>
      <c r="B4" s="22"/>
      <c r="C4" s="435"/>
      <c r="D4" s="392"/>
      <c r="E4" s="392"/>
      <c r="F4" s="392"/>
      <c r="G4" s="392"/>
    </row>
    <row r="5" spans="1:7" ht="15" hidden="1" x14ac:dyDescent="0.2">
      <c r="A5" s="393"/>
      <c r="B5" s="22"/>
      <c r="C5" s="583" t="s">
        <v>663</v>
      </c>
      <c r="D5" s="583"/>
      <c r="E5" s="583"/>
      <c r="F5" s="583"/>
      <c r="G5" s="583"/>
    </row>
    <row r="6" spans="1:7" ht="15" hidden="1" x14ac:dyDescent="0.2">
      <c r="A6" s="393"/>
      <c r="B6" s="22"/>
      <c r="C6" s="584" t="s">
        <v>4688</v>
      </c>
      <c r="D6" s="584"/>
      <c r="E6" s="584"/>
      <c r="F6" s="584"/>
      <c r="G6" s="584"/>
    </row>
    <row r="7" spans="1:7" ht="15" hidden="1" x14ac:dyDescent="0.2">
      <c r="A7" s="374"/>
      <c r="B7" s="21"/>
      <c r="C7" s="392"/>
      <c r="D7" s="392"/>
      <c r="E7" s="392"/>
      <c r="F7" s="392"/>
      <c r="G7" s="434"/>
    </row>
    <row r="8" spans="1:7" ht="15" hidden="1" x14ac:dyDescent="0.2">
      <c r="A8" s="374"/>
      <c r="B8" s="448"/>
      <c r="C8" s="584" t="s">
        <v>3752</v>
      </c>
      <c r="D8" s="584"/>
      <c r="E8" s="584"/>
      <c r="F8" s="584"/>
      <c r="G8" s="584"/>
    </row>
    <row r="11" spans="1:7" x14ac:dyDescent="0.2">
      <c r="A11" s="597" t="s">
        <v>4709</v>
      </c>
      <c r="B11" s="597"/>
      <c r="C11" s="597"/>
      <c r="D11" s="597"/>
      <c r="E11" s="597"/>
      <c r="F11" s="597"/>
      <c r="G11" s="597"/>
    </row>
    <row r="12" spans="1:7" x14ac:dyDescent="0.2">
      <c r="A12" s="597"/>
      <c r="B12" s="597"/>
      <c r="C12" s="597"/>
      <c r="D12" s="597"/>
      <c r="E12" s="597"/>
      <c r="F12" s="597"/>
      <c r="G12" s="597"/>
    </row>
    <row r="14" spans="1:7" s="354" customFormat="1" ht="38.25" x14ac:dyDescent="0.25">
      <c r="A14" s="472" t="s">
        <v>0</v>
      </c>
      <c r="B14" s="473" t="s">
        <v>1</v>
      </c>
      <c r="C14" s="473" t="s">
        <v>27</v>
      </c>
      <c r="D14" s="473" t="s">
        <v>4504</v>
      </c>
      <c r="E14" s="384" t="s">
        <v>4506</v>
      </c>
      <c r="F14" s="339" t="s">
        <v>4505</v>
      </c>
      <c r="G14" s="361" t="s">
        <v>350</v>
      </c>
    </row>
    <row r="15" spans="1:7" ht="15.75" x14ac:dyDescent="0.2">
      <c r="A15" s="292">
        <v>1</v>
      </c>
      <c r="B15" s="622" t="s">
        <v>3229</v>
      </c>
      <c r="C15" s="622"/>
      <c r="D15" s="622"/>
      <c r="E15" s="622"/>
      <c r="F15" s="622"/>
      <c r="G15" s="622"/>
    </row>
    <row r="16" spans="1:7" ht="38.25" x14ac:dyDescent="0.2">
      <c r="A16" s="379" t="s">
        <v>91</v>
      </c>
      <c r="B16" s="541" t="s">
        <v>3546</v>
      </c>
      <c r="C16" s="380" t="s">
        <v>3177</v>
      </c>
      <c r="D16" s="381">
        <v>20815</v>
      </c>
      <c r="E16" s="381"/>
      <c r="F16" s="381">
        <v>20815</v>
      </c>
      <c r="G16" s="380" t="s">
        <v>1386</v>
      </c>
    </row>
    <row r="17" spans="1:7" ht="38.25" x14ac:dyDescent="0.2">
      <c r="A17" s="379" t="s">
        <v>92</v>
      </c>
      <c r="B17" s="541" t="s">
        <v>3937</v>
      </c>
      <c r="C17" s="380" t="s">
        <v>3177</v>
      </c>
      <c r="D17" s="381">
        <v>36404.400000000001</v>
      </c>
      <c r="E17" s="381"/>
      <c r="F17" s="381">
        <v>36404.400000000001</v>
      </c>
      <c r="G17" s="380" t="s">
        <v>1386</v>
      </c>
    </row>
    <row r="18" spans="1:7" x14ac:dyDescent="0.2">
      <c r="A18" s="379" t="s">
        <v>93</v>
      </c>
      <c r="B18" s="541" t="s">
        <v>3938</v>
      </c>
      <c r="C18" s="380" t="s">
        <v>3177</v>
      </c>
      <c r="D18" s="381">
        <v>66343.5</v>
      </c>
      <c r="E18" s="381"/>
      <c r="F18" s="381">
        <v>66343.5</v>
      </c>
      <c r="G18" s="380" t="s">
        <v>1386</v>
      </c>
    </row>
    <row r="19" spans="1:7" ht="25.5" x14ac:dyDescent="0.2">
      <c r="A19" s="379" t="s">
        <v>630</v>
      </c>
      <c r="B19" s="541" t="s">
        <v>3939</v>
      </c>
      <c r="C19" s="380" t="s">
        <v>3177</v>
      </c>
      <c r="D19" s="381">
        <v>47150</v>
      </c>
      <c r="E19" s="381"/>
      <c r="F19" s="381">
        <v>47150</v>
      </c>
      <c r="G19" s="380" t="s">
        <v>1386</v>
      </c>
    </row>
    <row r="20" spans="1:7" ht="38.25" x14ac:dyDescent="0.2">
      <c r="A20" s="379" t="s">
        <v>631</v>
      </c>
      <c r="B20" s="541" t="s">
        <v>3940</v>
      </c>
      <c r="C20" s="380" t="s">
        <v>3177</v>
      </c>
      <c r="D20" s="381">
        <v>26565</v>
      </c>
      <c r="E20" s="381"/>
      <c r="F20" s="381">
        <v>26565</v>
      </c>
      <c r="G20" s="380" t="s">
        <v>1386</v>
      </c>
    </row>
    <row r="21" spans="1:7" ht="25.5" x14ac:dyDescent="0.2">
      <c r="A21" s="379" t="s">
        <v>684</v>
      </c>
      <c r="B21" s="541" t="s">
        <v>3941</v>
      </c>
      <c r="C21" s="380" t="s">
        <v>3177</v>
      </c>
      <c r="D21" s="381">
        <v>20815</v>
      </c>
      <c r="E21" s="381"/>
      <c r="F21" s="381">
        <v>20815</v>
      </c>
      <c r="G21" s="380" t="s">
        <v>1386</v>
      </c>
    </row>
    <row r="22" spans="1:7" ht="25.5" x14ac:dyDescent="0.2">
      <c r="A22" s="379" t="s">
        <v>685</v>
      </c>
      <c r="B22" s="541" t="s">
        <v>3547</v>
      </c>
      <c r="C22" s="380" t="s">
        <v>3177</v>
      </c>
      <c r="D22" s="381">
        <v>45991.95</v>
      </c>
      <c r="E22" s="381"/>
      <c r="F22" s="381">
        <v>45991.95</v>
      </c>
      <c r="G22" s="380" t="s">
        <v>1386</v>
      </c>
    </row>
    <row r="23" spans="1:7" x14ac:dyDescent="0.2">
      <c r="A23" s="379" t="s">
        <v>690</v>
      </c>
      <c r="B23" s="541" t="s">
        <v>3548</v>
      </c>
      <c r="C23" s="380" t="s">
        <v>3177</v>
      </c>
      <c r="D23" s="381">
        <v>45991.95</v>
      </c>
      <c r="E23" s="381"/>
      <c r="F23" s="381">
        <v>45991.95</v>
      </c>
      <c r="G23" s="380" t="s">
        <v>1386</v>
      </c>
    </row>
    <row r="24" spans="1:7" ht="51" x14ac:dyDescent="0.2">
      <c r="A24" s="379" t="s">
        <v>691</v>
      </c>
      <c r="B24" s="541" t="s">
        <v>3942</v>
      </c>
      <c r="C24" s="380" t="s">
        <v>3177</v>
      </c>
      <c r="D24" s="381">
        <v>29900</v>
      </c>
      <c r="E24" s="381"/>
      <c r="F24" s="381">
        <v>29900</v>
      </c>
      <c r="G24" s="380" t="s">
        <v>1386</v>
      </c>
    </row>
    <row r="25" spans="1:7" ht="38.25" x14ac:dyDescent="0.2">
      <c r="A25" s="379" t="s">
        <v>692</v>
      </c>
      <c r="B25" s="541" t="s">
        <v>3943</v>
      </c>
      <c r="C25" s="380" t="s">
        <v>3177</v>
      </c>
      <c r="D25" s="381">
        <v>32453</v>
      </c>
      <c r="E25" s="381"/>
      <c r="F25" s="381">
        <v>32453</v>
      </c>
      <c r="G25" s="380" t="s">
        <v>1386</v>
      </c>
    </row>
    <row r="26" spans="1:7" ht="38.25" x14ac:dyDescent="0.2">
      <c r="A26" s="379" t="s">
        <v>693</v>
      </c>
      <c r="B26" s="541" t="s">
        <v>3944</v>
      </c>
      <c r="C26" s="380" t="s">
        <v>3177</v>
      </c>
      <c r="D26" s="381">
        <v>26565</v>
      </c>
      <c r="E26" s="381"/>
      <c r="F26" s="381">
        <v>26565</v>
      </c>
      <c r="G26" s="380" t="s">
        <v>1386</v>
      </c>
    </row>
    <row r="27" spans="1:7" ht="25.5" x14ac:dyDescent="0.2">
      <c r="A27" s="379" t="s">
        <v>694</v>
      </c>
      <c r="B27" s="541" t="s">
        <v>3549</v>
      </c>
      <c r="C27" s="380" t="s">
        <v>3177</v>
      </c>
      <c r="D27" s="381">
        <v>20815</v>
      </c>
      <c r="E27" s="381"/>
      <c r="F27" s="381">
        <v>20815</v>
      </c>
      <c r="G27" s="380" t="s">
        <v>1386</v>
      </c>
    </row>
    <row r="28" spans="1:7" x14ac:dyDescent="0.2">
      <c r="A28" s="379" t="s">
        <v>695</v>
      </c>
      <c r="B28" s="541" t="s">
        <v>3651</v>
      </c>
      <c r="C28" s="380" t="s">
        <v>3177</v>
      </c>
      <c r="D28" s="381">
        <v>27663.25</v>
      </c>
      <c r="E28" s="381"/>
      <c r="F28" s="381">
        <v>27663.25</v>
      </c>
      <c r="G28" s="380" t="s">
        <v>1386</v>
      </c>
    </row>
    <row r="29" spans="1:7" ht="25.5" x14ac:dyDescent="0.2">
      <c r="A29" s="379" t="s">
        <v>704</v>
      </c>
      <c r="B29" s="541" t="s">
        <v>3682</v>
      </c>
      <c r="C29" s="380" t="s">
        <v>3177</v>
      </c>
      <c r="D29" s="381">
        <v>27663.25</v>
      </c>
      <c r="E29" s="381"/>
      <c r="F29" s="381">
        <v>27663.25</v>
      </c>
      <c r="G29" s="380" t="s">
        <v>1386</v>
      </c>
    </row>
    <row r="30" spans="1:7" x14ac:dyDescent="0.2">
      <c r="A30" s="379" t="s">
        <v>705</v>
      </c>
      <c r="B30" s="382" t="s">
        <v>3652</v>
      </c>
      <c r="C30" s="380" t="s">
        <v>3177</v>
      </c>
      <c r="D30" s="381">
        <v>27663.25</v>
      </c>
      <c r="E30" s="381"/>
      <c r="F30" s="381">
        <v>27663.25</v>
      </c>
      <c r="G30" s="362" t="s">
        <v>1386</v>
      </c>
    </row>
    <row r="31" spans="1:7" x14ac:dyDescent="0.2">
      <c r="A31" s="379" t="s">
        <v>706</v>
      </c>
      <c r="B31" s="382" t="s">
        <v>3945</v>
      </c>
      <c r="C31" s="380" t="s">
        <v>3177</v>
      </c>
      <c r="D31" s="381">
        <v>55964.75</v>
      </c>
      <c r="E31" s="381"/>
      <c r="F31" s="381">
        <v>55964.75</v>
      </c>
      <c r="G31" s="362" t="s">
        <v>1386</v>
      </c>
    </row>
    <row r="32" spans="1:7" x14ac:dyDescent="0.2">
      <c r="A32" s="379" t="s">
        <v>707</v>
      </c>
      <c r="B32" s="382" t="s">
        <v>3946</v>
      </c>
      <c r="C32" s="380" t="s">
        <v>3177</v>
      </c>
      <c r="D32" s="381">
        <v>34868</v>
      </c>
      <c r="E32" s="381"/>
      <c r="F32" s="381">
        <v>34868</v>
      </c>
      <c r="G32" s="362" t="s">
        <v>1386</v>
      </c>
    </row>
    <row r="33" spans="1:7" ht="25.5" x14ac:dyDescent="0.2">
      <c r="A33" s="379" t="s">
        <v>708</v>
      </c>
      <c r="B33" s="382" t="s">
        <v>3947</v>
      </c>
      <c r="C33" s="380" t="s">
        <v>3177</v>
      </c>
      <c r="D33" s="381">
        <v>26565</v>
      </c>
      <c r="E33" s="381"/>
      <c r="F33" s="381">
        <v>26565</v>
      </c>
      <c r="G33" s="362" t="s">
        <v>1386</v>
      </c>
    </row>
    <row r="34" spans="1:7" x14ac:dyDescent="0.2">
      <c r="A34" s="379" t="s">
        <v>3949</v>
      </c>
      <c r="B34" s="382" t="s">
        <v>3948</v>
      </c>
      <c r="C34" s="380" t="s">
        <v>3177</v>
      </c>
      <c r="D34" s="381">
        <v>27255</v>
      </c>
      <c r="E34" s="381"/>
      <c r="F34" s="381">
        <v>27255</v>
      </c>
      <c r="G34" s="362" t="s">
        <v>1386</v>
      </c>
    </row>
    <row r="35" spans="1:7" x14ac:dyDescent="0.2">
      <c r="A35" s="379" t="s">
        <v>3950</v>
      </c>
      <c r="B35" s="382" t="s">
        <v>3186</v>
      </c>
      <c r="C35" s="380" t="s">
        <v>3177</v>
      </c>
      <c r="D35" s="380" t="s">
        <v>9</v>
      </c>
      <c r="E35" s="380"/>
      <c r="F35" s="380" t="s">
        <v>9</v>
      </c>
      <c r="G35" s="380" t="s">
        <v>1386</v>
      </c>
    </row>
    <row r="36" spans="1:7" ht="15.75" x14ac:dyDescent="0.2">
      <c r="A36" s="292">
        <v>2</v>
      </c>
      <c r="B36" s="622" t="s">
        <v>3550</v>
      </c>
      <c r="C36" s="622"/>
      <c r="D36" s="622"/>
      <c r="E36" s="622"/>
      <c r="F36" s="622"/>
      <c r="G36" s="622"/>
    </row>
    <row r="37" spans="1:7" x14ac:dyDescent="0.2">
      <c r="A37" s="379" t="s">
        <v>94</v>
      </c>
      <c r="B37" s="382" t="s">
        <v>3178</v>
      </c>
      <c r="C37" s="380" t="s">
        <v>139</v>
      </c>
      <c r="D37" s="380" t="s">
        <v>9</v>
      </c>
      <c r="E37" s="380"/>
      <c r="F37" s="380" t="s">
        <v>9</v>
      </c>
      <c r="G37" s="362">
        <v>0.22</v>
      </c>
    </row>
    <row r="38" spans="1:7" x14ac:dyDescent="0.2">
      <c r="A38" s="379" t="s">
        <v>95</v>
      </c>
      <c r="B38" s="382" t="s">
        <v>3179</v>
      </c>
      <c r="C38" s="380" t="s">
        <v>139</v>
      </c>
      <c r="D38" s="380" t="s">
        <v>9</v>
      </c>
      <c r="E38" s="380"/>
      <c r="F38" s="380" t="s">
        <v>9</v>
      </c>
      <c r="G38" s="362">
        <v>0.22</v>
      </c>
    </row>
    <row r="39" spans="1:7" x14ac:dyDescent="0.2">
      <c r="A39" s="379" t="s">
        <v>96</v>
      </c>
      <c r="B39" s="382" t="s">
        <v>3180</v>
      </c>
      <c r="C39" s="380" t="s">
        <v>139</v>
      </c>
      <c r="D39" s="380" t="s">
        <v>9</v>
      </c>
      <c r="E39" s="380"/>
      <c r="F39" s="380" t="s">
        <v>9</v>
      </c>
      <c r="G39" s="362">
        <v>0.22</v>
      </c>
    </row>
    <row r="40" spans="1:7" x14ac:dyDescent="0.2">
      <c r="A40" s="379" t="s">
        <v>97</v>
      </c>
      <c r="B40" s="382" t="s">
        <v>3181</v>
      </c>
      <c r="C40" s="380" t="s">
        <v>139</v>
      </c>
      <c r="D40" s="380" t="s">
        <v>9</v>
      </c>
      <c r="E40" s="380"/>
      <c r="F40" s="380" t="s">
        <v>9</v>
      </c>
      <c r="G40" s="362">
        <v>0.22</v>
      </c>
    </row>
    <row r="41" spans="1:7" ht="15.75" x14ac:dyDescent="0.2">
      <c r="A41" s="292">
        <v>3</v>
      </c>
      <c r="B41" s="622" t="s">
        <v>3551</v>
      </c>
      <c r="C41" s="622"/>
      <c r="D41" s="622"/>
      <c r="E41" s="622"/>
      <c r="F41" s="622"/>
      <c r="G41" s="622"/>
    </row>
    <row r="42" spans="1:7" ht="25.5" x14ac:dyDescent="0.2">
      <c r="A42" s="379" t="s">
        <v>110</v>
      </c>
      <c r="B42" s="382" t="s">
        <v>3187</v>
      </c>
      <c r="C42" s="380" t="s">
        <v>139</v>
      </c>
      <c r="D42" s="381">
        <v>6697.54</v>
      </c>
      <c r="E42" s="390">
        <v>1473.46</v>
      </c>
      <c r="F42" s="390">
        <v>8171</v>
      </c>
      <c r="G42" s="395">
        <v>0.22</v>
      </c>
    </row>
    <row r="43" spans="1:7" x14ac:dyDescent="0.2">
      <c r="A43" s="379" t="s">
        <v>287</v>
      </c>
      <c r="B43" s="382" t="s">
        <v>3188</v>
      </c>
      <c r="C43" s="380" t="s">
        <v>838</v>
      </c>
      <c r="D43" s="381">
        <v>2833.61</v>
      </c>
      <c r="E43" s="390">
        <v>623.39</v>
      </c>
      <c r="F43" s="390">
        <v>3457</v>
      </c>
      <c r="G43" s="395">
        <v>0.22</v>
      </c>
    </row>
    <row r="44" spans="1:7" ht="15.75" x14ac:dyDescent="0.2">
      <c r="A44" s="292">
        <v>4</v>
      </c>
      <c r="B44" s="563" t="s">
        <v>3552</v>
      </c>
      <c r="C44" s="564"/>
      <c r="D44" s="564"/>
      <c r="E44" s="564"/>
      <c r="F44" s="564"/>
      <c r="G44" s="565"/>
    </row>
    <row r="45" spans="1:7" x14ac:dyDescent="0.2">
      <c r="A45" s="379" t="s">
        <v>164</v>
      </c>
      <c r="B45" s="382" t="s">
        <v>3182</v>
      </c>
      <c r="C45" s="380" t="s">
        <v>139</v>
      </c>
      <c r="D45" s="381">
        <v>4894.26</v>
      </c>
      <c r="E45" s="390">
        <v>1076.74</v>
      </c>
      <c r="F45" s="390">
        <v>5971</v>
      </c>
      <c r="G45" s="395">
        <v>0.22</v>
      </c>
    </row>
    <row r="46" spans="1:7" x14ac:dyDescent="0.2">
      <c r="A46" s="379" t="s">
        <v>162</v>
      </c>
      <c r="B46" s="382" t="s">
        <v>3183</v>
      </c>
      <c r="C46" s="380" t="s">
        <v>139</v>
      </c>
      <c r="D46" s="381">
        <v>8758.2000000000007</v>
      </c>
      <c r="E46" s="390">
        <v>1926.8</v>
      </c>
      <c r="F46" s="390">
        <v>10685</v>
      </c>
      <c r="G46" s="395">
        <v>0.22</v>
      </c>
    </row>
  </sheetData>
  <autoFilter ref="A14:G14" xr:uid="{00000000-0001-0000-1800-000000000000}"/>
  <mergeCells count="10">
    <mergeCell ref="F1:G1"/>
    <mergeCell ref="C2:G2"/>
    <mergeCell ref="C5:G5"/>
    <mergeCell ref="C6:G6"/>
    <mergeCell ref="C8:G8"/>
    <mergeCell ref="B44:G44"/>
    <mergeCell ref="A11:G12"/>
    <mergeCell ref="B15:G15"/>
    <mergeCell ref="B36:G36"/>
    <mergeCell ref="B41:G41"/>
  </mergeCells>
  <pageMargins left="0.7" right="0.7" top="0.75" bottom="0.75" header="0.3" footer="0.3"/>
  <pageSetup paperSize="9" scale="3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T67"/>
  <sheetViews>
    <sheetView view="pageBreakPreview" zoomScale="80" zoomScaleSheetLayoutView="80" workbookViewId="0">
      <selection activeCell="C14" sqref="C14"/>
    </sheetView>
  </sheetViews>
  <sheetFormatPr defaultRowHeight="12.75" x14ac:dyDescent="0.2"/>
  <cols>
    <col min="1" max="1" width="6.28515625" style="548" customWidth="1"/>
    <col min="2" max="2" width="40.140625" style="291" customWidth="1"/>
    <col min="3" max="3" width="36.5703125" style="291" customWidth="1"/>
    <col min="4" max="4" width="40.42578125" style="291" customWidth="1"/>
    <col min="5" max="5" width="11.140625" style="291" customWidth="1"/>
    <col min="6" max="9" width="14.42578125" style="291" customWidth="1"/>
    <col min="10" max="16384" width="9.140625" style="291"/>
  </cols>
  <sheetData>
    <row r="1" spans="1:20" ht="17.25" customHeight="1" x14ac:dyDescent="0.2">
      <c r="A1" s="4"/>
      <c r="B1" s="4"/>
      <c r="C1" s="4"/>
      <c r="D1" s="4"/>
      <c r="F1" s="544"/>
      <c r="G1" s="545"/>
      <c r="H1" s="545"/>
      <c r="I1" s="467" t="s">
        <v>4436</v>
      </c>
      <c r="P1" s="544"/>
      <c r="Q1" s="545"/>
      <c r="R1" s="545"/>
      <c r="S1" s="547"/>
      <c r="T1" s="547"/>
    </row>
    <row r="2" spans="1:20" ht="15.75" customHeight="1" x14ac:dyDescent="0.25">
      <c r="A2" s="393"/>
      <c r="B2" s="4"/>
      <c r="C2" s="106"/>
      <c r="D2" s="106"/>
      <c r="E2" s="48"/>
      <c r="F2" s="48"/>
      <c r="G2" s="48"/>
      <c r="H2" s="48"/>
      <c r="I2" s="475" t="s">
        <v>4689</v>
      </c>
      <c r="P2" s="106"/>
      <c r="Q2" s="106"/>
      <c r="R2" s="106"/>
      <c r="S2" s="106"/>
      <c r="T2" s="475"/>
    </row>
    <row r="3" spans="1:20" ht="15" hidden="1" customHeight="1" x14ac:dyDescent="0.2">
      <c r="A3" s="393"/>
      <c r="B3" s="22"/>
      <c r="C3" s="447"/>
      <c r="D3" s="447"/>
      <c r="F3" s="22"/>
      <c r="G3" s="22"/>
      <c r="H3" s="22"/>
      <c r="I3" s="22"/>
      <c r="P3" s="22"/>
      <c r="Q3" s="22"/>
      <c r="R3" s="22"/>
      <c r="S3" s="22"/>
      <c r="T3" s="22"/>
    </row>
    <row r="4" spans="1:20" ht="15" hidden="1" customHeight="1" x14ac:dyDescent="0.2">
      <c r="A4" s="393"/>
      <c r="B4" s="22"/>
      <c r="C4" s="435"/>
      <c r="D4" s="435"/>
      <c r="F4" s="546"/>
      <c r="G4" s="22"/>
      <c r="H4" s="22"/>
      <c r="I4" s="22"/>
      <c r="P4" s="546"/>
      <c r="Q4" s="22"/>
      <c r="R4" s="22"/>
      <c r="S4" s="22"/>
      <c r="T4" s="22"/>
    </row>
    <row r="5" spans="1:20" ht="15" hidden="1" customHeight="1" x14ac:dyDescent="0.2">
      <c r="A5" s="393"/>
      <c r="B5" s="22"/>
      <c r="C5" s="4"/>
      <c r="D5" s="4"/>
      <c r="G5" s="469" t="s">
        <v>663</v>
      </c>
      <c r="H5" s="469"/>
      <c r="I5" s="469"/>
      <c r="P5" s="544"/>
      <c r="Q5" s="544"/>
      <c r="R5" s="544"/>
      <c r="S5" s="544"/>
      <c r="T5" s="544"/>
    </row>
    <row r="6" spans="1:20" ht="15" hidden="1" customHeight="1" x14ac:dyDescent="0.2">
      <c r="A6" s="393"/>
      <c r="B6" s="22"/>
      <c r="C6" s="4"/>
      <c r="D6" s="4"/>
      <c r="G6" s="470" t="s">
        <v>4688</v>
      </c>
      <c r="H6" s="470"/>
      <c r="I6" s="470"/>
      <c r="P6" s="547"/>
      <c r="Q6" s="547"/>
      <c r="R6" s="547"/>
      <c r="S6" s="547"/>
      <c r="T6" s="547"/>
    </row>
    <row r="7" spans="1:20" ht="15" hidden="1" customHeight="1" x14ac:dyDescent="0.2">
      <c r="A7" s="393"/>
      <c r="B7" s="22"/>
      <c r="C7" s="392"/>
      <c r="D7" s="392"/>
      <c r="G7" s="392"/>
      <c r="H7" s="392"/>
      <c r="I7" s="392"/>
      <c r="P7" s="22"/>
      <c r="Q7" s="22"/>
      <c r="R7" s="22"/>
      <c r="S7" s="22"/>
      <c r="T7" s="544"/>
    </row>
    <row r="8" spans="1:20" ht="15" hidden="1" customHeight="1" x14ac:dyDescent="0.2">
      <c r="A8" s="393"/>
      <c r="B8" s="378"/>
      <c r="C8" s="4"/>
      <c r="D8" s="4"/>
      <c r="G8" s="470" t="s">
        <v>3752</v>
      </c>
      <c r="H8" s="470"/>
      <c r="I8" s="470"/>
      <c r="P8" s="547"/>
      <c r="Q8" s="547"/>
      <c r="R8" s="547"/>
      <c r="S8" s="547"/>
      <c r="T8" s="547"/>
    </row>
    <row r="11" spans="1:20" ht="41.25" customHeight="1" x14ac:dyDescent="0.2">
      <c r="A11" s="597" t="s">
        <v>4710</v>
      </c>
      <c r="B11" s="597"/>
      <c r="C11" s="597"/>
      <c r="D11" s="597"/>
      <c r="E11" s="597"/>
      <c r="F11" s="597"/>
      <c r="G11" s="597"/>
      <c r="H11" s="597"/>
      <c r="I11" s="597"/>
    </row>
    <row r="13" spans="1:20" ht="13.5" customHeight="1" x14ac:dyDescent="0.2"/>
    <row r="14" spans="1:20" ht="38.25" x14ac:dyDescent="0.2">
      <c r="A14" s="472" t="s">
        <v>0</v>
      </c>
      <c r="B14" s="473" t="s">
        <v>1</v>
      </c>
      <c r="C14" s="473" t="s">
        <v>4437</v>
      </c>
      <c r="D14" s="473" t="s">
        <v>4586</v>
      </c>
      <c r="E14" s="473" t="s">
        <v>27</v>
      </c>
      <c r="F14" s="473" t="s">
        <v>4504</v>
      </c>
      <c r="G14" s="384" t="s">
        <v>4506</v>
      </c>
      <c r="H14" s="339" t="s">
        <v>4505</v>
      </c>
      <c r="I14" s="361" t="s">
        <v>350</v>
      </c>
    </row>
    <row r="15" spans="1:20" x14ac:dyDescent="0.2">
      <c r="A15" s="549">
        <v>1</v>
      </c>
      <c r="B15" s="542">
        <v>2</v>
      </c>
      <c r="C15" s="542">
        <v>3</v>
      </c>
      <c r="D15" s="542">
        <v>4</v>
      </c>
      <c r="E15" s="542">
        <v>5</v>
      </c>
      <c r="F15" s="542">
        <v>6</v>
      </c>
      <c r="G15" s="542">
        <v>7</v>
      </c>
      <c r="H15" s="542">
        <v>8</v>
      </c>
      <c r="I15" s="542">
        <v>9</v>
      </c>
    </row>
    <row r="16" spans="1:20" ht="16.5" customHeight="1" x14ac:dyDescent="0.2">
      <c r="A16" s="439">
        <v>1</v>
      </c>
      <c r="B16" s="563" t="s">
        <v>4438</v>
      </c>
      <c r="C16" s="564"/>
      <c r="D16" s="564"/>
      <c r="E16" s="564"/>
      <c r="F16" s="564"/>
      <c r="G16" s="564"/>
      <c r="H16" s="564"/>
      <c r="I16" s="565"/>
    </row>
    <row r="17" spans="1:9" ht="36" customHeight="1" x14ac:dyDescent="0.2">
      <c r="A17" s="379" t="s">
        <v>4544</v>
      </c>
      <c r="B17" s="574" t="s">
        <v>4670</v>
      </c>
      <c r="C17" s="574" t="s">
        <v>4439</v>
      </c>
      <c r="D17" s="382" t="s">
        <v>4422</v>
      </c>
      <c r="E17" s="380" t="s">
        <v>1504</v>
      </c>
      <c r="F17" s="381">
        <v>33743.440000000002</v>
      </c>
      <c r="G17" s="390">
        <v>7423.56</v>
      </c>
      <c r="H17" s="390">
        <v>41167</v>
      </c>
      <c r="I17" s="395">
        <v>0.22</v>
      </c>
    </row>
    <row r="18" spans="1:9" ht="31.5" customHeight="1" x14ac:dyDescent="0.2">
      <c r="A18" s="379" t="s">
        <v>4550</v>
      </c>
      <c r="B18" s="575"/>
      <c r="C18" s="575"/>
      <c r="D18" s="382" t="s">
        <v>4424</v>
      </c>
      <c r="E18" s="380" t="s">
        <v>1504</v>
      </c>
      <c r="F18" s="381">
        <v>36334.43</v>
      </c>
      <c r="G18" s="390">
        <v>7993.57</v>
      </c>
      <c r="H18" s="390">
        <v>44328</v>
      </c>
      <c r="I18" s="395">
        <v>0.22</v>
      </c>
    </row>
    <row r="19" spans="1:9" ht="36" customHeight="1" x14ac:dyDescent="0.2">
      <c r="A19" s="379" t="s">
        <v>4556</v>
      </c>
      <c r="B19" s="576"/>
      <c r="C19" s="576"/>
      <c r="D19" s="382" t="s">
        <v>4609</v>
      </c>
      <c r="E19" s="380" t="s">
        <v>1504</v>
      </c>
      <c r="F19" s="381">
        <v>25948.36</v>
      </c>
      <c r="G19" s="390">
        <v>5708.64</v>
      </c>
      <c r="H19" s="390">
        <v>31657</v>
      </c>
      <c r="I19" s="395">
        <v>0.22</v>
      </c>
    </row>
    <row r="20" spans="1:9" ht="33" customHeight="1" x14ac:dyDescent="0.2">
      <c r="A20" s="379" t="s">
        <v>4545</v>
      </c>
      <c r="B20" s="574" t="s">
        <v>4670</v>
      </c>
      <c r="C20" s="574" t="s">
        <v>4440</v>
      </c>
      <c r="D20" s="382" t="s">
        <v>4422</v>
      </c>
      <c r="E20" s="380" t="s">
        <v>1504</v>
      </c>
      <c r="F20" s="381">
        <v>67487.7</v>
      </c>
      <c r="G20" s="390">
        <v>14847.3</v>
      </c>
      <c r="H20" s="390">
        <v>82335</v>
      </c>
      <c r="I20" s="395">
        <v>0.22</v>
      </c>
    </row>
    <row r="21" spans="1:9" ht="33" customHeight="1" x14ac:dyDescent="0.2">
      <c r="A21" s="379" t="s">
        <v>4551</v>
      </c>
      <c r="B21" s="575"/>
      <c r="C21" s="575"/>
      <c r="D21" s="382" t="s">
        <v>4424</v>
      </c>
      <c r="E21" s="380" t="s">
        <v>1504</v>
      </c>
      <c r="F21" s="381">
        <v>72670.490000000005</v>
      </c>
      <c r="G21" s="390">
        <v>15987.51</v>
      </c>
      <c r="H21" s="390">
        <v>88658</v>
      </c>
      <c r="I21" s="395">
        <v>0.22</v>
      </c>
    </row>
    <row r="22" spans="1:9" ht="33" customHeight="1" x14ac:dyDescent="0.2">
      <c r="A22" s="379" t="s">
        <v>4557</v>
      </c>
      <c r="B22" s="576"/>
      <c r="C22" s="576"/>
      <c r="D22" s="382" t="s">
        <v>4609</v>
      </c>
      <c r="E22" s="380" t="s">
        <v>1504</v>
      </c>
      <c r="F22" s="381">
        <v>51897.54</v>
      </c>
      <c r="G22" s="390">
        <v>11417.46</v>
      </c>
      <c r="H22" s="390">
        <v>63315</v>
      </c>
      <c r="I22" s="395">
        <v>0.22</v>
      </c>
    </row>
    <row r="23" spans="1:9" ht="36" customHeight="1" x14ac:dyDescent="0.2">
      <c r="A23" s="379" t="s">
        <v>4546</v>
      </c>
      <c r="B23" s="574" t="s">
        <v>4671</v>
      </c>
      <c r="C23" s="574" t="s">
        <v>4439</v>
      </c>
      <c r="D23" s="382" t="s">
        <v>4422</v>
      </c>
      <c r="E23" s="380" t="s">
        <v>1504</v>
      </c>
      <c r="F23" s="381">
        <v>37634.43</v>
      </c>
      <c r="G23" s="390">
        <v>8279.57</v>
      </c>
      <c r="H23" s="390">
        <v>45914</v>
      </c>
      <c r="I23" s="395">
        <v>0.22</v>
      </c>
    </row>
    <row r="24" spans="1:9" ht="36" customHeight="1" x14ac:dyDescent="0.2">
      <c r="A24" s="379" t="s">
        <v>4552</v>
      </c>
      <c r="B24" s="575"/>
      <c r="C24" s="575"/>
      <c r="D24" s="382" t="s">
        <v>4424</v>
      </c>
      <c r="E24" s="380" t="s">
        <v>1504</v>
      </c>
      <c r="F24" s="381">
        <v>55789.34</v>
      </c>
      <c r="G24" s="390">
        <v>12273.66</v>
      </c>
      <c r="H24" s="390">
        <v>68063</v>
      </c>
      <c r="I24" s="395">
        <v>0.22</v>
      </c>
    </row>
    <row r="25" spans="1:9" ht="36" customHeight="1" x14ac:dyDescent="0.2">
      <c r="A25" s="379" t="s">
        <v>4558</v>
      </c>
      <c r="B25" s="576"/>
      <c r="C25" s="576"/>
      <c r="D25" s="382" t="s">
        <v>4609</v>
      </c>
      <c r="E25" s="380" t="s">
        <v>1504</v>
      </c>
      <c r="F25" s="381">
        <v>28550.82</v>
      </c>
      <c r="G25" s="390">
        <v>6281.18</v>
      </c>
      <c r="H25" s="390">
        <v>34832</v>
      </c>
      <c r="I25" s="395">
        <v>0.22</v>
      </c>
    </row>
    <row r="26" spans="1:9" ht="35.25" customHeight="1" x14ac:dyDescent="0.2">
      <c r="A26" s="379" t="s">
        <v>4547</v>
      </c>
      <c r="B26" s="574" t="s">
        <v>4672</v>
      </c>
      <c r="C26" s="574" t="s">
        <v>4440</v>
      </c>
      <c r="D26" s="382" t="s">
        <v>4422</v>
      </c>
      <c r="E26" s="380" t="s">
        <v>1504</v>
      </c>
      <c r="F26" s="381">
        <v>75268.850000000006</v>
      </c>
      <c r="G26" s="390">
        <v>16559.150000000001</v>
      </c>
      <c r="H26" s="390">
        <v>91828</v>
      </c>
      <c r="I26" s="395">
        <v>0.22</v>
      </c>
    </row>
    <row r="27" spans="1:9" ht="28.5" customHeight="1" x14ac:dyDescent="0.2">
      <c r="A27" s="379" t="s">
        <v>4553</v>
      </c>
      <c r="B27" s="575"/>
      <c r="C27" s="575"/>
      <c r="D27" s="382" t="s">
        <v>4424</v>
      </c>
      <c r="E27" s="380" t="s">
        <v>1504</v>
      </c>
      <c r="F27" s="381">
        <v>111579.51</v>
      </c>
      <c r="G27" s="390">
        <v>24547.49</v>
      </c>
      <c r="H27" s="390">
        <v>136127</v>
      </c>
      <c r="I27" s="395">
        <v>0.22</v>
      </c>
    </row>
    <row r="28" spans="1:9" ht="35.25" customHeight="1" x14ac:dyDescent="0.2">
      <c r="A28" s="379" t="s">
        <v>4559</v>
      </c>
      <c r="B28" s="576"/>
      <c r="C28" s="576"/>
      <c r="D28" s="382" t="s">
        <v>4609</v>
      </c>
      <c r="E28" s="380" t="s">
        <v>1504</v>
      </c>
      <c r="F28" s="381">
        <v>57102.46</v>
      </c>
      <c r="G28" s="390">
        <v>12562.54</v>
      </c>
      <c r="H28" s="390">
        <v>69665</v>
      </c>
      <c r="I28" s="395">
        <v>0.22</v>
      </c>
    </row>
    <row r="29" spans="1:9" ht="32.25" customHeight="1" x14ac:dyDescent="0.2">
      <c r="A29" s="379" t="s">
        <v>4548</v>
      </c>
      <c r="B29" s="574" t="s">
        <v>4673</v>
      </c>
      <c r="C29" s="574" t="s">
        <v>4439</v>
      </c>
      <c r="D29" s="382" t="s">
        <v>4422</v>
      </c>
      <c r="E29" s="380" t="s">
        <v>1504</v>
      </c>
      <c r="F29" s="381">
        <v>50609.84</v>
      </c>
      <c r="G29" s="390">
        <v>11134.16</v>
      </c>
      <c r="H29" s="390">
        <v>61744</v>
      </c>
      <c r="I29" s="395">
        <v>0.22</v>
      </c>
    </row>
    <row r="30" spans="1:9" ht="32.25" customHeight="1" x14ac:dyDescent="0.2">
      <c r="A30" s="379" t="s">
        <v>4554</v>
      </c>
      <c r="B30" s="575"/>
      <c r="C30" s="575"/>
      <c r="D30" s="382" t="s">
        <v>4424</v>
      </c>
      <c r="E30" s="380" t="s">
        <v>1504</v>
      </c>
      <c r="F30" s="381">
        <v>75257.38</v>
      </c>
      <c r="G30" s="390">
        <v>16556.62</v>
      </c>
      <c r="H30" s="390">
        <v>91814</v>
      </c>
      <c r="I30" s="395">
        <v>0.22</v>
      </c>
    </row>
    <row r="31" spans="1:9" ht="32.25" customHeight="1" x14ac:dyDescent="0.2">
      <c r="A31" s="379" t="s">
        <v>4560</v>
      </c>
      <c r="B31" s="576"/>
      <c r="C31" s="576"/>
      <c r="D31" s="382" t="s">
        <v>4609</v>
      </c>
      <c r="E31" s="380" t="s">
        <v>1504</v>
      </c>
      <c r="F31" s="381">
        <v>32442.62</v>
      </c>
      <c r="G31" s="390">
        <v>7137.38</v>
      </c>
      <c r="H31" s="390">
        <v>39580</v>
      </c>
      <c r="I31" s="395">
        <v>0.22</v>
      </c>
    </row>
    <row r="32" spans="1:9" ht="33" customHeight="1" x14ac:dyDescent="0.2">
      <c r="A32" s="379" t="s">
        <v>4549</v>
      </c>
      <c r="B32" s="574" t="s">
        <v>4673</v>
      </c>
      <c r="C32" s="574" t="s">
        <v>4440</v>
      </c>
      <c r="D32" s="382" t="s">
        <v>4422</v>
      </c>
      <c r="E32" s="380" t="s">
        <v>1504</v>
      </c>
      <c r="F32" s="381">
        <v>101220.49</v>
      </c>
      <c r="G32" s="390">
        <v>22268.51</v>
      </c>
      <c r="H32" s="390">
        <v>123489</v>
      </c>
      <c r="I32" s="395">
        <v>0.22</v>
      </c>
    </row>
    <row r="33" spans="1:9" ht="33" customHeight="1" x14ac:dyDescent="0.2">
      <c r="A33" s="379" t="s">
        <v>4555</v>
      </c>
      <c r="B33" s="575"/>
      <c r="C33" s="575"/>
      <c r="D33" s="382" t="s">
        <v>4424</v>
      </c>
      <c r="E33" s="380" t="s">
        <v>1504</v>
      </c>
      <c r="F33" s="381">
        <v>150515.57</v>
      </c>
      <c r="G33" s="390">
        <v>33113.43</v>
      </c>
      <c r="H33" s="390">
        <v>183629</v>
      </c>
      <c r="I33" s="395">
        <v>0.22</v>
      </c>
    </row>
    <row r="34" spans="1:9" ht="33" customHeight="1" x14ac:dyDescent="0.2">
      <c r="A34" s="379" t="s">
        <v>4561</v>
      </c>
      <c r="B34" s="576"/>
      <c r="C34" s="576"/>
      <c r="D34" s="382" t="s">
        <v>4609</v>
      </c>
      <c r="E34" s="380" t="s">
        <v>1504</v>
      </c>
      <c r="F34" s="381">
        <v>64885.25</v>
      </c>
      <c r="G34" s="390">
        <v>14274.75</v>
      </c>
      <c r="H34" s="390">
        <v>79160</v>
      </c>
      <c r="I34" s="395">
        <v>0.22</v>
      </c>
    </row>
    <row r="35" spans="1:9" s="50" customFormat="1" ht="31.5" customHeight="1" x14ac:dyDescent="0.2">
      <c r="A35" s="439">
        <v>2</v>
      </c>
      <c r="B35" s="563" t="s">
        <v>3011</v>
      </c>
      <c r="C35" s="564"/>
      <c r="D35" s="564"/>
      <c r="E35" s="564"/>
      <c r="F35" s="564"/>
      <c r="G35" s="564"/>
      <c r="H35" s="564"/>
      <c r="I35" s="565"/>
    </row>
    <row r="36" spans="1:9" s="50" customFormat="1" ht="13.5" customHeight="1" x14ac:dyDescent="0.2">
      <c r="A36" s="472" t="s">
        <v>94</v>
      </c>
      <c r="B36" s="571" t="s">
        <v>4441</v>
      </c>
      <c r="C36" s="572"/>
      <c r="D36" s="572"/>
      <c r="E36" s="572"/>
      <c r="F36" s="572"/>
      <c r="G36" s="572"/>
      <c r="H36" s="572"/>
      <c r="I36" s="573"/>
    </row>
    <row r="37" spans="1:9" s="50" customFormat="1" ht="31.5" customHeight="1" x14ac:dyDescent="0.2">
      <c r="A37" s="379" t="s">
        <v>111</v>
      </c>
      <c r="B37" s="561" t="s">
        <v>4420</v>
      </c>
      <c r="C37" s="578"/>
      <c r="D37" s="562"/>
      <c r="E37" s="380" t="s">
        <v>1504</v>
      </c>
      <c r="F37" s="390">
        <v>50609.84</v>
      </c>
      <c r="G37" s="390">
        <v>11134.16</v>
      </c>
      <c r="H37" s="390">
        <v>61744</v>
      </c>
      <c r="I37" s="362">
        <v>0.22</v>
      </c>
    </row>
    <row r="38" spans="1:9" s="50" customFormat="1" ht="56.25" customHeight="1" x14ac:dyDescent="0.2">
      <c r="A38" s="379" t="s">
        <v>749</v>
      </c>
      <c r="B38" s="561" t="s">
        <v>4442</v>
      </c>
      <c r="C38" s="578"/>
      <c r="D38" s="562"/>
      <c r="E38" s="380" t="s">
        <v>1504</v>
      </c>
      <c r="F38" s="390">
        <v>25305.739999999998</v>
      </c>
      <c r="G38" s="390">
        <v>5567.26</v>
      </c>
      <c r="H38" s="390">
        <v>30873</v>
      </c>
      <c r="I38" s="362">
        <v>0.22</v>
      </c>
    </row>
    <row r="39" spans="1:9" s="50" customFormat="1" ht="47.25" customHeight="1" x14ac:dyDescent="0.2">
      <c r="A39" s="379" t="s">
        <v>750</v>
      </c>
      <c r="B39" s="561" t="s">
        <v>4421</v>
      </c>
      <c r="C39" s="578"/>
      <c r="D39" s="562"/>
      <c r="E39" s="380" t="s">
        <v>1504</v>
      </c>
      <c r="F39" s="390">
        <v>158286.89000000001</v>
      </c>
      <c r="G39" s="390">
        <v>34823.11</v>
      </c>
      <c r="H39" s="390">
        <v>193110</v>
      </c>
      <c r="I39" s="362">
        <v>0.22</v>
      </c>
    </row>
    <row r="40" spans="1:9" s="50" customFormat="1" ht="68.25" customHeight="1" x14ac:dyDescent="0.2">
      <c r="A40" s="379" t="s">
        <v>751</v>
      </c>
      <c r="B40" s="561" t="s">
        <v>4443</v>
      </c>
      <c r="C40" s="578"/>
      <c r="D40" s="562"/>
      <c r="E40" s="380" t="s">
        <v>1504</v>
      </c>
      <c r="F40" s="390">
        <v>79144.259999999995</v>
      </c>
      <c r="G40" s="390">
        <v>17411.740000000002</v>
      </c>
      <c r="H40" s="390">
        <v>96556</v>
      </c>
      <c r="I40" s="362">
        <v>0.22</v>
      </c>
    </row>
    <row r="41" spans="1:9" s="50" customFormat="1" ht="37.5" customHeight="1" x14ac:dyDescent="0.2">
      <c r="A41" s="379" t="s">
        <v>752</v>
      </c>
      <c r="B41" s="561" t="s">
        <v>3010</v>
      </c>
      <c r="C41" s="578"/>
      <c r="D41" s="562"/>
      <c r="E41" s="380" t="s">
        <v>1504</v>
      </c>
      <c r="F41" s="390">
        <v>154207.38</v>
      </c>
      <c r="G41" s="390">
        <v>33925.620000000003</v>
      </c>
      <c r="H41" s="390">
        <v>188133</v>
      </c>
      <c r="I41" s="362">
        <v>0.22</v>
      </c>
    </row>
    <row r="42" spans="1:9" s="50" customFormat="1" ht="26.25" customHeight="1" x14ac:dyDescent="0.2">
      <c r="A42" s="472" t="s">
        <v>95</v>
      </c>
      <c r="B42" s="571" t="s">
        <v>4444</v>
      </c>
      <c r="C42" s="572"/>
      <c r="D42" s="572"/>
      <c r="E42" s="572"/>
      <c r="F42" s="572"/>
      <c r="G42" s="572"/>
      <c r="H42" s="572"/>
      <c r="I42" s="573"/>
    </row>
    <row r="43" spans="1:9" s="50" customFormat="1" ht="28.5" customHeight="1" x14ac:dyDescent="0.2">
      <c r="A43" s="379" t="s">
        <v>112</v>
      </c>
      <c r="B43" s="561" t="s">
        <v>4445</v>
      </c>
      <c r="C43" s="578"/>
      <c r="D43" s="562"/>
      <c r="E43" s="380" t="s">
        <v>1504</v>
      </c>
      <c r="F43" s="390">
        <v>57090.979999999996</v>
      </c>
      <c r="G43" s="390">
        <v>12560.02</v>
      </c>
      <c r="H43" s="390">
        <v>69651</v>
      </c>
      <c r="I43" s="362">
        <v>0.22</v>
      </c>
    </row>
    <row r="44" spans="1:9" s="50" customFormat="1" ht="57.75" customHeight="1" x14ac:dyDescent="0.2">
      <c r="A44" s="379" t="s">
        <v>113</v>
      </c>
      <c r="B44" s="561" t="s">
        <v>4446</v>
      </c>
      <c r="C44" s="578"/>
      <c r="D44" s="562"/>
      <c r="E44" s="380" t="s">
        <v>1504</v>
      </c>
      <c r="F44" s="390">
        <v>28545.9</v>
      </c>
      <c r="G44" s="390">
        <v>6280.1</v>
      </c>
      <c r="H44" s="390">
        <v>34826</v>
      </c>
      <c r="I44" s="362">
        <v>0.22</v>
      </c>
    </row>
    <row r="45" spans="1:9" s="50" customFormat="1" ht="48.75" customHeight="1" x14ac:dyDescent="0.2">
      <c r="A45" s="379" t="s">
        <v>114</v>
      </c>
      <c r="B45" s="561" t="s">
        <v>4447</v>
      </c>
      <c r="C45" s="578"/>
      <c r="D45" s="562"/>
      <c r="E45" s="380" t="s">
        <v>1504</v>
      </c>
      <c r="F45" s="390">
        <v>180344.26</v>
      </c>
      <c r="G45" s="390">
        <v>39675.74</v>
      </c>
      <c r="H45" s="390">
        <v>220020</v>
      </c>
      <c r="I45" s="362">
        <v>0.22</v>
      </c>
    </row>
    <row r="46" spans="1:9" s="50" customFormat="1" ht="77.25" customHeight="1" x14ac:dyDescent="0.2">
      <c r="A46" s="379" t="s">
        <v>115</v>
      </c>
      <c r="B46" s="561" t="s">
        <v>4448</v>
      </c>
      <c r="C46" s="578"/>
      <c r="D46" s="562"/>
      <c r="E46" s="380" t="s">
        <v>1504</v>
      </c>
      <c r="F46" s="390">
        <v>90172.13</v>
      </c>
      <c r="G46" s="390">
        <v>19837.87</v>
      </c>
      <c r="H46" s="390">
        <v>110010</v>
      </c>
      <c r="I46" s="362">
        <v>0.22</v>
      </c>
    </row>
    <row r="47" spans="1:9" s="50" customFormat="1" ht="34.5" customHeight="1" x14ac:dyDescent="0.2">
      <c r="A47" s="379" t="s">
        <v>754</v>
      </c>
      <c r="B47" s="561" t="s">
        <v>3010</v>
      </c>
      <c r="C47" s="578"/>
      <c r="D47" s="562"/>
      <c r="E47" s="380" t="s">
        <v>1504</v>
      </c>
      <c r="F47" s="390">
        <v>154207.38</v>
      </c>
      <c r="G47" s="390">
        <v>33925.620000000003</v>
      </c>
      <c r="H47" s="390">
        <v>188133</v>
      </c>
      <c r="I47" s="362">
        <v>0.22</v>
      </c>
    </row>
    <row r="48" spans="1:9" s="50" customFormat="1" ht="25.5" customHeight="1" x14ac:dyDescent="0.2">
      <c r="A48" s="472" t="s">
        <v>96</v>
      </c>
      <c r="B48" s="571" t="s">
        <v>4449</v>
      </c>
      <c r="C48" s="572"/>
      <c r="D48" s="572"/>
      <c r="E48" s="572"/>
      <c r="F48" s="572"/>
      <c r="G48" s="572"/>
      <c r="H48" s="572"/>
      <c r="I48" s="573"/>
    </row>
    <row r="49" spans="1:9" s="50" customFormat="1" ht="28.5" customHeight="1" x14ac:dyDescent="0.2">
      <c r="A49" s="379" t="s">
        <v>116</v>
      </c>
      <c r="B49" s="561" t="s">
        <v>4445</v>
      </c>
      <c r="C49" s="578"/>
      <c r="D49" s="562"/>
      <c r="E49" s="380" t="s">
        <v>1504</v>
      </c>
      <c r="F49" s="390">
        <v>62283.61</v>
      </c>
      <c r="G49" s="390">
        <v>13702.39</v>
      </c>
      <c r="H49" s="390">
        <v>75986</v>
      </c>
      <c r="I49" s="362">
        <v>0.22</v>
      </c>
    </row>
    <row r="50" spans="1:9" s="50" customFormat="1" ht="48.75" customHeight="1" x14ac:dyDescent="0.2">
      <c r="A50" s="379" t="s">
        <v>117</v>
      </c>
      <c r="B50" s="561" t="s">
        <v>4450</v>
      </c>
      <c r="C50" s="578"/>
      <c r="D50" s="562"/>
      <c r="E50" s="380" t="s">
        <v>1504</v>
      </c>
      <c r="F50" s="390">
        <v>31142.62</v>
      </c>
      <c r="G50" s="390">
        <v>6851.38</v>
      </c>
      <c r="H50" s="390">
        <v>37994</v>
      </c>
      <c r="I50" s="362">
        <v>0.22</v>
      </c>
    </row>
    <row r="51" spans="1:9" s="50" customFormat="1" ht="54" customHeight="1" x14ac:dyDescent="0.2">
      <c r="A51" s="379" t="s">
        <v>2087</v>
      </c>
      <c r="B51" s="561" t="s">
        <v>4421</v>
      </c>
      <c r="C51" s="578"/>
      <c r="D51" s="562"/>
      <c r="E51" s="380" t="s">
        <v>1504</v>
      </c>
      <c r="F51" s="390">
        <v>238723.77</v>
      </c>
      <c r="G51" s="390">
        <v>52519.23</v>
      </c>
      <c r="H51" s="390">
        <v>291243</v>
      </c>
      <c r="I51" s="362">
        <v>0.22</v>
      </c>
    </row>
    <row r="52" spans="1:9" s="50" customFormat="1" ht="75" customHeight="1" x14ac:dyDescent="0.2">
      <c r="A52" s="379" t="s">
        <v>2088</v>
      </c>
      <c r="B52" s="561" t="s">
        <v>4451</v>
      </c>
      <c r="C52" s="578"/>
      <c r="D52" s="562"/>
      <c r="E52" s="380" t="s">
        <v>1504</v>
      </c>
      <c r="F52" s="390">
        <v>119362.3</v>
      </c>
      <c r="G52" s="390">
        <v>26259.7</v>
      </c>
      <c r="H52" s="390">
        <v>145622</v>
      </c>
      <c r="I52" s="362">
        <v>0.22</v>
      </c>
    </row>
    <row r="53" spans="1:9" s="50" customFormat="1" ht="39" customHeight="1" x14ac:dyDescent="0.2">
      <c r="A53" s="379" t="s">
        <v>2089</v>
      </c>
      <c r="B53" s="561" t="s">
        <v>4674</v>
      </c>
      <c r="C53" s="578"/>
      <c r="D53" s="562"/>
      <c r="E53" s="380" t="s">
        <v>1504</v>
      </c>
      <c r="F53" s="390">
        <v>154207.38</v>
      </c>
      <c r="G53" s="390">
        <v>33925.620000000003</v>
      </c>
      <c r="H53" s="390">
        <v>188133</v>
      </c>
      <c r="I53" s="362">
        <v>0.22</v>
      </c>
    </row>
    <row r="54" spans="1:9" s="59" customFormat="1" ht="40.5" customHeight="1" x14ac:dyDescent="0.2">
      <c r="A54" s="472" t="s">
        <v>97</v>
      </c>
      <c r="B54" s="571" t="s">
        <v>2624</v>
      </c>
      <c r="C54" s="572"/>
      <c r="D54" s="573"/>
      <c r="E54" s="473" t="s">
        <v>1504</v>
      </c>
      <c r="F54" s="438">
        <v>66060.66</v>
      </c>
      <c r="G54" s="438">
        <v>14533.34</v>
      </c>
      <c r="H54" s="438">
        <v>80594</v>
      </c>
      <c r="I54" s="43">
        <v>0.22</v>
      </c>
    </row>
    <row r="55" spans="1:9" s="50" customFormat="1" ht="31.5" customHeight="1" x14ac:dyDescent="0.2">
      <c r="A55" s="439">
        <v>3</v>
      </c>
      <c r="B55" s="563" t="s">
        <v>4318</v>
      </c>
      <c r="C55" s="564"/>
      <c r="D55" s="564"/>
      <c r="E55" s="564"/>
      <c r="F55" s="564"/>
      <c r="G55" s="564"/>
      <c r="H55" s="564"/>
      <c r="I55" s="565"/>
    </row>
    <row r="56" spans="1:9" s="50" customFormat="1" ht="33.75" customHeight="1" x14ac:dyDescent="0.2">
      <c r="A56" s="379" t="s">
        <v>110</v>
      </c>
      <c r="B56" s="561" t="s">
        <v>4452</v>
      </c>
      <c r="C56" s="578"/>
      <c r="D56" s="562"/>
      <c r="E56" s="380" t="s">
        <v>1504</v>
      </c>
      <c r="F56" s="390">
        <v>39007.379999999997</v>
      </c>
      <c r="G56" s="390">
        <v>8581.6200000000008</v>
      </c>
      <c r="H56" s="390">
        <v>47589</v>
      </c>
      <c r="I56" s="362">
        <v>0.22</v>
      </c>
    </row>
    <row r="57" spans="1:9" s="50" customFormat="1" ht="36" customHeight="1" x14ac:dyDescent="0.2">
      <c r="A57" s="379" t="s">
        <v>287</v>
      </c>
      <c r="B57" s="561" t="s">
        <v>4453</v>
      </c>
      <c r="C57" s="578"/>
      <c r="D57" s="562"/>
      <c r="E57" s="380" t="s">
        <v>1504</v>
      </c>
      <c r="F57" s="390">
        <v>59933.61</v>
      </c>
      <c r="G57" s="390">
        <v>13185.39</v>
      </c>
      <c r="H57" s="390">
        <v>73119</v>
      </c>
      <c r="I57" s="362">
        <v>0.22</v>
      </c>
    </row>
    <row r="58" spans="1:9" s="50" customFormat="1" ht="36.75" customHeight="1" x14ac:dyDescent="0.2">
      <c r="A58" s="379" t="s">
        <v>286</v>
      </c>
      <c r="B58" s="561" t="s">
        <v>4454</v>
      </c>
      <c r="C58" s="578"/>
      <c r="D58" s="562"/>
      <c r="E58" s="380" t="s">
        <v>1504</v>
      </c>
      <c r="F58" s="390">
        <v>89428.69</v>
      </c>
      <c r="G58" s="390">
        <v>19674.310000000001</v>
      </c>
      <c r="H58" s="390">
        <v>109103</v>
      </c>
      <c r="I58" s="362">
        <v>0.22</v>
      </c>
    </row>
    <row r="59" spans="1:9" x14ac:dyDescent="0.2">
      <c r="A59" s="550" t="s">
        <v>4455</v>
      </c>
    </row>
    <row r="61" spans="1:9" x14ac:dyDescent="0.2">
      <c r="A61" s="548" t="s">
        <v>4456</v>
      </c>
    </row>
    <row r="63" spans="1:9" x14ac:dyDescent="0.2">
      <c r="A63" s="548" t="s">
        <v>4457</v>
      </c>
    </row>
    <row r="64" spans="1:9" x14ac:dyDescent="0.2">
      <c r="A64" s="548" t="s">
        <v>4458</v>
      </c>
    </row>
    <row r="65" spans="1:9" x14ac:dyDescent="0.2">
      <c r="A65" s="548" t="s">
        <v>4459</v>
      </c>
    </row>
    <row r="67" spans="1:9" ht="30" customHeight="1" x14ac:dyDescent="0.2">
      <c r="A67" s="623" t="s">
        <v>4460</v>
      </c>
      <c r="B67" s="623"/>
      <c r="C67" s="623"/>
      <c r="D67" s="623"/>
      <c r="E67" s="623"/>
      <c r="F67" s="623"/>
      <c r="G67" s="623"/>
      <c r="H67" s="623"/>
      <c r="I67" s="623"/>
    </row>
  </sheetData>
  <autoFilter ref="A14:I14" xr:uid="{00000000-0001-0000-1900-000000000000}"/>
  <mergeCells count="39">
    <mergeCell ref="A11:I11"/>
    <mergeCell ref="B16:I16"/>
    <mergeCell ref="B38:D38"/>
    <mergeCell ref="B39:D39"/>
    <mergeCell ref="B40:D40"/>
    <mergeCell ref="B17:B19"/>
    <mergeCell ref="C17:C19"/>
    <mergeCell ref="B55:I55"/>
    <mergeCell ref="B48:I48"/>
    <mergeCell ref="B42:I42"/>
    <mergeCell ref="B35:I35"/>
    <mergeCell ref="B36:I36"/>
    <mergeCell ref="B43:D43"/>
    <mergeCell ref="B54:D54"/>
    <mergeCell ref="B44:D44"/>
    <mergeCell ref="B45:D45"/>
    <mergeCell ref="B46:D46"/>
    <mergeCell ref="B47:D47"/>
    <mergeCell ref="B49:D49"/>
    <mergeCell ref="B50:D50"/>
    <mergeCell ref="B51:D51"/>
    <mergeCell ref="B53:D53"/>
    <mergeCell ref="B41:D41"/>
    <mergeCell ref="A67:I67"/>
    <mergeCell ref="C20:C22"/>
    <mergeCell ref="B20:B22"/>
    <mergeCell ref="B23:B25"/>
    <mergeCell ref="C23:C25"/>
    <mergeCell ref="B26:B28"/>
    <mergeCell ref="C26:C28"/>
    <mergeCell ref="B29:B31"/>
    <mergeCell ref="C29:C31"/>
    <mergeCell ref="B32:B34"/>
    <mergeCell ref="C32:C34"/>
    <mergeCell ref="B37:D37"/>
    <mergeCell ref="B56:D56"/>
    <mergeCell ref="B57:D57"/>
    <mergeCell ref="B58:D58"/>
    <mergeCell ref="B52:D52"/>
  </mergeCells>
  <phoneticPr fontId="17" type="noConversion"/>
  <pageMargins left="0.7" right="0.7" top="0.75" bottom="0.75" header="0.3" footer="0.3"/>
  <pageSetup paperSize="9" scale="4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G38"/>
  <sheetViews>
    <sheetView view="pageBreakPreview" zoomScale="80" zoomScaleSheetLayoutView="80" workbookViewId="0">
      <selection activeCell="L24" sqref="L24"/>
    </sheetView>
  </sheetViews>
  <sheetFormatPr defaultRowHeight="12.75" x14ac:dyDescent="0.2"/>
  <cols>
    <col min="1" max="1" width="11.7109375" style="291" customWidth="1"/>
    <col min="2" max="2" width="65.4257812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598" t="s">
        <v>4461</v>
      </c>
      <c r="G1" s="598"/>
    </row>
    <row r="2" spans="1:7" ht="15" customHeight="1" x14ac:dyDescent="0.25">
      <c r="A2" s="393"/>
      <c r="B2" s="4"/>
      <c r="C2" s="604" t="s">
        <v>4689</v>
      </c>
      <c r="D2" s="604"/>
      <c r="E2" s="604"/>
      <c r="F2" s="604"/>
      <c r="G2" s="604"/>
    </row>
    <row r="3" spans="1:7" ht="15" x14ac:dyDescent="0.2">
      <c r="A3" s="393"/>
      <c r="B3" s="22"/>
      <c r="C3" s="447"/>
      <c r="D3" s="447"/>
      <c r="E3" s="447"/>
      <c r="F3" s="447"/>
      <c r="G3" s="447"/>
    </row>
    <row r="4" spans="1:7" ht="15" x14ac:dyDescent="0.2">
      <c r="A4" s="393"/>
      <c r="B4" s="22"/>
      <c r="C4" s="435"/>
      <c r="D4" s="392"/>
      <c r="E4" s="392"/>
      <c r="F4" s="392"/>
      <c r="G4" s="392"/>
    </row>
    <row r="5" spans="1:7" ht="15" hidden="1" x14ac:dyDescent="0.2">
      <c r="A5" s="393"/>
      <c r="B5" s="22"/>
      <c r="C5" s="583" t="s">
        <v>663</v>
      </c>
      <c r="D5" s="583"/>
      <c r="E5" s="583"/>
      <c r="F5" s="583"/>
      <c r="G5" s="583"/>
    </row>
    <row r="6" spans="1:7" ht="15" hidden="1" x14ac:dyDescent="0.2">
      <c r="A6" s="393"/>
      <c r="B6" s="22"/>
      <c r="C6" s="584" t="s">
        <v>4688</v>
      </c>
      <c r="D6" s="584"/>
      <c r="E6" s="584"/>
      <c r="F6" s="584"/>
      <c r="G6" s="584"/>
    </row>
    <row r="7" spans="1:7" ht="15" hidden="1" x14ac:dyDescent="0.2">
      <c r="A7" s="374"/>
      <c r="B7" s="21"/>
      <c r="C7" s="392"/>
      <c r="D7" s="392"/>
      <c r="E7" s="392"/>
      <c r="F7" s="392"/>
      <c r="G7" s="434"/>
    </row>
    <row r="8" spans="1:7" ht="15" hidden="1" x14ac:dyDescent="0.2">
      <c r="A8" s="374"/>
      <c r="B8" s="448"/>
      <c r="C8" s="584" t="s">
        <v>3752</v>
      </c>
      <c r="D8" s="584"/>
      <c r="E8" s="584"/>
      <c r="F8" s="584"/>
      <c r="G8" s="584"/>
    </row>
    <row r="9" spans="1:7" hidden="1" x14ac:dyDescent="0.2"/>
    <row r="10" spans="1:7" hidden="1" x14ac:dyDescent="0.2"/>
    <row r="11" spans="1:7" ht="42.75" customHeight="1" x14ac:dyDescent="0.2">
      <c r="A11" s="597" t="s">
        <v>4711</v>
      </c>
      <c r="B11" s="597"/>
      <c r="C11" s="597"/>
      <c r="D11" s="597"/>
      <c r="E11" s="597"/>
      <c r="F11" s="597"/>
      <c r="G11" s="597"/>
    </row>
    <row r="13" spans="1:7" s="354" customFormat="1" ht="38.25" x14ac:dyDescent="0.25">
      <c r="A13" s="472" t="s">
        <v>0</v>
      </c>
      <c r="B13" s="473" t="s">
        <v>1</v>
      </c>
      <c r="C13" s="473" t="s">
        <v>27</v>
      </c>
      <c r="D13" s="473" t="s">
        <v>4504</v>
      </c>
      <c r="E13" s="384" t="s">
        <v>4506</v>
      </c>
      <c r="F13" s="339" t="s">
        <v>4505</v>
      </c>
      <c r="G13" s="361" t="s">
        <v>350</v>
      </c>
    </row>
    <row r="14" spans="1:7" ht="15.75" x14ac:dyDescent="0.2">
      <c r="A14" s="492">
        <v>1</v>
      </c>
      <c r="B14" s="622" t="s">
        <v>4462</v>
      </c>
      <c r="C14" s="622"/>
      <c r="D14" s="622"/>
      <c r="E14" s="622"/>
      <c r="F14" s="622"/>
      <c r="G14" s="622"/>
    </row>
    <row r="15" spans="1:7" ht="38.25" x14ac:dyDescent="0.2">
      <c r="A15" s="379" t="s">
        <v>91</v>
      </c>
      <c r="B15" s="382" t="s">
        <v>834</v>
      </c>
      <c r="C15" s="380" t="s">
        <v>136</v>
      </c>
      <c r="D15" s="390">
        <v>11531.97</v>
      </c>
      <c r="E15" s="390">
        <v>2537.0300000000002</v>
      </c>
      <c r="F15" s="390">
        <v>14069</v>
      </c>
      <c r="G15" s="395">
        <v>0.22</v>
      </c>
    </row>
    <row r="16" spans="1:7" ht="38.25" x14ac:dyDescent="0.2">
      <c r="A16" s="379" t="s">
        <v>92</v>
      </c>
      <c r="B16" s="382" t="s">
        <v>835</v>
      </c>
      <c r="C16" s="380" t="s">
        <v>136</v>
      </c>
      <c r="D16" s="390">
        <v>10810.66</v>
      </c>
      <c r="E16" s="390">
        <v>2378.34</v>
      </c>
      <c r="F16" s="390">
        <v>13189</v>
      </c>
      <c r="G16" s="395">
        <v>0.22</v>
      </c>
    </row>
    <row r="17" spans="1:7" ht="38.25" x14ac:dyDescent="0.2">
      <c r="A17" s="379" t="s">
        <v>93</v>
      </c>
      <c r="B17" s="382" t="s">
        <v>2195</v>
      </c>
      <c r="C17" s="380" t="s">
        <v>136</v>
      </c>
      <c r="D17" s="390">
        <v>10090.16</v>
      </c>
      <c r="E17" s="390">
        <v>2219.84</v>
      </c>
      <c r="F17" s="390">
        <v>12310</v>
      </c>
      <c r="G17" s="395">
        <v>0.22</v>
      </c>
    </row>
    <row r="18" spans="1:7" ht="38.25" x14ac:dyDescent="0.2">
      <c r="A18" s="379" t="s">
        <v>630</v>
      </c>
      <c r="B18" s="382" t="s">
        <v>4463</v>
      </c>
      <c r="C18" s="380" t="s">
        <v>136</v>
      </c>
      <c r="D18" s="390">
        <v>10090.16</v>
      </c>
      <c r="E18" s="390">
        <v>2219.84</v>
      </c>
      <c r="F18" s="390">
        <v>12310</v>
      </c>
      <c r="G18" s="395">
        <v>0.22</v>
      </c>
    </row>
    <row r="19" spans="1:7" ht="38.25" x14ac:dyDescent="0.2">
      <c r="A19" s="379" t="s">
        <v>631</v>
      </c>
      <c r="B19" s="382" t="s">
        <v>2196</v>
      </c>
      <c r="C19" s="380" t="s">
        <v>136</v>
      </c>
      <c r="D19" s="390">
        <v>11531.97</v>
      </c>
      <c r="E19" s="390">
        <v>2537.0300000000002</v>
      </c>
      <c r="F19" s="390">
        <v>14069</v>
      </c>
      <c r="G19" s="395">
        <v>0.22</v>
      </c>
    </row>
    <row r="20" spans="1:7" ht="38.25" x14ac:dyDescent="0.2">
      <c r="A20" s="379" t="s">
        <v>684</v>
      </c>
      <c r="B20" s="382" t="s">
        <v>2197</v>
      </c>
      <c r="C20" s="380" t="s">
        <v>136</v>
      </c>
      <c r="D20" s="390">
        <v>10810.66</v>
      </c>
      <c r="E20" s="390">
        <v>2378.34</v>
      </c>
      <c r="F20" s="390">
        <v>13189</v>
      </c>
      <c r="G20" s="395">
        <v>0.22</v>
      </c>
    </row>
    <row r="21" spans="1:7" ht="38.25" x14ac:dyDescent="0.2">
      <c r="A21" s="379" t="s">
        <v>685</v>
      </c>
      <c r="B21" s="382" t="s">
        <v>2198</v>
      </c>
      <c r="C21" s="380" t="s">
        <v>136</v>
      </c>
      <c r="D21" s="390">
        <v>10090.16</v>
      </c>
      <c r="E21" s="390">
        <v>2219.84</v>
      </c>
      <c r="F21" s="390">
        <v>12310</v>
      </c>
      <c r="G21" s="395">
        <v>0.22</v>
      </c>
    </row>
    <row r="22" spans="1:7" ht="38.25" x14ac:dyDescent="0.2">
      <c r="A22" s="379" t="s">
        <v>690</v>
      </c>
      <c r="B22" s="382" t="s">
        <v>2199</v>
      </c>
      <c r="C22" s="380" t="s">
        <v>136</v>
      </c>
      <c r="D22" s="390">
        <v>17298.36</v>
      </c>
      <c r="E22" s="390">
        <v>3805.64</v>
      </c>
      <c r="F22" s="390">
        <v>21104</v>
      </c>
      <c r="G22" s="395">
        <v>0.22</v>
      </c>
    </row>
    <row r="23" spans="1:7" ht="51" x14ac:dyDescent="0.2">
      <c r="A23" s="379" t="s">
        <v>691</v>
      </c>
      <c r="B23" s="382" t="s">
        <v>4464</v>
      </c>
      <c r="C23" s="380" t="s">
        <v>136</v>
      </c>
      <c r="D23" s="390">
        <v>21622.13</v>
      </c>
      <c r="E23" s="390">
        <v>4756.87</v>
      </c>
      <c r="F23" s="390">
        <v>26379</v>
      </c>
      <c r="G23" s="395">
        <v>0.22</v>
      </c>
    </row>
    <row r="24" spans="1:7" ht="51" x14ac:dyDescent="0.2">
      <c r="A24" s="379" t="s">
        <v>692</v>
      </c>
      <c r="B24" s="382" t="s">
        <v>138</v>
      </c>
      <c r="C24" s="380" t="s">
        <v>136</v>
      </c>
      <c r="D24" s="390">
        <v>17298.36</v>
      </c>
      <c r="E24" s="390">
        <v>3805.64</v>
      </c>
      <c r="F24" s="390">
        <v>21104</v>
      </c>
      <c r="G24" s="395">
        <v>0.22</v>
      </c>
    </row>
    <row r="25" spans="1:7" ht="51" x14ac:dyDescent="0.2">
      <c r="A25" s="379" t="s">
        <v>693</v>
      </c>
      <c r="B25" s="382" t="s">
        <v>2299</v>
      </c>
      <c r="C25" s="380" t="s">
        <v>136</v>
      </c>
      <c r="D25" s="390">
        <v>43245.08</v>
      </c>
      <c r="E25" s="390">
        <v>9513.92</v>
      </c>
      <c r="F25" s="390">
        <v>52759</v>
      </c>
      <c r="G25" s="395">
        <v>0.22</v>
      </c>
    </row>
    <row r="26" spans="1:7" ht="38.25" x14ac:dyDescent="0.2">
      <c r="A26" s="379" t="s">
        <v>694</v>
      </c>
      <c r="B26" s="382" t="s">
        <v>4465</v>
      </c>
      <c r="C26" s="380" t="s">
        <v>136</v>
      </c>
      <c r="D26" s="390">
        <v>2031.97</v>
      </c>
      <c r="E26" s="390">
        <v>447.03</v>
      </c>
      <c r="F26" s="390">
        <v>2479</v>
      </c>
      <c r="G26" s="395">
        <v>0.22</v>
      </c>
    </row>
    <row r="27" spans="1:7" ht="51" x14ac:dyDescent="0.2">
      <c r="A27" s="379" t="s">
        <v>695</v>
      </c>
      <c r="B27" s="382" t="s">
        <v>3545</v>
      </c>
      <c r="C27" s="380" t="s">
        <v>136</v>
      </c>
      <c r="D27" s="390">
        <v>129735.25</v>
      </c>
      <c r="E27" s="390">
        <v>28541.75</v>
      </c>
      <c r="F27" s="390">
        <v>158277</v>
      </c>
      <c r="G27" s="395">
        <v>0.22</v>
      </c>
    </row>
    <row r="28" spans="1:7" ht="38.25" x14ac:dyDescent="0.2">
      <c r="A28" s="379" t="s">
        <v>704</v>
      </c>
      <c r="B28" s="382" t="s">
        <v>4466</v>
      </c>
      <c r="C28" s="380" t="s">
        <v>1504</v>
      </c>
      <c r="D28" s="380" t="s">
        <v>9</v>
      </c>
      <c r="E28" s="380"/>
      <c r="F28" s="380" t="s">
        <v>9</v>
      </c>
      <c r="G28" s="362">
        <v>0.22</v>
      </c>
    </row>
    <row r="29" spans="1:7" ht="38.25" x14ac:dyDescent="0.2">
      <c r="A29" s="379" t="s">
        <v>705</v>
      </c>
      <c r="B29" s="382" t="s">
        <v>4467</v>
      </c>
      <c r="C29" s="380" t="s">
        <v>1504</v>
      </c>
      <c r="D29" s="380" t="s">
        <v>9</v>
      </c>
      <c r="E29" s="380"/>
      <c r="F29" s="380" t="s">
        <v>9</v>
      </c>
      <c r="G29" s="362">
        <v>0.22</v>
      </c>
    </row>
    <row r="30" spans="1:7" ht="25.5" x14ac:dyDescent="0.2">
      <c r="A30" s="379" t="s">
        <v>706</v>
      </c>
      <c r="B30" s="382" t="s">
        <v>4468</v>
      </c>
      <c r="C30" s="380" t="s">
        <v>1504</v>
      </c>
      <c r="D30" s="380" t="s">
        <v>9</v>
      </c>
      <c r="E30" s="380"/>
      <c r="F30" s="380" t="s">
        <v>9</v>
      </c>
      <c r="G30" s="362">
        <v>0.22</v>
      </c>
    </row>
    <row r="31" spans="1:7" ht="25.5" x14ac:dyDescent="0.2">
      <c r="A31" s="379" t="s">
        <v>707</v>
      </c>
      <c r="B31" s="382" t="s">
        <v>4469</v>
      </c>
      <c r="C31" s="380" t="s">
        <v>1504</v>
      </c>
      <c r="D31" s="380" t="s">
        <v>9</v>
      </c>
      <c r="E31" s="380"/>
      <c r="F31" s="380" t="s">
        <v>9</v>
      </c>
      <c r="G31" s="362">
        <v>0.22</v>
      </c>
    </row>
    <row r="32" spans="1:7" ht="38.25" x14ac:dyDescent="0.2">
      <c r="A32" s="379" t="s">
        <v>708</v>
      </c>
      <c r="B32" s="382" t="s">
        <v>4470</v>
      </c>
      <c r="C32" s="380" t="s">
        <v>1504</v>
      </c>
      <c r="D32" s="380" t="s">
        <v>9</v>
      </c>
      <c r="E32" s="380"/>
      <c r="F32" s="380" t="s">
        <v>9</v>
      </c>
      <c r="G32" s="362">
        <v>0.22</v>
      </c>
    </row>
    <row r="33" spans="1:7" ht="38.25" x14ac:dyDescent="0.2">
      <c r="A33" s="379" t="s">
        <v>3949</v>
      </c>
      <c r="B33" s="382" t="s">
        <v>4471</v>
      </c>
      <c r="C33" s="380" t="s">
        <v>1504</v>
      </c>
      <c r="D33" s="380" t="s">
        <v>9</v>
      </c>
      <c r="E33" s="380"/>
      <c r="F33" s="380" t="s">
        <v>9</v>
      </c>
      <c r="G33" s="362">
        <v>0.22</v>
      </c>
    </row>
    <row r="34" spans="1:7" ht="25.5" x14ac:dyDescent="0.2">
      <c r="A34" s="379" t="s">
        <v>3950</v>
      </c>
      <c r="B34" s="382" t="s">
        <v>4472</v>
      </c>
      <c r="C34" s="380" t="s">
        <v>1504</v>
      </c>
      <c r="D34" s="380" t="s">
        <v>9</v>
      </c>
      <c r="E34" s="380"/>
      <c r="F34" s="380" t="s">
        <v>9</v>
      </c>
      <c r="G34" s="362">
        <v>0.22</v>
      </c>
    </row>
    <row r="35" spans="1:7" x14ac:dyDescent="0.2">
      <c r="A35" s="379" t="s">
        <v>4473</v>
      </c>
      <c r="B35" s="382" t="s">
        <v>4474</v>
      </c>
      <c r="C35" s="380" t="s">
        <v>1504</v>
      </c>
      <c r="D35" s="380" t="s">
        <v>9</v>
      </c>
      <c r="E35" s="380"/>
      <c r="F35" s="380" t="s">
        <v>9</v>
      </c>
      <c r="G35" s="362">
        <v>0.22</v>
      </c>
    </row>
    <row r="36" spans="1:7" ht="51" x14ac:dyDescent="0.2">
      <c r="A36" s="379" t="s">
        <v>4475</v>
      </c>
      <c r="B36" s="382" t="s">
        <v>4476</v>
      </c>
      <c r="C36" s="380" t="s">
        <v>1504</v>
      </c>
      <c r="D36" s="380" t="s">
        <v>9</v>
      </c>
      <c r="E36" s="380"/>
      <c r="F36" s="380" t="s">
        <v>9</v>
      </c>
      <c r="G36" s="380" t="s">
        <v>1386</v>
      </c>
    </row>
    <row r="37" spans="1:7" ht="25.5" x14ac:dyDescent="0.2">
      <c r="A37" s="379" t="s">
        <v>4497</v>
      </c>
      <c r="B37" s="382" t="s">
        <v>4499</v>
      </c>
      <c r="C37" s="380" t="s">
        <v>1504</v>
      </c>
      <c r="D37" s="380" t="s">
        <v>9</v>
      </c>
      <c r="E37" s="380"/>
      <c r="F37" s="380" t="s">
        <v>9</v>
      </c>
      <c r="G37" s="362">
        <v>0.22</v>
      </c>
    </row>
    <row r="38" spans="1:7" ht="51" x14ac:dyDescent="0.2">
      <c r="A38" s="379" t="s">
        <v>4498</v>
      </c>
      <c r="B38" s="382" t="s">
        <v>4500</v>
      </c>
      <c r="C38" s="380" t="s">
        <v>1504</v>
      </c>
      <c r="D38" s="380" t="s">
        <v>9</v>
      </c>
      <c r="E38" s="380"/>
      <c r="F38" s="380" t="s">
        <v>9</v>
      </c>
      <c r="G38" s="362">
        <v>0.22</v>
      </c>
    </row>
  </sheetData>
  <autoFilter ref="A13:G38" xr:uid="{00000000-0001-0000-1A00-000000000000}"/>
  <mergeCells count="7">
    <mergeCell ref="C8:G8"/>
    <mergeCell ref="A11:G11"/>
    <mergeCell ref="B14:G14"/>
    <mergeCell ref="F1:G1"/>
    <mergeCell ref="C2:G2"/>
    <mergeCell ref="C5:G5"/>
    <mergeCell ref="C6:G6"/>
  </mergeCells>
  <phoneticPr fontId="17" type="noConversion"/>
  <pageMargins left="0.7" right="0.7" top="0.75" bottom="0.75" header="0.3" footer="0.3"/>
  <pageSetup paperSize="9" scale="5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G24"/>
  <sheetViews>
    <sheetView view="pageBreakPreview" zoomScale="110" zoomScaleSheetLayoutView="110" workbookViewId="0">
      <selection activeCell="J20" sqref="J20"/>
    </sheetView>
  </sheetViews>
  <sheetFormatPr defaultRowHeight="12.75" x14ac:dyDescent="0.2"/>
  <cols>
    <col min="1" max="1" width="11.7109375" style="291" customWidth="1"/>
    <col min="2" max="2" width="50.8554687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598" t="s">
        <v>4477</v>
      </c>
      <c r="G1" s="598"/>
    </row>
    <row r="2" spans="1:7" ht="15" x14ac:dyDescent="0.25">
      <c r="A2" s="393"/>
      <c r="B2" s="4"/>
      <c r="C2" s="604" t="s">
        <v>4689</v>
      </c>
      <c r="D2" s="604"/>
      <c r="E2" s="604"/>
      <c r="F2" s="604"/>
      <c r="G2" s="604"/>
    </row>
    <row r="3" spans="1:7" ht="15" hidden="1" x14ac:dyDescent="0.2">
      <c r="A3" s="393"/>
      <c r="B3" s="22"/>
      <c r="C3" s="447"/>
      <c r="D3" s="447"/>
      <c r="E3" s="447"/>
      <c r="F3" s="447"/>
      <c r="G3" s="447"/>
    </row>
    <row r="4" spans="1:7" ht="15" hidden="1" x14ac:dyDescent="0.2">
      <c r="A4" s="393"/>
      <c r="B4" s="22"/>
      <c r="C4" s="435"/>
      <c r="D4" s="392"/>
      <c r="E4" s="392"/>
      <c r="F4" s="392"/>
      <c r="G4" s="392"/>
    </row>
    <row r="5" spans="1:7" ht="15" hidden="1" x14ac:dyDescent="0.2">
      <c r="A5" s="393"/>
      <c r="B5" s="22"/>
      <c r="C5" s="583" t="s">
        <v>663</v>
      </c>
      <c r="D5" s="583"/>
      <c r="E5" s="583"/>
      <c r="F5" s="583"/>
      <c r="G5" s="583"/>
    </row>
    <row r="6" spans="1:7" ht="15" hidden="1" x14ac:dyDescent="0.2">
      <c r="A6" s="393"/>
      <c r="B6" s="22"/>
      <c r="C6" s="584" t="s">
        <v>4688</v>
      </c>
      <c r="D6" s="584"/>
      <c r="E6" s="584"/>
      <c r="F6" s="584"/>
      <c r="G6" s="584"/>
    </row>
    <row r="7" spans="1:7" ht="15" hidden="1" x14ac:dyDescent="0.2">
      <c r="A7" s="374"/>
      <c r="B7" s="21"/>
      <c r="C7" s="392"/>
      <c r="D7" s="392"/>
      <c r="E7" s="392"/>
      <c r="F7" s="392"/>
      <c r="G7" s="434"/>
    </row>
    <row r="8" spans="1:7" ht="15" hidden="1" x14ac:dyDescent="0.2">
      <c r="A8" s="374"/>
      <c r="B8" s="448"/>
      <c r="C8" s="584" t="s">
        <v>3752</v>
      </c>
      <c r="D8" s="584"/>
      <c r="E8" s="584"/>
      <c r="F8" s="584"/>
      <c r="G8" s="584"/>
    </row>
    <row r="11" spans="1:7" ht="40.5" customHeight="1" x14ac:dyDescent="0.2">
      <c r="A11" s="597" t="s">
        <v>4496</v>
      </c>
      <c r="B11" s="597"/>
      <c r="C11" s="597"/>
      <c r="D11" s="597"/>
      <c r="E11" s="597"/>
      <c r="F11" s="597"/>
      <c r="G11" s="597"/>
    </row>
    <row r="13" spans="1:7" s="354" customFormat="1" ht="38.25" x14ac:dyDescent="0.25">
      <c r="A13" s="472" t="s">
        <v>0</v>
      </c>
      <c r="B13" s="473" t="s">
        <v>1</v>
      </c>
      <c r="C13" s="473" t="s">
        <v>27</v>
      </c>
      <c r="D13" s="473" t="s">
        <v>4504</v>
      </c>
      <c r="E13" s="384" t="s">
        <v>4506</v>
      </c>
      <c r="F13" s="339" t="s">
        <v>4505</v>
      </c>
      <c r="G13" s="361" t="s">
        <v>350</v>
      </c>
    </row>
    <row r="14" spans="1:7" x14ac:dyDescent="0.2">
      <c r="A14" s="543">
        <v>1</v>
      </c>
      <c r="B14" s="543">
        <v>2</v>
      </c>
      <c r="C14" s="543">
        <v>3</v>
      </c>
      <c r="D14" s="543">
        <v>4</v>
      </c>
      <c r="E14" s="543"/>
      <c r="F14" s="543">
        <v>5</v>
      </c>
      <c r="G14" s="543">
        <v>6</v>
      </c>
    </row>
    <row r="15" spans="1:7" ht="15.75" x14ac:dyDescent="0.2">
      <c r="A15" s="492">
        <v>1</v>
      </c>
      <c r="B15" s="622" t="s">
        <v>4478</v>
      </c>
      <c r="C15" s="622"/>
      <c r="D15" s="622"/>
      <c r="E15" s="622"/>
      <c r="F15" s="622"/>
      <c r="G15" s="622"/>
    </row>
    <row r="16" spans="1:7" ht="38.25" x14ac:dyDescent="0.2">
      <c r="A16" s="379" t="s">
        <v>91</v>
      </c>
      <c r="B16" s="382" t="s">
        <v>4675</v>
      </c>
      <c r="C16" s="380" t="s">
        <v>274</v>
      </c>
      <c r="D16" s="380" t="s">
        <v>9</v>
      </c>
      <c r="E16" s="380"/>
      <c r="F16" s="380" t="s">
        <v>9</v>
      </c>
      <c r="G16" s="362">
        <v>0.22</v>
      </c>
    </row>
    <row r="17" spans="1:7" ht="38.25" x14ac:dyDescent="0.2">
      <c r="A17" s="379" t="s">
        <v>92</v>
      </c>
      <c r="B17" s="382" t="s">
        <v>4479</v>
      </c>
      <c r="C17" s="380" t="s">
        <v>274</v>
      </c>
      <c r="D17" s="380" t="s">
        <v>9</v>
      </c>
      <c r="E17" s="380"/>
      <c r="F17" s="380" t="s">
        <v>9</v>
      </c>
      <c r="G17" s="362">
        <v>0.22</v>
      </c>
    </row>
    <row r="18" spans="1:7" ht="38.25" x14ac:dyDescent="0.2">
      <c r="A18" s="379" t="s">
        <v>93</v>
      </c>
      <c r="B18" s="382" t="s">
        <v>4480</v>
      </c>
      <c r="C18" s="380" t="s">
        <v>4481</v>
      </c>
      <c r="D18" s="380" t="s">
        <v>9</v>
      </c>
      <c r="E18" s="380"/>
      <c r="F18" s="380" t="s">
        <v>9</v>
      </c>
      <c r="G18" s="362">
        <v>0.22</v>
      </c>
    </row>
    <row r="19" spans="1:7" ht="25.5" x14ac:dyDescent="0.2">
      <c r="A19" s="379" t="s">
        <v>630</v>
      </c>
      <c r="B19" s="382" t="s">
        <v>4482</v>
      </c>
      <c r="C19" s="380" t="s">
        <v>274</v>
      </c>
      <c r="D19" s="380" t="s">
        <v>9</v>
      </c>
      <c r="E19" s="380"/>
      <c r="F19" s="380" t="s">
        <v>9</v>
      </c>
      <c r="G19" s="362">
        <v>0.22</v>
      </c>
    </row>
    <row r="20" spans="1:7" ht="25.5" x14ac:dyDescent="0.2">
      <c r="A20" s="379" t="s">
        <v>631</v>
      </c>
      <c r="B20" s="382" t="s">
        <v>4483</v>
      </c>
      <c r="C20" s="380" t="s">
        <v>274</v>
      </c>
      <c r="D20" s="380" t="s">
        <v>9</v>
      </c>
      <c r="E20" s="380"/>
      <c r="F20" s="380" t="s">
        <v>9</v>
      </c>
      <c r="G20" s="362">
        <v>0.22</v>
      </c>
    </row>
    <row r="21" spans="1:7" ht="51" x14ac:dyDescent="0.2">
      <c r="A21" s="379" t="s">
        <v>684</v>
      </c>
      <c r="B21" s="382" t="s">
        <v>4484</v>
      </c>
      <c r="C21" s="380" t="s">
        <v>274</v>
      </c>
      <c r="D21" s="380" t="s">
        <v>9</v>
      </c>
      <c r="E21" s="380"/>
      <c r="F21" s="380" t="s">
        <v>9</v>
      </c>
      <c r="G21" s="362">
        <v>0.22</v>
      </c>
    </row>
    <row r="22" spans="1:7" ht="38.25" x14ac:dyDescent="0.2">
      <c r="A22" s="379" t="s">
        <v>685</v>
      </c>
      <c r="B22" s="382" t="s">
        <v>4485</v>
      </c>
      <c r="C22" s="380" t="s">
        <v>274</v>
      </c>
      <c r="D22" s="380" t="s">
        <v>9</v>
      </c>
      <c r="E22" s="380"/>
      <c r="F22" s="380" t="s">
        <v>9</v>
      </c>
      <c r="G22" s="362">
        <v>0.22</v>
      </c>
    </row>
    <row r="23" spans="1:7" ht="38.25" x14ac:dyDescent="0.2">
      <c r="A23" s="379" t="s">
        <v>690</v>
      </c>
      <c r="B23" s="382" t="s">
        <v>4499</v>
      </c>
      <c r="C23" s="380" t="s">
        <v>1504</v>
      </c>
      <c r="D23" s="380" t="s">
        <v>9</v>
      </c>
      <c r="E23" s="380"/>
      <c r="F23" s="380" t="s">
        <v>9</v>
      </c>
      <c r="G23" s="362">
        <v>0.22</v>
      </c>
    </row>
    <row r="24" spans="1:7" ht="51" x14ac:dyDescent="0.2">
      <c r="A24" s="379" t="s">
        <v>691</v>
      </c>
      <c r="B24" s="382" t="s">
        <v>4500</v>
      </c>
      <c r="C24" s="380" t="s">
        <v>1504</v>
      </c>
      <c r="D24" s="380" t="s">
        <v>9</v>
      </c>
      <c r="E24" s="380"/>
      <c r="F24" s="380" t="s">
        <v>9</v>
      </c>
      <c r="G24" s="362">
        <v>0.22</v>
      </c>
    </row>
  </sheetData>
  <autoFilter ref="A13:G13" xr:uid="{00000000-0001-0000-1B00-000000000000}"/>
  <mergeCells count="7">
    <mergeCell ref="A11:G11"/>
    <mergeCell ref="B15:G15"/>
    <mergeCell ref="F1:G1"/>
    <mergeCell ref="C2:G2"/>
    <mergeCell ref="C5:G5"/>
    <mergeCell ref="C6:G6"/>
    <mergeCell ref="C8:G8"/>
  </mergeCells>
  <pageMargins left="0.7" right="0.7" top="0.75" bottom="0.75" header="0.3" footer="0.3"/>
  <pageSetup paperSize="9"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1779"/>
  <sheetViews>
    <sheetView view="pageBreakPreview" zoomScale="80" zoomScaleNormal="70" zoomScaleSheetLayoutView="80" workbookViewId="0">
      <pane ySplit="4" topLeftCell="A5" activePane="bottomLeft" state="frozen"/>
      <selection activeCell="F45" sqref="F45"/>
      <selection pane="bottomLeft" activeCell="V9" sqref="V9"/>
    </sheetView>
  </sheetViews>
  <sheetFormatPr defaultColWidth="9.140625" defaultRowHeight="12.75" x14ac:dyDescent="0.25"/>
  <cols>
    <col min="1" max="1" width="11.7109375" style="109" customWidth="1"/>
    <col min="2" max="2" width="61.28515625" style="378" customWidth="1"/>
    <col min="3" max="4" width="16.28515625" style="110" customWidth="1"/>
    <col min="5" max="5" width="14.42578125" style="111" customWidth="1"/>
    <col min="6" max="6" width="14.85546875" style="111" customWidth="1"/>
    <col min="7" max="7" width="13.42578125" style="112" customWidth="1"/>
    <col min="8" max="16384" width="9.140625" style="352"/>
  </cols>
  <sheetData>
    <row r="1" spans="1:12" s="354" customFormat="1" ht="15" x14ac:dyDescent="0.25">
      <c r="A1" s="393"/>
      <c r="B1" s="352"/>
      <c r="C1" s="343"/>
      <c r="D1" s="343"/>
      <c r="E1" s="555"/>
      <c r="F1" s="555"/>
      <c r="G1" s="557" t="s">
        <v>4713</v>
      </c>
      <c r="L1" s="375"/>
    </row>
    <row r="2" spans="1:12" s="363" customFormat="1" ht="15" customHeight="1" x14ac:dyDescent="0.25">
      <c r="A2" s="393"/>
      <c r="B2" s="378"/>
      <c r="C2" s="582" t="s">
        <v>4689</v>
      </c>
      <c r="D2" s="582"/>
      <c r="E2" s="582"/>
      <c r="F2" s="582"/>
      <c r="G2" s="582"/>
    </row>
    <row r="3" spans="1:12" s="363" customFormat="1" ht="15" customHeight="1" x14ac:dyDescent="0.25">
      <c r="A3" s="393"/>
      <c r="B3" s="378"/>
      <c r="C3" s="554"/>
      <c r="D3" s="554"/>
      <c r="E3" s="554"/>
      <c r="F3" s="554"/>
      <c r="G3" s="554"/>
    </row>
    <row r="4" spans="1:12" ht="46.5" customHeight="1" x14ac:dyDescent="0.25">
      <c r="A4" s="472" t="s">
        <v>0</v>
      </c>
      <c r="B4" s="473" t="s">
        <v>1</v>
      </c>
      <c r="C4" s="473" t="s">
        <v>27</v>
      </c>
      <c r="D4" s="473" t="s">
        <v>4504</v>
      </c>
      <c r="E4" s="384" t="s">
        <v>4506</v>
      </c>
      <c r="F4" s="339" t="s">
        <v>4505</v>
      </c>
      <c r="G4" s="361" t="s">
        <v>350</v>
      </c>
    </row>
    <row r="5" spans="1:12" s="349" customFormat="1" ht="31.5" customHeight="1" x14ac:dyDescent="0.25">
      <c r="A5" s="439" t="s">
        <v>165</v>
      </c>
      <c r="B5" s="563" t="s">
        <v>326</v>
      </c>
      <c r="C5" s="564"/>
      <c r="D5" s="564"/>
      <c r="E5" s="564"/>
      <c r="F5" s="564"/>
      <c r="G5" s="565"/>
    </row>
    <row r="6" spans="1:12" ht="38.25" x14ac:dyDescent="0.25">
      <c r="A6" s="379" t="s">
        <v>164</v>
      </c>
      <c r="B6" s="449" t="s">
        <v>4634</v>
      </c>
      <c r="C6" s="380" t="s">
        <v>1504</v>
      </c>
      <c r="D6" s="381" t="s">
        <v>9</v>
      </c>
      <c r="E6" s="381"/>
      <c r="F6" s="381" t="s">
        <v>9</v>
      </c>
      <c r="G6" s="124" t="s">
        <v>1383</v>
      </c>
    </row>
    <row r="7" spans="1:12" ht="38.25" x14ac:dyDescent="0.25">
      <c r="A7" s="379" t="s">
        <v>162</v>
      </c>
      <c r="B7" s="449" t="s">
        <v>4635</v>
      </c>
      <c r="C7" s="380" t="s">
        <v>1504</v>
      </c>
      <c r="D7" s="381" t="s">
        <v>9</v>
      </c>
      <c r="E7" s="381"/>
      <c r="F7" s="381" t="s">
        <v>9</v>
      </c>
      <c r="G7" s="124" t="s">
        <v>1383</v>
      </c>
    </row>
    <row r="8" spans="1:12" ht="38.25" x14ac:dyDescent="0.25">
      <c r="A8" s="379" t="s">
        <v>160</v>
      </c>
      <c r="B8" s="449" t="s">
        <v>4636</v>
      </c>
      <c r="C8" s="380" t="s">
        <v>1504</v>
      </c>
      <c r="D8" s="381" t="s">
        <v>9</v>
      </c>
      <c r="E8" s="381"/>
      <c r="F8" s="381" t="s">
        <v>9</v>
      </c>
      <c r="G8" s="124" t="s">
        <v>1383</v>
      </c>
    </row>
    <row r="9" spans="1:12" ht="38.25" x14ac:dyDescent="0.25">
      <c r="A9" s="379" t="s">
        <v>158</v>
      </c>
      <c r="B9" s="449" t="s">
        <v>2188</v>
      </c>
      <c r="C9" s="380" t="s">
        <v>1504</v>
      </c>
      <c r="D9" s="381">
        <v>155836</v>
      </c>
      <c r="E9" s="381"/>
      <c r="F9" s="381">
        <v>155836</v>
      </c>
      <c r="G9" s="124" t="s">
        <v>1383</v>
      </c>
    </row>
    <row r="10" spans="1:12" ht="25.5" x14ac:dyDescent="0.25">
      <c r="A10" s="379" t="s">
        <v>156</v>
      </c>
      <c r="B10" s="493" t="s">
        <v>3087</v>
      </c>
      <c r="C10" s="381" t="s">
        <v>1504</v>
      </c>
      <c r="D10" s="381" t="s">
        <v>9</v>
      </c>
      <c r="E10" s="381"/>
      <c r="F10" s="381" t="s">
        <v>9</v>
      </c>
      <c r="G10" s="124" t="s">
        <v>1386</v>
      </c>
    </row>
    <row r="11" spans="1:12" ht="25.5" x14ac:dyDescent="0.25">
      <c r="A11" s="379" t="s">
        <v>353</v>
      </c>
      <c r="B11" s="449" t="s">
        <v>2</v>
      </c>
      <c r="C11" s="380" t="s">
        <v>1504</v>
      </c>
      <c r="D11" s="381">
        <v>363604.1</v>
      </c>
      <c r="E11" s="381">
        <v>79992.899999999994</v>
      </c>
      <c r="F11" s="381">
        <v>443597</v>
      </c>
      <c r="G11" s="124">
        <v>0.22</v>
      </c>
    </row>
    <row r="12" spans="1:12" ht="25.5" x14ac:dyDescent="0.25">
      <c r="A12" s="379" t="s">
        <v>354</v>
      </c>
      <c r="B12" s="449" t="s">
        <v>3</v>
      </c>
      <c r="C12" s="380" t="s">
        <v>1504</v>
      </c>
      <c r="D12" s="381">
        <v>259714.75</v>
      </c>
      <c r="E12" s="381">
        <v>57137.25</v>
      </c>
      <c r="F12" s="381">
        <v>316852</v>
      </c>
      <c r="G12" s="124">
        <v>0.22</v>
      </c>
    </row>
    <row r="13" spans="1:12" ht="38.25" x14ac:dyDescent="0.25">
      <c r="A13" s="379" t="s">
        <v>355</v>
      </c>
      <c r="B13" s="449" t="s">
        <v>3088</v>
      </c>
      <c r="C13" s="380" t="s">
        <v>1504</v>
      </c>
      <c r="D13" s="381">
        <v>383077.87</v>
      </c>
      <c r="E13" s="381">
        <v>84277.13</v>
      </c>
      <c r="F13" s="381">
        <v>467355</v>
      </c>
      <c r="G13" s="124">
        <v>0.22</v>
      </c>
    </row>
    <row r="14" spans="1:12" ht="51" x14ac:dyDescent="0.25">
      <c r="A14" s="379" t="s">
        <v>356</v>
      </c>
      <c r="B14" s="449" t="s">
        <v>3089</v>
      </c>
      <c r="C14" s="380" t="s">
        <v>1504</v>
      </c>
      <c r="D14" s="381" t="s">
        <v>9</v>
      </c>
      <c r="E14" s="381"/>
      <c r="F14" s="381" t="s">
        <v>9</v>
      </c>
      <c r="G14" s="124">
        <v>0.22</v>
      </c>
    </row>
    <row r="15" spans="1:12" ht="25.5" x14ac:dyDescent="0.25">
      <c r="A15" s="379" t="s">
        <v>831</v>
      </c>
      <c r="B15" s="449" t="s">
        <v>18</v>
      </c>
      <c r="C15" s="380" t="s">
        <v>1504</v>
      </c>
      <c r="D15" s="381" t="s">
        <v>9</v>
      </c>
      <c r="E15" s="381"/>
      <c r="F15" s="381" t="s">
        <v>9</v>
      </c>
      <c r="G15" s="124">
        <v>0.22</v>
      </c>
    </row>
    <row r="16" spans="1:12" ht="47.25" customHeight="1" x14ac:dyDescent="0.25">
      <c r="A16" s="439" t="s">
        <v>154</v>
      </c>
      <c r="B16" s="563" t="s">
        <v>3090</v>
      </c>
      <c r="C16" s="564"/>
      <c r="D16" s="564"/>
      <c r="E16" s="564"/>
      <c r="F16" s="564"/>
      <c r="G16" s="565"/>
    </row>
    <row r="17" spans="1:7" ht="25.5" customHeight="1" x14ac:dyDescent="0.25">
      <c r="A17" s="472" t="s">
        <v>357</v>
      </c>
      <c r="B17" s="571" t="s">
        <v>2301</v>
      </c>
      <c r="C17" s="572"/>
      <c r="D17" s="572"/>
      <c r="E17" s="572"/>
      <c r="F17" s="572"/>
      <c r="G17" s="573"/>
    </row>
    <row r="18" spans="1:7" ht="38.25" x14ac:dyDescent="0.25">
      <c r="A18" s="494" t="s">
        <v>770</v>
      </c>
      <c r="B18" s="449" t="s">
        <v>3091</v>
      </c>
      <c r="C18" s="380" t="s">
        <v>1504</v>
      </c>
      <c r="D18" s="381" t="s">
        <v>9</v>
      </c>
      <c r="E18" s="381"/>
      <c r="F18" s="381" t="s">
        <v>9</v>
      </c>
      <c r="G18" s="124" t="s">
        <v>1383</v>
      </c>
    </row>
    <row r="19" spans="1:7" ht="25.5" x14ac:dyDescent="0.25">
      <c r="A19" s="494" t="s">
        <v>771</v>
      </c>
      <c r="B19" s="449" t="s">
        <v>3092</v>
      </c>
      <c r="C19" s="380" t="s">
        <v>1504</v>
      </c>
      <c r="D19" s="381" t="s">
        <v>9</v>
      </c>
      <c r="E19" s="381"/>
      <c r="F19" s="381" t="s">
        <v>9</v>
      </c>
      <c r="G19" s="124" t="s">
        <v>1383</v>
      </c>
    </row>
    <row r="20" spans="1:7" ht="38.25" x14ac:dyDescent="0.25">
      <c r="A20" s="494" t="s">
        <v>772</v>
      </c>
      <c r="B20" s="495" t="s">
        <v>3049</v>
      </c>
      <c r="C20" s="380" t="s">
        <v>1504</v>
      </c>
      <c r="D20" s="381" t="s">
        <v>9</v>
      </c>
      <c r="E20" s="381"/>
      <c r="F20" s="381" t="s">
        <v>9</v>
      </c>
      <c r="G20" s="124" t="s">
        <v>1386</v>
      </c>
    </row>
    <row r="21" spans="1:7" ht="51" x14ac:dyDescent="0.25">
      <c r="A21" s="494" t="s">
        <v>773</v>
      </c>
      <c r="B21" s="495" t="s">
        <v>3093</v>
      </c>
      <c r="C21" s="380" t="s">
        <v>1504</v>
      </c>
      <c r="D21" s="381" t="s">
        <v>9</v>
      </c>
      <c r="E21" s="381"/>
      <c r="F21" s="381" t="s">
        <v>9</v>
      </c>
      <c r="G21" s="124" t="s">
        <v>1386</v>
      </c>
    </row>
    <row r="22" spans="1:7" ht="51" x14ac:dyDescent="0.25">
      <c r="A22" s="494" t="s">
        <v>774</v>
      </c>
      <c r="B22" s="449" t="s">
        <v>1385</v>
      </c>
      <c r="C22" s="380" t="s">
        <v>1504</v>
      </c>
      <c r="D22" s="381" t="s">
        <v>9</v>
      </c>
      <c r="E22" s="381"/>
      <c r="F22" s="381" t="s">
        <v>9</v>
      </c>
      <c r="G22" s="124" t="s">
        <v>1383</v>
      </c>
    </row>
    <row r="23" spans="1:7" ht="38.25" x14ac:dyDescent="0.25">
      <c r="A23" s="494" t="s">
        <v>775</v>
      </c>
      <c r="B23" s="449" t="s">
        <v>2292</v>
      </c>
      <c r="C23" s="380" t="s">
        <v>1504</v>
      </c>
      <c r="D23" s="381" t="s">
        <v>9</v>
      </c>
      <c r="E23" s="381"/>
      <c r="F23" s="381" t="s">
        <v>9</v>
      </c>
      <c r="G23" s="124" t="s">
        <v>1386</v>
      </c>
    </row>
    <row r="24" spans="1:7" ht="51" x14ac:dyDescent="0.25">
      <c r="A24" s="494" t="s">
        <v>776</v>
      </c>
      <c r="B24" s="449" t="s">
        <v>2173</v>
      </c>
      <c r="C24" s="7" t="s">
        <v>1504</v>
      </c>
      <c r="D24" s="381" t="s">
        <v>9</v>
      </c>
      <c r="E24" s="381"/>
      <c r="F24" s="381" t="s">
        <v>9</v>
      </c>
      <c r="G24" s="124" t="s">
        <v>1383</v>
      </c>
    </row>
    <row r="25" spans="1:7" ht="38.25" x14ac:dyDescent="0.25">
      <c r="A25" s="494" t="s">
        <v>777</v>
      </c>
      <c r="B25" s="449" t="s">
        <v>3384</v>
      </c>
      <c r="C25" s="7" t="s">
        <v>1504</v>
      </c>
      <c r="D25" s="381" t="s">
        <v>9</v>
      </c>
      <c r="E25" s="381"/>
      <c r="F25" s="381" t="s">
        <v>9</v>
      </c>
      <c r="G25" s="124" t="s">
        <v>1383</v>
      </c>
    </row>
    <row r="26" spans="1:7" ht="51" x14ac:dyDescent="0.25">
      <c r="A26" s="494" t="s">
        <v>778</v>
      </c>
      <c r="B26" s="449" t="s">
        <v>2189</v>
      </c>
      <c r="C26" s="7" t="s">
        <v>1504</v>
      </c>
      <c r="D26" s="381" t="s">
        <v>9</v>
      </c>
      <c r="E26" s="381"/>
      <c r="F26" s="381" t="s">
        <v>9</v>
      </c>
      <c r="G26" s="124" t="s">
        <v>1383</v>
      </c>
    </row>
    <row r="27" spans="1:7" ht="89.25" x14ac:dyDescent="0.25">
      <c r="A27" s="494" t="s">
        <v>3094</v>
      </c>
      <c r="B27" s="449" t="s">
        <v>2610</v>
      </c>
      <c r="C27" s="7" t="s">
        <v>1504</v>
      </c>
      <c r="D27" s="381" t="s">
        <v>9</v>
      </c>
      <c r="E27" s="381"/>
      <c r="F27" s="381" t="s">
        <v>9</v>
      </c>
      <c r="G27" s="124" t="s">
        <v>1383</v>
      </c>
    </row>
    <row r="28" spans="1:7" ht="51" x14ac:dyDescent="0.25">
      <c r="A28" s="494" t="s">
        <v>3095</v>
      </c>
      <c r="B28" s="496" t="s">
        <v>2174</v>
      </c>
      <c r="C28" s="7" t="s">
        <v>1504</v>
      </c>
      <c r="D28" s="381" t="s">
        <v>9</v>
      </c>
      <c r="E28" s="381"/>
      <c r="F28" s="381" t="s">
        <v>9</v>
      </c>
      <c r="G28" s="124" t="s">
        <v>1383</v>
      </c>
    </row>
    <row r="29" spans="1:7" ht="38.25" x14ac:dyDescent="0.25">
      <c r="A29" s="494" t="s">
        <v>3869</v>
      </c>
      <c r="B29" s="496" t="s">
        <v>3912</v>
      </c>
      <c r="C29" s="7" t="s">
        <v>1504</v>
      </c>
      <c r="D29" s="381" t="s">
        <v>9</v>
      </c>
      <c r="E29" s="381"/>
      <c r="F29" s="381" t="s">
        <v>9</v>
      </c>
      <c r="G29" s="124" t="s">
        <v>1383</v>
      </c>
    </row>
    <row r="30" spans="1:7" s="114" customFormat="1" ht="38.25" customHeight="1" x14ac:dyDescent="0.25">
      <c r="A30" s="472" t="s">
        <v>293</v>
      </c>
      <c r="B30" s="571" t="s">
        <v>3096</v>
      </c>
      <c r="C30" s="572"/>
      <c r="D30" s="572"/>
      <c r="E30" s="572"/>
      <c r="F30" s="572"/>
      <c r="G30" s="573"/>
    </row>
    <row r="31" spans="1:7" s="114" customFormat="1" ht="25.5" x14ac:dyDescent="0.25">
      <c r="A31" s="379" t="s">
        <v>3097</v>
      </c>
      <c r="B31" s="449" t="s">
        <v>574</v>
      </c>
      <c r="C31" s="380" t="s">
        <v>1527</v>
      </c>
      <c r="D31" s="381">
        <v>67677.05</v>
      </c>
      <c r="E31" s="381">
        <v>14888.95</v>
      </c>
      <c r="F31" s="381">
        <v>82566</v>
      </c>
      <c r="G31" s="124">
        <v>0.22</v>
      </c>
    </row>
    <row r="32" spans="1:7" s="114" customFormat="1" ht="38.25" x14ac:dyDescent="0.25">
      <c r="A32" s="379" t="s">
        <v>3098</v>
      </c>
      <c r="B32" s="449" t="s">
        <v>4267</v>
      </c>
      <c r="C32" s="380" t="s">
        <v>1504</v>
      </c>
      <c r="D32" s="381" t="s">
        <v>9</v>
      </c>
      <c r="E32" s="381"/>
      <c r="F32" s="381" t="s">
        <v>9</v>
      </c>
      <c r="G32" s="124">
        <v>0.22</v>
      </c>
    </row>
    <row r="33" spans="1:7" s="114" customFormat="1" ht="51" x14ac:dyDescent="0.25">
      <c r="A33" s="379" t="s">
        <v>3099</v>
      </c>
      <c r="B33" s="449" t="s">
        <v>4268</v>
      </c>
      <c r="C33" s="380" t="s">
        <v>1504</v>
      </c>
      <c r="D33" s="381" t="s">
        <v>9</v>
      </c>
      <c r="E33" s="381"/>
      <c r="F33" s="381" t="s">
        <v>9</v>
      </c>
      <c r="G33" s="124" t="s">
        <v>1383</v>
      </c>
    </row>
    <row r="34" spans="1:7" s="114" customFormat="1" x14ac:dyDescent="0.25">
      <c r="A34" s="379" t="s">
        <v>4283</v>
      </c>
      <c r="B34" s="495" t="s">
        <v>783</v>
      </c>
      <c r="C34" s="380" t="s">
        <v>2609</v>
      </c>
      <c r="D34" s="381">
        <v>23185.25</v>
      </c>
      <c r="E34" s="381">
        <v>5100.75</v>
      </c>
      <c r="F34" s="381">
        <v>28286</v>
      </c>
      <c r="G34" s="124">
        <v>0.22</v>
      </c>
    </row>
    <row r="35" spans="1:7" s="114" customFormat="1" x14ac:dyDescent="0.25">
      <c r="A35" s="472" t="s">
        <v>358</v>
      </c>
      <c r="B35" s="571" t="s">
        <v>1027</v>
      </c>
      <c r="C35" s="572"/>
      <c r="D35" s="572"/>
      <c r="E35" s="572"/>
      <c r="F35" s="572"/>
      <c r="G35" s="573"/>
    </row>
    <row r="36" spans="1:7" s="375" customFormat="1" ht="25.5" x14ac:dyDescent="0.25">
      <c r="A36" s="379" t="s">
        <v>665</v>
      </c>
      <c r="B36" s="449" t="s">
        <v>4271</v>
      </c>
      <c r="C36" s="380" t="s">
        <v>1504</v>
      </c>
      <c r="D36" s="381" t="s">
        <v>9</v>
      </c>
      <c r="E36" s="381"/>
      <c r="F36" s="381" t="s">
        <v>9</v>
      </c>
      <c r="G36" s="124">
        <v>0.22</v>
      </c>
    </row>
    <row r="37" spans="1:7" ht="38.25" x14ac:dyDescent="0.25">
      <c r="A37" s="379" t="s">
        <v>2510</v>
      </c>
      <c r="B37" s="449" t="s">
        <v>4270</v>
      </c>
      <c r="C37" s="380" t="s">
        <v>1504</v>
      </c>
      <c r="D37" s="381" t="s">
        <v>9</v>
      </c>
      <c r="E37" s="381"/>
      <c r="F37" s="381" t="s">
        <v>9</v>
      </c>
      <c r="G37" s="124">
        <v>0.22</v>
      </c>
    </row>
    <row r="38" spans="1:7" s="114" customFormat="1" x14ac:dyDescent="0.25">
      <c r="A38" s="472" t="s">
        <v>359</v>
      </c>
      <c r="B38" s="571" t="s">
        <v>782</v>
      </c>
      <c r="C38" s="572"/>
      <c r="D38" s="572"/>
      <c r="E38" s="572"/>
      <c r="F38" s="572"/>
      <c r="G38" s="573"/>
    </row>
    <row r="39" spans="1:7" ht="25.5" customHeight="1" x14ac:dyDescent="0.25">
      <c r="A39" s="379" t="s">
        <v>650</v>
      </c>
      <c r="B39" s="561" t="s">
        <v>628</v>
      </c>
      <c r="C39" s="578"/>
      <c r="D39" s="578"/>
      <c r="E39" s="578"/>
      <c r="F39" s="578"/>
      <c r="G39" s="562"/>
    </row>
    <row r="40" spans="1:7" x14ac:dyDescent="0.25">
      <c r="A40" s="379" t="s">
        <v>3100</v>
      </c>
      <c r="B40" s="449" t="s">
        <v>1528</v>
      </c>
      <c r="C40" s="380" t="s">
        <v>1504</v>
      </c>
      <c r="D40" s="381">
        <v>637.70000000000005</v>
      </c>
      <c r="E40" s="381">
        <v>140.30000000000001</v>
      </c>
      <c r="F40" s="381">
        <v>778</v>
      </c>
      <c r="G40" s="124">
        <v>0.22</v>
      </c>
    </row>
    <row r="41" spans="1:7" x14ac:dyDescent="0.25">
      <c r="A41" s="379" t="s">
        <v>3101</v>
      </c>
      <c r="B41" s="449" t="s">
        <v>1529</v>
      </c>
      <c r="C41" s="380" t="s">
        <v>1504</v>
      </c>
      <c r="D41" s="381">
        <v>1277.05</v>
      </c>
      <c r="E41" s="381">
        <v>280.95</v>
      </c>
      <c r="F41" s="381">
        <v>1558</v>
      </c>
      <c r="G41" s="124">
        <v>0.22</v>
      </c>
    </row>
    <row r="42" spans="1:7" x14ac:dyDescent="0.25">
      <c r="A42" s="379" t="s">
        <v>3102</v>
      </c>
      <c r="B42" s="449" t="s">
        <v>1530</v>
      </c>
      <c r="C42" s="380" t="s">
        <v>1504</v>
      </c>
      <c r="D42" s="381">
        <v>8937.7000000000007</v>
      </c>
      <c r="E42" s="381">
        <v>1966.3</v>
      </c>
      <c r="F42" s="381">
        <v>10904</v>
      </c>
      <c r="G42" s="124">
        <v>0.22</v>
      </c>
    </row>
    <row r="43" spans="1:7" x14ac:dyDescent="0.25">
      <c r="A43" s="379" t="s">
        <v>3103</v>
      </c>
      <c r="B43" s="449" t="s">
        <v>1531</v>
      </c>
      <c r="C43" s="380" t="s">
        <v>1504</v>
      </c>
      <c r="D43" s="381">
        <v>4469.67</v>
      </c>
      <c r="E43" s="381">
        <v>983.33</v>
      </c>
      <c r="F43" s="381">
        <v>5453</v>
      </c>
      <c r="G43" s="124">
        <v>0.22</v>
      </c>
    </row>
    <row r="44" spans="1:7" x14ac:dyDescent="0.25">
      <c r="A44" s="379" t="s">
        <v>651</v>
      </c>
      <c r="B44" s="561" t="s">
        <v>629</v>
      </c>
      <c r="C44" s="578"/>
      <c r="D44" s="578"/>
      <c r="E44" s="578"/>
      <c r="F44" s="578"/>
      <c r="G44" s="562"/>
    </row>
    <row r="45" spans="1:7" x14ac:dyDescent="0.25">
      <c r="A45" s="379" t="s">
        <v>3104</v>
      </c>
      <c r="B45" s="449" t="s">
        <v>1532</v>
      </c>
      <c r="C45" s="380" t="s">
        <v>1504</v>
      </c>
      <c r="D45" s="381">
        <v>637.70000000000005</v>
      </c>
      <c r="E45" s="381">
        <v>140.30000000000001</v>
      </c>
      <c r="F45" s="381">
        <v>778</v>
      </c>
      <c r="G45" s="124">
        <v>0.22</v>
      </c>
    </row>
    <row r="46" spans="1:7" x14ac:dyDescent="0.25">
      <c r="A46" s="379" t="s">
        <v>3105</v>
      </c>
      <c r="B46" s="449" t="s">
        <v>1533</v>
      </c>
      <c r="C46" s="380" t="s">
        <v>1504</v>
      </c>
      <c r="D46" s="381">
        <v>637.70000000000005</v>
      </c>
      <c r="E46" s="381">
        <v>140.30000000000001</v>
      </c>
      <c r="F46" s="381">
        <v>778</v>
      </c>
      <c r="G46" s="124">
        <v>0.22</v>
      </c>
    </row>
    <row r="47" spans="1:7" x14ac:dyDescent="0.25">
      <c r="A47" s="379" t="s">
        <v>3106</v>
      </c>
      <c r="B47" s="449" t="s">
        <v>2194</v>
      </c>
      <c r="C47" s="380" t="s">
        <v>1504</v>
      </c>
      <c r="D47" s="381">
        <v>957.38</v>
      </c>
      <c r="E47" s="381">
        <v>210.62</v>
      </c>
      <c r="F47" s="381">
        <v>1168</v>
      </c>
      <c r="G47" s="124">
        <v>0.22</v>
      </c>
    </row>
    <row r="48" spans="1:7" x14ac:dyDescent="0.25">
      <c r="A48" s="472" t="s">
        <v>360</v>
      </c>
      <c r="B48" s="571" t="s">
        <v>828</v>
      </c>
      <c r="C48" s="572"/>
      <c r="D48" s="572"/>
      <c r="E48" s="572"/>
      <c r="F48" s="572"/>
      <c r="G48" s="573"/>
    </row>
    <row r="49" spans="1:7" ht="25.5" x14ac:dyDescent="0.25">
      <c r="A49" s="379" t="s">
        <v>1028</v>
      </c>
      <c r="B49" s="449" t="s">
        <v>1281</v>
      </c>
      <c r="C49" s="380" t="s">
        <v>1504</v>
      </c>
      <c r="D49" s="381">
        <v>38308.199999999997</v>
      </c>
      <c r="E49" s="381">
        <v>8427.7999999999993</v>
      </c>
      <c r="F49" s="381">
        <v>46736</v>
      </c>
      <c r="G49" s="124">
        <v>0.22</v>
      </c>
    </row>
    <row r="50" spans="1:7" ht="51" x14ac:dyDescent="0.25">
      <c r="A50" s="379" t="s">
        <v>666</v>
      </c>
      <c r="B50" s="449" t="s">
        <v>645</v>
      </c>
      <c r="C50" s="380" t="s">
        <v>2608</v>
      </c>
      <c r="D50" s="381">
        <v>6384.43</v>
      </c>
      <c r="E50" s="381">
        <v>1404.57</v>
      </c>
      <c r="F50" s="381">
        <v>7789</v>
      </c>
      <c r="G50" s="124">
        <v>0.22</v>
      </c>
    </row>
    <row r="51" spans="1:7" x14ac:dyDescent="0.25">
      <c r="A51" s="379" t="s">
        <v>3107</v>
      </c>
      <c r="B51" s="449" t="s">
        <v>4278</v>
      </c>
      <c r="C51" s="380" t="s">
        <v>1504</v>
      </c>
      <c r="D51" s="381" t="s">
        <v>9</v>
      </c>
      <c r="E51" s="381"/>
      <c r="F51" s="381" t="s">
        <v>9</v>
      </c>
      <c r="G51" s="124">
        <v>0.22</v>
      </c>
    </row>
    <row r="52" spans="1:7" x14ac:dyDescent="0.25">
      <c r="A52" s="379" t="s">
        <v>3108</v>
      </c>
      <c r="B52" s="449" t="s">
        <v>4279</v>
      </c>
      <c r="C52" s="380" t="s">
        <v>1504</v>
      </c>
      <c r="D52" s="381" t="s">
        <v>9</v>
      </c>
      <c r="E52" s="381"/>
      <c r="F52" s="381" t="s">
        <v>9</v>
      </c>
      <c r="G52" s="124">
        <v>0.22</v>
      </c>
    </row>
    <row r="53" spans="1:7" ht="25.5" x14ac:dyDescent="0.25">
      <c r="A53" s="379" t="s">
        <v>3109</v>
      </c>
      <c r="B53" s="449" t="s">
        <v>569</v>
      </c>
      <c r="C53" s="380" t="s">
        <v>1389</v>
      </c>
      <c r="D53" s="381">
        <v>5076.2299999999996</v>
      </c>
      <c r="E53" s="381">
        <v>1116.77</v>
      </c>
      <c r="F53" s="381">
        <v>6193</v>
      </c>
      <c r="G53" s="124">
        <v>0.22</v>
      </c>
    </row>
    <row r="54" spans="1:7" ht="25.5" x14ac:dyDescent="0.25">
      <c r="A54" s="379" t="s">
        <v>3110</v>
      </c>
      <c r="B54" s="449" t="s">
        <v>1501</v>
      </c>
      <c r="C54" s="380" t="s">
        <v>1504</v>
      </c>
      <c r="D54" s="381">
        <v>7661.48</v>
      </c>
      <c r="E54" s="381">
        <v>1685.52</v>
      </c>
      <c r="F54" s="381">
        <v>9347</v>
      </c>
      <c r="G54" s="124">
        <v>0.22</v>
      </c>
    </row>
    <row r="55" spans="1:7" x14ac:dyDescent="0.25">
      <c r="A55" s="379" t="s">
        <v>4284</v>
      </c>
      <c r="B55" s="449" t="s">
        <v>4</v>
      </c>
      <c r="C55" s="380" t="s">
        <v>1504</v>
      </c>
      <c r="D55" s="381">
        <v>12985.25</v>
      </c>
      <c r="E55" s="381">
        <v>2856.75</v>
      </c>
      <c r="F55" s="381">
        <v>15842</v>
      </c>
      <c r="G55" s="124">
        <v>0.22</v>
      </c>
    </row>
    <row r="56" spans="1:7" x14ac:dyDescent="0.25">
      <c r="A56" s="379" t="s">
        <v>4285</v>
      </c>
      <c r="B56" s="449" t="s">
        <v>837</v>
      </c>
      <c r="C56" s="380" t="s">
        <v>1504</v>
      </c>
      <c r="D56" s="381">
        <v>460.65999999999997</v>
      </c>
      <c r="E56" s="381">
        <v>101.34</v>
      </c>
      <c r="F56" s="381">
        <v>562</v>
      </c>
      <c r="G56" s="124">
        <v>0.22</v>
      </c>
    </row>
    <row r="57" spans="1:7" x14ac:dyDescent="0.25">
      <c r="A57" s="472" t="s">
        <v>843</v>
      </c>
      <c r="B57" s="571" t="s">
        <v>2412</v>
      </c>
      <c r="C57" s="572"/>
      <c r="D57" s="572"/>
      <c r="E57" s="572"/>
      <c r="F57" s="572"/>
      <c r="G57" s="573"/>
    </row>
    <row r="58" spans="1:7" x14ac:dyDescent="0.25">
      <c r="A58" s="379" t="s">
        <v>844</v>
      </c>
      <c r="B58" s="449" t="s">
        <v>1618</v>
      </c>
      <c r="C58" s="380" t="s">
        <v>1504</v>
      </c>
      <c r="D58" s="381">
        <v>363.93</v>
      </c>
      <c r="E58" s="381">
        <v>80.069999999999993</v>
      </c>
      <c r="F58" s="381">
        <v>444</v>
      </c>
      <c r="G58" s="124">
        <v>0.22</v>
      </c>
    </row>
    <row r="59" spans="1:7" x14ac:dyDescent="0.25">
      <c r="A59" s="379" t="s">
        <v>845</v>
      </c>
      <c r="B59" s="449" t="s">
        <v>2413</v>
      </c>
      <c r="C59" s="380" t="s">
        <v>1504</v>
      </c>
      <c r="D59" s="381">
        <v>118.03</v>
      </c>
      <c r="E59" s="381">
        <v>25.97</v>
      </c>
      <c r="F59" s="381">
        <v>144</v>
      </c>
      <c r="G59" s="124">
        <v>0.22</v>
      </c>
    </row>
    <row r="60" spans="1:7" x14ac:dyDescent="0.25">
      <c r="A60" s="379" t="s">
        <v>3111</v>
      </c>
      <c r="B60" s="449" t="s">
        <v>2414</v>
      </c>
      <c r="C60" s="380" t="s">
        <v>1504</v>
      </c>
      <c r="D60" s="381">
        <v>118.03</v>
      </c>
      <c r="E60" s="381">
        <v>25.97</v>
      </c>
      <c r="F60" s="381">
        <v>144</v>
      </c>
      <c r="G60" s="124">
        <v>0.22</v>
      </c>
    </row>
    <row r="61" spans="1:7" x14ac:dyDescent="0.25">
      <c r="A61" s="379" t="s">
        <v>3112</v>
      </c>
      <c r="B61" s="449" t="s">
        <v>2417</v>
      </c>
      <c r="C61" s="380" t="s">
        <v>1504</v>
      </c>
      <c r="D61" s="381">
        <v>118.03</v>
      </c>
      <c r="E61" s="381">
        <v>25.97</v>
      </c>
      <c r="F61" s="381">
        <v>144</v>
      </c>
      <c r="G61" s="124">
        <v>0.22</v>
      </c>
    </row>
    <row r="62" spans="1:7" x14ac:dyDescent="0.25">
      <c r="A62" s="379" t="s">
        <v>3113</v>
      </c>
      <c r="B62" s="449" t="s">
        <v>2416</v>
      </c>
      <c r="C62" s="380" t="s">
        <v>1504</v>
      </c>
      <c r="D62" s="381">
        <v>202.46</v>
      </c>
      <c r="E62" s="381">
        <v>44.54</v>
      </c>
      <c r="F62" s="381">
        <v>247</v>
      </c>
      <c r="G62" s="124">
        <v>0.22</v>
      </c>
    </row>
    <row r="63" spans="1:7" s="375" customFormat="1" x14ac:dyDescent="0.25">
      <c r="A63" s="379" t="s">
        <v>3382</v>
      </c>
      <c r="B63" s="449" t="s">
        <v>2474</v>
      </c>
      <c r="C63" s="380" t="s">
        <v>1504</v>
      </c>
      <c r="D63" s="381" t="s">
        <v>9</v>
      </c>
      <c r="E63" s="381"/>
      <c r="F63" s="381" t="s">
        <v>9</v>
      </c>
      <c r="G63" s="124">
        <v>0.22</v>
      </c>
    </row>
    <row r="64" spans="1:7" x14ac:dyDescent="0.25">
      <c r="A64" s="472" t="s">
        <v>2407</v>
      </c>
      <c r="B64" s="571" t="s">
        <v>2419</v>
      </c>
      <c r="C64" s="572"/>
      <c r="D64" s="572"/>
      <c r="E64" s="572"/>
      <c r="F64" s="572"/>
      <c r="G64" s="573"/>
    </row>
    <row r="65" spans="1:7" x14ac:dyDescent="0.25">
      <c r="A65" s="379" t="s">
        <v>2408</v>
      </c>
      <c r="B65" s="449" t="s">
        <v>2427</v>
      </c>
      <c r="C65" s="380" t="s">
        <v>1504</v>
      </c>
      <c r="D65" s="381">
        <v>28963.93</v>
      </c>
      <c r="E65" s="381">
        <v>6372.07</v>
      </c>
      <c r="F65" s="381">
        <v>35336</v>
      </c>
      <c r="G65" s="124">
        <v>0.22</v>
      </c>
    </row>
    <row r="66" spans="1:7" x14ac:dyDescent="0.25">
      <c r="A66" s="379" t="s">
        <v>2409</v>
      </c>
      <c r="B66" s="449" t="s">
        <v>2428</v>
      </c>
      <c r="C66" s="380" t="s">
        <v>1504</v>
      </c>
      <c r="D66" s="381">
        <v>1844.26</v>
      </c>
      <c r="E66" s="381">
        <v>405.74</v>
      </c>
      <c r="F66" s="381">
        <v>2250</v>
      </c>
      <c r="G66" s="124">
        <v>0.22</v>
      </c>
    </row>
    <row r="67" spans="1:7" x14ac:dyDescent="0.25">
      <c r="A67" s="379" t="s">
        <v>2410</v>
      </c>
      <c r="B67" s="449" t="s">
        <v>2429</v>
      </c>
      <c r="C67" s="380" t="s">
        <v>1504</v>
      </c>
      <c r="D67" s="381">
        <v>660.66</v>
      </c>
      <c r="E67" s="381">
        <v>145.34</v>
      </c>
      <c r="F67" s="381">
        <v>806</v>
      </c>
      <c r="G67" s="124">
        <v>0.22</v>
      </c>
    </row>
    <row r="68" spans="1:7" x14ac:dyDescent="0.25">
      <c r="A68" s="379" t="s">
        <v>2411</v>
      </c>
      <c r="B68" s="449" t="s">
        <v>2430</v>
      </c>
      <c r="C68" s="380" t="s">
        <v>1504</v>
      </c>
      <c r="D68" s="381">
        <v>254.92000000000002</v>
      </c>
      <c r="E68" s="381">
        <v>56.08</v>
      </c>
      <c r="F68" s="381">
        <v>311</v>
      </c>
      <c r="G68" s="124">
        <v>0.22</v>
      </c>
    </row>
    <row r="69" spans="1:7" x14ac:dyDescent="0.25">
      <c r="A69" s="379" t="s">
        <v>2415</v>
      </c>
      <c r="B69" s="449" t="s">
        <v>2431</v>
      </c>
      <c r="C69" s="380" t="s">
        <v>1504</v>
      </c>
      <c r="D69" s="381">
        <v>835.25</v>
      </c>
      <c r="E69" s="381">
        <v>183.75</v>
      </c>
      <c r="F69" s="381">
        <v>1019</v>
      </c>
      <c r="G69" s="124">
        <v>0.22</v>
      </c>
    </row>
    <row r="70" spans="1:7" x14ac:dyDescent="0.25">
      <c r="A70" s="379" t="s">
        <v>3114</v>
      </c>
      <c r="B70" s="449" t="s">
        <v>889</v>
      </c>
      <c r="C70" s="380" t="s">
        <v>209</v>
      </c>
      <c r="D70" s="381">
        <v>350.82</v>
      </c>
      <c r="E70" s="381">
        <v>77.180000000000007</v>
      </c>
      <c r="F70" s="381">
        <v>428</v>
      </c>
      <c r="G70" s="124">
        <v>0.22</v>
      </c>
    </row>
    <row r="71" spans="1:7" x14ac:dyDescent="0.25">
      <c r="A71" s="379" t="s">
        <v>3115</v>
      </c>
      <c r="B71" s="449" t="s">
        <v>216</v>
      </c>
      <c r="C71" s="380" t="s">
        <v>209</v>
      </c>
      <c r="D71" s="381">
        <v>229.51</v>
      </c>
      <c r="E71" s="381">
        <v>50.49</v>
      </c>
      <c r="F71" s="381">
        <v>280</v>
      </c>
      <c r="G71" s="124">
        <v>0.22</v>
      </c>
    </row>
    <row r="72" spans="1:7" x14ac:dyDescent="0.25">
      <c r="A72" s="472" t="s">
        <v>2418</v>
      </c>
      <c r="B72" s="571" t="s">
        <v>2432</v>
      </c>
      <c r="C72" s="572"/>
      <c r="D72" s="572"/>
      <c r="E72" s="572"/>
      <c r="F72" s="572"/>
      <c r="G72" s="573"/>
    </row>
    <row r="73" spans="1:7" x14ac:dyDescent="0.25">
      <c r="A73" s="379" t="s">
        <v>2420</v>
      </c>
      <c r="B73" s="449" t="s">
        <v>2414</v>
      </c>
      <c r="C73" s="380" t="s">
        <v>1504</v>
      </c>
      <c r="D73" s="381">
        <v>436.89</v>
      </c>
      <c r="E73" s="381">
        <v>96.11</v>
      </c>
      <c r="F73" s="381">
        <v>533</v>
      </c>
      <c r="G73" s="124">
        <v>0.22</v>
      </c>
    </row>
    <row r="74" spans="1:7" x14ac:dyDescent="0.25">
      <c r="A74" s="379" t="s">
        <v>2421</v>
      </c>
      <c r="B74" s="449" t="s">
        <v>2417</v>
      </c>
      <c r="C74" s="380" t="s">
        <v>1504</v>
      </c>
      <c r="D74" s="381">
        <v>436.89</v>
      </c>
      <c r="E74" s="381">
        <v>96.11</v>
      </c>
      <c r="F74" s="381">
        <v>533</v>
      </c>
      <c r="G74" s="124">
        <v>0.22</v>
      </c>
    </row>
    <row r="75" spans="1:7" x14ac:dyDescent="0.25">
      <c r="A75" s="379" t="s">
        <v>2422</v>
      </c>
      <c r="B75" s="449" t="s">
        <v>1618</v>
      </c>
      <c r="C75" s="380" t="s">
        <v>1504</v>
      </c>
      <c r="D75" s="381">
        <v>363.93</v>
      </c>
      <c r="E75" s="381">
        <v>80.069999999999993</v>
      </c>
      <c r="F75" s="381">
        <v>444</v>
      </c>
      <c r="G75" s="124">
        <v>0.22</v>
      </c>
    </row>
    <row r="76" spans="1:7" x14ac:dyDescent="0.25">
      <c r="A76" s="379" t="s">
        <v>2423</v>
      </c>
      <c r="B76" s="449" t="s">
        <v>2416</v>
      </c>
      <c r="C76" s="380" t="s">
        <v>1504</v>
      </c>
      <c r="D76" s="381">
        <v>271.31</v>
      </c>
      <c r="E76" s="381">
        <v>59.69</v>
      </c>
      <c r="F76" s="381">
        <v>331</v>
      </c>
      <c r="G76" s="124">
        <v>0.22</v>
      </c>
    </row>
    <row r="77" spans="1:7" x14ac:dyDescent="0.25">
      <c r="A77" s="379" t="s">
        <v>2424</v>
      </c>
      <c r="B77" s="449" t="s">
        <v>2413</v>
      </c>
      <c r="C77" s="380" t="s">
        <v>1504</v>
      </c>
      <c r="D77" s="381">
        <v>395.9</v>
      </c>
      <c r="E77" s="381">
        <v>87.1</v>
      </c>
      <c r="F77" s="381">
        <v>483</v>
      </c>
      <c r="G77" s="124">
        <v>0.22</v>
      </c>
    </row>
    <row r="78" spans="1:7" x14ac:dyDescent="0.25">
      <c r="A78" s="379" t="s">
        <v>2425</v>
      </c>
      <c r="B78" s="449" t="s">
        <v>2440</v>
      </c>
      <c r="C78" s="380" t="s">
        <v>1504</v>
      </c>
      <c r="D78" s="381">
        <v>127.87</v>
      </c>
      <c r="E78" s="381">
        <v>28.13</v>
      </c>
      <c r="F78" s="381">
        <v>156</v>
      </c>
      <c r="G78" s="124">
        <v>0.22</v>
      </c>
    </row>
    <row r="79" spans="1:7" ht="25.5" x14ac:dyDescent="0.25">
      <c r="A79" s="379" t="s">
        <v>2426</v>
      </c>
      <c r="B79" s="449" t="s">
        <v>2435</v>
      </c>
      <c r="C79" s="380" t="s">
        <v>1389</v>
      </c>
      <c r="D79" s="381">
        <v>5076.2299999999996</v>
      </c>
      <c r="E79" s="381">
        <v>1116.77</v>
      </c>
      <c r="F79" s="381">
        <v>6193</v>
      </c>
      <c r="G79" s="124">
        <v>0.22</v>
      </c>
    </row>
    <row r="80" spans="1:7" x14ac:dyDescent="0.25">
      <c r="A80" s="379" t="s">
        <v>3116</v>
      </c>
      <c r="B80" s="449" t="s">
        <v>2436</v>
      </c>
      <c r="C80" s="380" t="s">
        <v>209</v>
      </c>
      <c r="D80" s="381">
        <v>931.97</v>
      </c>
      <c r="E80" s="381">
        <v>205.03</v>
      </c>
      <c r="F80" s="381">
        <v>1137</v>
      </c>
      <c r="G80" s="124">
        <v>0.22</v>
      </c>
    </row>
    <row r="81" spans="1:7" x14ac:dyDescent="0.25">
      <c r="A81" s="379" t="s">
        <v>3117</v>
      </c>
      <c r="B81" s="449" t="s">
        <v>2437</v>
      </c>
      <c r="C81" s="380" t="s">
        <v>1504</v>
      </c>
      <c r="D81" s="381">
        <v>2042.62</v>
      </c>
      <c r="E81" s="381">
        <v>449.38</v>
      </c>
      <c r="F81" s="381">
        <v>2492</v>
      </c>
      <c r="G81" s="124">
        <v>0.22</v>
      </c>
    </row>
    <row r="82" spans="1:7" x14ac:dyDescent="0.25">
      <c r="A82" s="379" t="s">
        <v>3118</v>
      </c>
      <c r="B82" s="449" t="s">
        <v>2438</v>
      </c>
      <c r="C82" s="380" t="s">
        <v>1504</v>
      </c>
      <c r="D82" s="381">
        <v>2042.62</v>
      </c>
      <c r="E82" s="381">
        <v>449.38</v>
      </c>
      <c r="F82" s="381">
        <v>2492</v>
      </c>
      <c r="G82" s="124">
        <v>0.22</v>
      </c>
    </row>
    <row r="83" spans="1:7" x14ac:dyDescent="0.25">
      <c r="A83" s="379" t="s">
        <v>3119</v>
      </c>
      <c r="B83" s="449" t="s">
        <v>2439</v>
      </c>
      <c r="C83" s="380" t="s">
        <v>209</v>
      </c>
      <c r="D83" s="381">
        <v>460.65999999999997</v>
      </c>
      <c r="E83" s="381">
        <v>101.34</v>
      </c>
      <c r="F83" s="381">
        <v>562</v>
      </c>
      <c r="G83" s="124">
        <v>0.22</v>
      </c>
    </row>
    <row r="84" spans="1:7" x14ac:dyDescent="0.25">
      <c r="A84" s="379" t="s">
        <v>3120</v>
      </c>
      <c r="B84" s="449" t="s">
        <v>2623</v>
      </c>
      <c r="C84" s="380" t="s">
        <v>1504</v>
      </c>
      <c r="D84" s="381">
        <v>55.74</v>
      </c>
      <c r="E84" s="381">
        <v>12.26</v>
      </c>
      <c r="F84" s="381">
        <v>68</v>
      </c>
      <c r="G84" s="124">
        <v>0.22</v>
      </c>
    </row>
    <row r="85" spans="1:7" ht="25.5" customHeight="1" x14ac:dyDescent="0.25">
      <c r="A85" s="472" t="s">
        <v>2433</v>
      </c>
      <c r="B85" s="571" t="s">
        <v>2886</v>
      </c>
      <c r="C85" s="572"/>
      <c r="D85" s="572"/>
      <c r="E85" s="572"/>
      <c r="F85" s="572"/>
      <c r="G85" s="573"/>
    </row>
    <row r="86" spans="1:7" x14ac:dyDescent="0.25">
      <c r="A86" s="379" t="s">
        <v>2434</v>
      </c>
      <c r="B86" s="449" t="s">
        <v>3121</v>
      </c>
      <c r="C86" s="380" t="s">
        <v>1504</v>
      </c>
      <c r="D86" s="381">
        <v>22440.98</v>
      </c>
      <c r="E86" s="381">
        <v>4937.0200000000004</v>
      </c>
      <c r="F86" s="381">
        <v>27378</v>
      </c>
      <c r="G86" s="124">
        <v>0.22</v>
      </c>
    </row>
    <row r="87" spans="1:7" x14ac:dyDescent="0.25">
      <c r="A87" s="379" t="s">
        <v>2441</v>
      </c>
      <c r="B87" s="449" t="s">
        <v>3122</v>
      </c>
      <c r="C87" s="380" t="s">
        <v>1504</v>
      </c>
      <c r="D87" s="381">
        <v>44883.61</v>
      </c>
      <c r="E87" s="381">
        <v>9874.39</v>
      </c>
      <c r="F87" s="381">
        <v>54758</v>
      </c>
      <c r="G87" s="124">
        <v>0.22</v>
      </c>
    </row>
    <row r="88" spans="1:7" x14ac:dyDescent="0.25">
      <c r="A88" s="379" t="s">
        <v>2442</v>
      </c>
      <c r="B88" s="449" t="s">
        <v>3123</v>
      </c>
      <c r="C88" s="380" t="s">
        <v>1504</v>
      </c>
      <c r="D88" s="381">
        <v>67324.59</v>
      </c>
      <c r="E88" s="381">
        <v>14811.41</v>
      </c>
      <c r="F88" s="381">
        <v>82136</v>
      </c>
      <c r="G88" s="124">
        <v>0.22</v>
      </c>
    </row>
    <row r="89" spans="1:7" s="349" customFormat="1" ht="15.75" x14ac:dyDescent="0.25">
      <c r="A89" s="439" t="s">
        <v>152</v>
      </c>
      <c r="B89" s="563" t="s">
        <v>1387</v>
      </c>
      <c r="C89" s="564"/>
      <c r="D89" s="564"/>
      <c r="E89" s="564"/>
      <c r="F89" s="564"/>
      <c r="G89" s="565"/>
    </row>
    <row r="90" spans="1:7" s="114" customFormat="1" ht="25.5" customHeight="1" x14ac:dyDescent="0.25">
      <c r="A90" s="472" t="s">
        <v>316</v>
      </c>
      <c r="B90" s="571" t="s">
        <v>1634</v>
      </c>
      <c r="C90" s="572"/>
      <c r="D90" s="572"/>
      <c r="E90" s="572"/>
      <c r="F90" s="572"/>
      <c r="G90" s="573"/>
    </row>
    <row r="91" spans="1:7" s="375" customFormat="1" x14ac:dyDescent="0.25">
      <c r="A91" s="379" t="s">
        <v>315</v>
      </c>
      <c r="B91" s="449" t="s">
        <v>291</v>
      </c>
      <c r="C91" s="380" t="s">
        <v>1504</v>
      </c>
      <c r="D91" s="381" t="s">
        <v>9</v>
      </c>
      <c r="E91" s="381"/>
      <c r="F91" s="381" t="s">
        <v>9</v>
      </c>
      <c r="G91" s="124">
        <v>0.22</v>
      </c>
    </row>
    <row r="92" spans="1:7" s="375" customFormat="1" x14ac:dyDescent="0.25">
      <c r="A92" s="379" t="s">
        <v>313</v>
      </c>
      <c r="B92" s="449" t="s">
        <v>290</v>
      </c>
      <c r="C92" s="380" t="s">
        <v>1504</v>
      </c>
      <c r="D92" s="381" t="s">
        <v>9</v>
      </c>
      <c r="E92" s="381"/>
      <c r="F92" s="381" t="s">
        <v>9</v>
      </c>
      <c r="G92" s="124">
        <v>0.22</v>
      </c>
    </row>
    <row r="93" spans="1:7" x14ac:dyDescent="0.25">
      <c r="A93" s="379" t="s">
        <v>312</v>
      </c>
      <c r="B93" s="449" t="s">
        <v>289</v>
      </c>
      <c r="C93" s="380" t="s">
        <v>1504</v>
      </c>
      <c r="D93" s="381" t="s">
        <v>9</v>
      </c>
      <c r="E93" s="381"/>
      <c r="F93" s="381" t="s">
        <v>9</v>
      </c>
      <c r="G93" s="124">
        <v>0.22</v>
      </c>
    </row>
    <row r="94" spans="1:7" x14ac:dyDescent="0.25">
      <c r="A94" s="379" t="s">
        <v>365</v>
      </c>
      <c r="B94" s="449" t="s">
        <v>288</v>
      </c>
      <c r="C94" s="380" t="s">
        <v>1504</v>
      </c>
      <c r="D94" s="381" t="s">
        <v>9</v>
      </c>
      <c r="E94" s="381"/>
      <c r="F94" s="381" t="s">
        <v>9</v>
      </c>
      <c r="G94" s="124">
        <v>0.22</v>
      </c>
    </row>
    <row r="95" spans="1:7" s="114" customFormat="1" x14ac:dyDescent="0.25">
      <c r="A95" s="472" t="s">
        <v>366</v>
      </c>
      <c r="B95" s="571" t="s">
        <v>3124</v>
      </c>
      <c r="C95" s="572"/>
      <c r="D95" s="572"/>
      <c r="E95" s="572"/>
      <c r="F95" s="572"/>
      <c r="G95" s="573"/>
    </row>
    <row r="96" spans="1:7" ht="25.5" x14ac:dyDescent="0.25">
      <c r="A96" s="379" t="s">
        <v>667</v>
      </c>
      <c r="B96" s="495" t="s">
        <v>2175</v>
      </c>
      <c r="C96" s="380" t="s">
        <v>1504</v>
      </c>
      <c r="D96" s="381">
        <v>345205.74</v>
      </c>
      <c r="E96" s="381">
        <v>75945.259999999995</v>
      </c>
      <c r="F96" s="381">
        <v>421151</v>
      </c>
      <c r="G96" s="124">
        <v>0.22</v>
      </c>
    </row>
    <row r="97" spans="1:7" x14ac:dyDescent="0.25">
      <c r="A97" s="379" t="s">
        <v>367</v>
      </c>
      <c r="B97" s="495" t="s">
        <v>2176</v>
      </c>
      <c r="C97" s="380" t="s">
        <v>1504</v>
      </c>
      <c r="D97" s="381">
        <v>69040.98</v>
      </c>
      <c r="E97" s="381">
        <v>15189.02</v>
      </c>
      <c r="F97" s="381">
        <v>84230</v>
      </c>
      <c r="G97" s="124">
        <v>0.22</v>
      </c>
    </row>
    <row r="98" spans="1:7" ht="25.5" x14ac:dyDescent="0.25">
      <c r="A98" s="379" t="s">
        <v>368</v>
      </c>
      <c r="B98" s="495" t="s">
        <v>2177</v>
      </c>
      <c r="C98" s="380" t="s">
        <v>1504</v>
      </c>
      <c r="D98" s="381">
        <v>207122.13</v>
      </c>
      <c r="E98" s="381">
        <v>45566.87</v>
      </c>
      <c r="F98" s="381">
        <v>252689</v>
      </c>
      <c r="G98" s="124">
        <v>0.22</v>
      </c>
    </row>
    <row r="99" spans="1:7" ht="25.5" x14ac:dyDescent="0.25">
      <c r="A99" s="379" t="s">
        <v>369</v>
      </c>
      <c r="B99" s="495" t="s">
        <v>2178</v>
      </c>
      <c r="C99" s="380" t="s">
        <v>1504</v>
      </c>
      <c r="D99" s="381">
        <v>10356.56</v>
      </c>
      <c r="E99" s="381">
        <v>2278.44</v>
      </c>
      <c r="F99" s="381">
        <v>12635</v>
      </c>
      <c r="G99" s="124">
        <v>0.22</v>
      </c>
    </row>
    <row r="100" spans="1:7" ht="25.5" x14ac:dyDescent="0.25">
      <c r="A100" s="379" t="s">
        <v>370</v>
      </c>
      <c r="B100" s="495" t="s">
        <v>2179</v>
      </c>
      <c r="C100" s="380" t="s">
        <v>1504</v>
      </c>
      <c r="D100" s="381">
        <v>138081.97</v>
      </c>
      <c r="E100" s="381">
        <v>30378.03</v>
      </c>
      <c r="F100" s="381">
        <v>168460</v>
      </c>
      <c r="G100" s="124">
        <v>0.22</v>
      </c>
    </row>
    <row r="101" spans="1:7" ht="25.5" x14ac:dyDescent="0.25">
      <c r="A101" s="379" t="s">
        <v>371</v>
      </c>
      <c r="B101" s="495" t="s">
        <v>2180</v>
      </c>
      <c r="C101" s="380" t="s">
        <v>1504</v>
      </c>
      <c r="D101" s="381">
        <v>6904.1</v>
      </c>
      <c r="E101" s="381">
        <v>1518.9</v>
      </c>
      <c r="F101" s="381">
        <v>8423</v>
      </c>
      <c r="G101" s="124">
        <v>0.22</v>
      </c>
    </row>
    <row r="102" spans="1:7" s="349" customFormat="1" ht="15.75" x14ac:dyDescent="0.25">
      <c r="A102" s="439" t="s">
        <v>150</v>
      </c>
      <c r="B102" s="563" t="s">
        <v>1388</v>
      </c>
      <c r="C102" s="564"/>
      <c r="D102" s="564"/>
      <c r="E102" s="564"/>
      <c r="F102" s="564"/>
      <c r="G102" s="565"/>
    </row>
    <row r="103" spans="1:7" s="375" customFormat="1" x14ac:dyDescent="0.25">
      <c r="A103" s="379" t="s">
        <v>317</v>
      </c>
      <c r="B103" s="449" t="s">
        <v>285</v>
      </c>
      <c r="C103" s="380" t="s">
        <v>1504</v>
      </c>
      <c r="D103" s="381" t="s">
        <v>9</v>
      </c>
      <c r="E103" s="381"/>
      <c r="F103" s="381" t="s">
        <v>9</v>
      </c>
      <c r="G103" s="124" t="s">
        <v>1383</v>
      </c>
    </row>
    <row r="104" spans="1:7" s="375" customFormat="1" ht="25.5" customHeight="1" x14ac:dyDescent="0.25">
      <c r="A104" s="472" t="s">
        <v>319</v>
      </c>
      <c r="B104" s="571" t="s">
        <v>1283</v>
      </c>
      <c r="C104" s="572"/>
      <c r="D104" s="572"/>
      <c r="E104" s="572"/>
      <c r="F104" s="572"/>
      <c r="G104" s="573"/>
    </row>
    <row r="105" spans="1:7" ht="25.5" x14ac:dyDescent="0.25">
      <c r="A105" s="379" t="s">
        <v>373</v>
      </c>
      <c r="B105" s="449" t="s">
        <v>2464</v>
      </c>
      <c r="C105" s="380" t="s">
        <v>1047</v>
      </c>
      <c r="D105" s="381" t="s">
        <v>9</v>
      </c>
      <c r="E105" s="381"/>
      <c r="F105" s="381" t="s">
        <v>9</v>
      </c>
      <c r="G105" s="124">
        <v>0.22</v>
      </c>
    </row>
    <row r="106" spans="1:7" x14ac:dyDescent="0.25">
      <c r="A106" s="379" t="s">
        <v>374</v>
      </c>
      <c r="B106" s="449" t="s">
        <v>2465</v>
      </c>
      <c r="C106" s="380" t="s">
        <v>20</v>
      </c>
      <c r="D106" s="381">
        <v>2470.4899999999998</v>
      </c>
      <c r="E106" s="381">
        <v>543.51</v>
      </c>
      <c r="F106" s="381">
        <v>3014</v>
      </c>
      <c r="G106" s="124">
        <v>0.22</v>
      </c>
    </row>
    <row r="107" spans="1:7" ht="38.25" x14ac:dyDescent="0.25">
      <c r="A107" s="379" t="s">
        <v>4009</v>
      </c>
      <c r="B107" s="449" t="s">
        <v>4010</v>
      </c>
      <c r="C107" s="380" t="s">
        <v>1504</v>
      </c>
      <c r="D107" s="381">
        <v>180345.08000000002</v>
      </c>
      <c r="E107" s="381">
        <v>39675.919999999998</v>
      </c>
      <c r="F107" s="381">
        <v>220021</v>
      </c>
      <c r="G107" s="124">
        <v>0.22</v>
      </c>
    </row>
    <row r="108" spans="1:7" ht="31.5" customHeight="1" x14ac:dyDescent="0.25">
      <c r="A108" s="439" t="s">
        <v>148</v>
      </c>
      <c r="B108" s="563" t="s">
        <v>829</v>
      </c>
      <c r="C108" s="564"/>
      <c r="D108" s="564"/>
      <c r="E108" s="564"/>
      <c r="F108" s="564"/>
      <c r="G108" s="565"/>
    </row>
    <row r="109" spans="1:7" ht="25.5" customHeight="1" x14ac:dyDescent="0.25">
      <c r="A109" s="472" t="s">
        <v>363</v>
      </c>
      <c r="B109" s="571" t="s">
        <v>3050</v>
      </c>
      <c r="C109" s="572"/>
      <c r="D109" s="572"/>
      <c r="E109" s="572"/>
      <c r="F109" s="572"/>
      <c r="G109" s="573"/>
    </row>
    <row r="110" spans="1:7" s="375" customFormat="1" x14ac:dyDescent="0.25">
      <c r="A110" s="379" t="s">
        <v>3051</v>
      </c>
      <c r="B110" s="449" t="s">
        <v>2302</v>
      </c>
      <c r="C110" s="380" t="s">
        <v>1504</v>
      </c>
      <c r="D110" s="381" t="s">
        <v>9</v>
      </c>
      <c r="E110" s="381"/>
      <c r="F110" s="381" t="s">
        <v>9</v>
      </c>
      <c r="G110" s="124">
        <v>0.22</v>
      </c>
    </row>
    <row r="111" spans="1:7" s="375" customFormat="1" ht="38.25" x14ac:dyDescent="0.25">
      <c r="A111" s="379" t="s">
        <v>3052</v>
      </c>
      <c r="B111" s="449" t="s">
        <v>3383</v>
      </c>
      <c r="C111" s="380" t="s">
        <v>1504</v>
      </c>
      <c r="D111" s="381" t="s">
        <v>9</v>
      </c>
      <c r="E111" s="381"/>
      <c r="F111" s="381" t="s">
        <v>9</v>
      </c>
      <c r="G111" s="124">
        <v>0.22</v>
      </c>
    </row>
    <row r="112" spans="1:7" s="375" customFormat="1" x14ac:dyDescent="0.25">
      <c r="A112" s="379" t="s">
        <v>3053</v>
      </c>
      <c r="B112" s="449" t="s">
        <v>3390</v>
      </c>
      <c r="C112" s="380" t="s">
        <v>209</v>
      </c>
      <c r="D112" s="381">
        <v>1953.28</v>
      </c>
      <c r="E112" s="381">
        <v>429.72</v>
      </c>
      <c r="F112" s="381">
        <v>2383</v>
      </c>
      <c r="G112" s="124">
        <v>0.22</v>
      </c>
    </row>
    <row r="113" spans="1:7" s="375" customFormat="1" x14ac:dyDescent="0.25">
      <c r="A113" s="379" t="s">
        <v>3392</v>
      </c>
      <c r="B113" s="449" t="s">
        <v>3391</v>
      </c>
      <c r="C113" s="380" t="s">
        <v>209</v>
      </c>
      <c r="D113" s="381">
        <v>5062.3</v>
      </c>
      <c r="E113" s="381">
        <v>1113.7</v>
      </c>
      <c r="F113" s="381">
        <v>6176</v>
      </c>
      <c r="G113" s="124">
        <v>0.22</v>
      </c>
    </row>
    <row r="114" spans="1:7" s="375" customFormat="1" ht="25.5" customHeight="1" x14ac:dyDescent="0.25">
      <c r="A114" s="472" t="s">
        <v>375</v>
      </c>
      <c r="B114" s="571" t="s">
        <v>1631</v>
      </c>
      <c r="C114" s="572"/>
      <c r="D114" s="572"/>
      <c r="E114" s="572"/>
      <c r="F114" s="572"/>
      <c r="G114" s="573"/>
    </row>
    <row r="115" spans="1:7" s="375" customFormat="1" x14ac:dyDescent="0.25">
      <c r="A115" s="379" t="s">
        <v>3054</v>
      </c>
      <c r="B115" s="449" t="s">
        <v>2302</v>
      </c>
      <c r="C115" s="380" t="s">
        <v>1504</v>
      </c>
      <c r="D115" s="381" t="s">
        <v>9</v>
      </c>
      <c r="E115" s="381"/>
      <c r="F115" s="381" t="s">
        <v>9</v>
      </c>
      <c r="G115" s="124">
        <v>0.22</v>
      </c>
    </row>
    <row r="116" spans="1:7" s="375" customFormat="1" ht="38.25" x14ac:dyDescent="0.25">
      <c r="A116" s="379" t="s">
        <v>3055</v>
      </c>
      <c r="B116" s="449" t="s">
        <v>3383</v>
      </c>
      <c r="C116" s="380" t="s">
        <v>1504</v>
      </c>
      <c r="D116" s="381" t="s">
        <v>9</v>
      </c>
      <c r="E116" s="381"/>
      <c r="F116" s="381" t="s">
        <v>9</v>
      </c>
      <c r="G116" s="124">
        <v>0.22</v>
      </c>
    </row>
    <row r="117" spans="1:7" s="375" customFormat="1" x14ac:dyDescent="0.25">
      <c r="A117" s="379" t="s">
        <v>3056</v>
      </c>
      <c r="B117" s="449" t="s">
        <v>3390</v>
      </c>
      <c r="C117" s="380" t="s">
        <v>209</v>
      </c>
      <c r="D117" s="381">
        <v>3507.38</v>
      </c>
      <c r="E117" s="381">
        <v>771.62</v>
      </c>
      <c r="F117" s="381">
        <v>4279</v>
      </c>
      <c r="G117" s="124">
        <v>0.22</v>
      </c>
    </row>
    <row r="118" spans="1:7" s="375" customFormat="1" x14ac:dyDescent="0.25">
      <c r="A118" s="379" t="s">
        <v>3057</v>
      </c>
      <c r="B118" s="449" t="s">
        <v>3391</v>
      </c>
      <c r="C118" s="380" t="s">
        <v>209</v>
      </c>
      <c r="D118" s="381">
        <v>5062.3</v>
      </c>
      <c r="E118" s="381">
        <v>1113.7</v>
      </c>
      <c r="F118" s="381">
        <v>6176</v>
      </c>
      <c r="G118" s="124">
        <v>0.22</v>
      </c>
    </row>
    <row r="119" spans="1:7" s="375" customFormat="1" x14ac:dyDescent="0.25">
      <c r="A119" s="379" t="s">
        <v>3393</v>
      </c>
      <c r="B119" s="449" t="s">
        <v>2303</v>
      </c>
      <c r="C119" s="380" t="s">
        <v>1504</v>
      </c>
      <c r="D119" s="381" t="s">
        <v>9</v>
      </c>
      <c r="E119" s="381"/>
      <c r="F119" s="381" t="s">
        <v>9</v>
      </c>
      <c r="G119" s="124">
        <v>0.22</v>
      </c>
    </row>
    <row r="120" spans="1:7" s="375" customFormat="1" x14ac:dyDescent="0.25">
      <c r="A120" s="472" t="s">
        <v>3058</v>
      </c>
      <c r="B120" s="571" t="s">
        <v>3059</v>
      </c>
      <c r="C120" s="572"/>
      <c r="D120" s="572"/>
      <c r="E120" s="572"/>
      <c r="F120" s="572"/>
      <c r="G120" s="573"/>
    </row>
    <row r="121" spans="1:7" s="375" customFormat="1" x14ac:dyDescent="0.25">
      <c r="A121" s="472" t="s">
        <v>3060</v>
      </c>
      <c r="B121" s="571" t="s">
        <v>3061</v>
      </c>
      <c r="C121" s="572"/>
      <c r="D121" s="572"/>
      <c r="E121" s="572"/>
      <c r="F121" s="572"/>
      <c r="G121" s="573"/>
    </row>
    <row r="122" spans="1:7" s="375" customFormat="1" x14ac:dyDescent="0.25">
      <c r="A122" s="379" t="s">
        <v>3062</v>
      </c>
      <c r="B122" s="449" t="s">
        <v>570</v>
      </c>
      <c r="C122" s="380" t="s">
        <v>209</v>
      </c>
      <c r="D122" s="381">
        <v>4060.66</v>
      </c>
      <c r="E122" s="381">
        <v>893.34</v>
      </c>
      <c r="F122" s="381">
        <v>4954</v>
      </c>
      <c r="G122" s="124">
        <v>0.22</v>
      </c>
    </row>
    <row r="123" spans="1:7" s="375" customFormat="1" x14ac:dyDescent="0.25">
      <c r="A123" s="379" t="s">
        <v>3063</v>
      </c>
      <c r="B123" s="449" t="s">
        <v>571</v>
      </c>
      <c r="C123" s="380" t="s">
        <v>209</v>
      </c>
      <c r="D123" s="381">
        <v>9204.1</v>
      </c>
      <c r="E123" s="381">
        <v>2024.9</v>
      </c>
      <c r="F123" s="381">
        <v>11229</v>
      </c>
      <c r="G123" s="124">
        <v>0.22</v>
      </c>
    </row>
    <row r="124" spans="1:7" s="375" customFormat="1" x14ac:dyDescent="0.25">
      <c r="A124" s="379" t="s">
        <v>3064</v>
      </c>
      <c r="B124" s="449" t="s">
        <v>572</v>
      </c>
      <c r="C124" s="380" t="s">
        <v>1516</v>
      </c>
      <c r="D124" s="381">
        <v>405.74</v>
      </c>
      <c r="E124" s="381">
        <v>89.26</v>
      </c>
      <c r="F124" s="381">
        <v>495</v>
      </c>
      <c r="G124" s="124">
        <v>0.22</v>
      </c>
    </row>
    <row r="125" spans="1:7" x14ac:dyDescent="0.25">
      <c r="A125" s="379" t="s">
        <v>3065</v>
      </c>
      <c r="B125" s="449" t="s">
        <v>573</v>
      </c>
      <c r="C125" s="380" t="s">
        <v>1516</v>
      </c>
      <c r="D125" s="381">
        <v>2707.38</v>
      </c>
      <c r="E125" s="381">
        <v>595.62</v>
      </c>
      <c r="F125" s="381">
        <v>3303</v>
      </c>
      <c r="G125" s="124">
        <v>0.22</v>
      </c>
    </row>
    <row r="126" spans="1:7" ht="25.5" x14ac:dyDescent="0.25">
      <c r="A126" s="379" t="s">
        <v>3066</v>
      </c>
      <c r="B126" s="449" t="s">
        <v>1390</v>
      </c>
      <c r="C126" s="380" t="s">
        <v>1504</v>
      </c>
      <c r="D126" s="381">
        <v>12769.67</v>
      </c>
      <c r="E126" s="381">
        <v>2809.33</v>
      </c>
      <c r="F126" s="381">
        <v>15579</v>
      </c>
      <c r="G126" s="124">
        <v>0.22</v>
      </c>
    </row>
    <row r="127" spans="1:7" x14ac:dyDescent="0.25">
      <c r="A127" s="379" t="s">
        <v>3067</v>
      </c>
      <c r="B127" s="449" t="s">
        <v>3068</v>
      </c>
      <c r="C127" s="380" t="s">
        <v>209</v>
      </c>
      <c r="D127" s="381">
        <v>15322.95</v>
      </c>
      <c r="E127" s="381">
        <v>3371.05</v>
      </c>
      <c r="F127" s="381">
        <v>18694</v>
      </c>
      <c r="G127" s="124">
        <v>0.22</v>
      </c>
    </row>
    <row r="128" spans="1:7" x14ac:dyDescent="0.25">
      <c r="A128" s="379" t="s">
        <v>3385</v>
      </c>
      <c r="B128" s="449" t="s">
        <v>3371</v>
      </c>
      <c r="C128" s="380" t="s">
        <v>209</v>
      </c>
      <c r="D128" s="381">
        <v>3488.52</v>
      </c>
      <c r="E128" s="381">
        <v>767.48</v>
      </c>
      <c r="F128" s="381">
        <v>4256</v>
      </c>
      <c r="G128" s="124">
        <v>0.22</v>
      </c>
    </row>
    <row r="129" spans="1:7" x14ac:dyDescent="0.25">
      <c r="A129" s="379" t="s">
        <v>3362</v>
      </c>
      <c r="B129" s="449" t="s">
        <v>635</v>
      </c>
      <c r="C129" s="380" t="s">
        <v>209</v>
      </c>
      <c r="D129" s="381">
        <v>10725.41</v>
      </c>
      <c r="E129" s="381">
        <v>2359.59</v>
      </c>
      <c r="F129" s="381">
        <v>13085</v>
      </c>
      <c r="G129" s="124">
        <v>0.22</v>
      </c>
    </row>
    <row r="130" spans="1:7" x14ac:dyDescent="0.25">
      <c r="A130" s="472" t="s">
        <v>3069</v>
      </c>
      <c r="B130" s="571" t="s">
        <v>3070</v>
      </c>
      <c r="C130" s="572"/>
      <c r="D130" s="572"/>
      <c r="E130" s="572"/>
      <c r="F130" s="572"/>
      <c r="G130" s="573"/>
    </row>
    <row r="131" spans="1:7" x14ac:dyDescent="0.25">
      <c r="A131" s="379" t="s">
        <v>3071</v>
      </c>
      <c r="B131" s="449" t="s">
        <v>3363</v>
      </c>
      <c r="C131" s="380" t="s">
        <v>209</v>
      </c>
      <c r="D131" s="381">
        <v>8198.36</v>
      </c>
      <c r="E131" s="381">
        <v>1803.64</v>
      </c>
      <c r="F131" s="381">
        <v>10002</v>
      </c>
      <c r="G131" s="124">
        <v>0.22</v>
      </c>
    </row>
    <row r="132" spans="1:7" x14ac:dyDescent="0.25">
      <c r="A132" s="379" t="s">
        <v>3072</v>
      </c>
      <c r="B132" s="449" t="s">
        <v>632</v>
      </c>
      <c r="C132" s="380" t="s">
        <v>209</v>
      </c>
      <c r="D132" s="381">
        <v>7905.74</v>
      </c>
      <c r="E132" s="381">
        <v>1739.26</v>
      </c>
      <c r="F132" s="381">
        <v>9645</v>
      </c>
      <c r="G132" s="124">
        <v>0.22</v>
      </c>
    </row>
    <row r="133" spans="1:7" x14ac:dyDescent="0.25">
      <c r="A133" s="379" t="s">
        <v>3073</v>
      </c>
      <c r="B133" s="449" t="s">
        <v>633</v>
      </c>
      <c r="C133" s="380" t="s">
        <v>209</v>
      </c>
      <c r="D133" s="381">
        <v>12780.33</v>
      </c>
      <c r="E133" s="381">
        <v>2811.67</v>
      </c>
      <c r="F133" s="381">
        <v>15592</v>
      </c>
      <c r="G133" s="124">
        <v>0.22</v>
      </c>
    </row>
    <row r="134" spans="1:7" x14ac:dyDescent="0.25">
      <c r="A134" s="379" t="s">
        <v>3074</v>
      </c>
      <c r="B134" s="449" t="s">
        <v>3152</v>
      </c>
      <c r="C134" s="380" t="s">
        <v>209</v>
      </c>
      <c r="D134" s="381">
        <v>13534.43</v>
      </c>
      <c r="E134" s="381">
        <v>2977.57</v>
      </c>
      <c r="F134" s="381">
        <v>16512</v>
      </c>
      <c r="G134" s="124">
        <v>0.22</v>
      </c>
    </row>
    <row r="135" spans="1:7" x14ac:dyDescent="0.25">
      <c r="A135" s="379" t="s">
        <v>3075</v>
      </c>
      <c r="B135" s="449" t="s">
        <v>3076</v>
      </c>
      <c r="C135" s="380" t="s">
        <v>209</v>
      </c>
      <c r="D135" s="381">
        <v>13534.43</v>
      </c>
      <c r="E135" s="381">
        <v>2977.57</v>
      </c>
      <c r="F135" s="381">
        <v>16512</v>
      </c>
      <c r="G135" s="124">
        <v>0.22</v>
      </c>
    </row>
    <row r="136" spans="1:7" s="375" customFormat="1" x14ac:dyDescent="0.25">
      <c r="A136" s="379" t="s">
        <v>3077</v>
      </c>
      <c r="B136" s="449" t="s">
        <v>3084</v>
      </c>
      <c r="C136" s="380" t="s">
        <v>209</v>
      </c>
      <c r="D136" s="381">
        <v>13534.43</v>
      </c>
      <c r="E136" s="381">
        <v>2977.57</v>
      </c>
      <c r="F136" s="381">
        <v>16512</v>
      </c>
      <c r="G136" s="124">
        <v>0.22</v>
      </c>
    </row>
    <row r="137" spans="1:7" x14ac:dyDescent="0.25">
      <c r="A137" s="379" t="s">
        <v>3078</v>
      </c>
      <c r="B137" s="449" t="s">
        <v>3364</v>
      </c>
      <c r="C137" s="380" t="s">
        <v>209</v>
      </c>
      <c r="D137" s="381">
        <v>13534.43</v>
      </c>
      <c r="E137" s="381">
        <v>2977.57</v>
      </c>
      <c r="F137" s="381">
        <v>16512</v>
      </c>
      <c r="G137" s="124">
        <v>0.22</v>
      </c>
    </row>
    <row r="138" spans="1:7" x14ac:dyDescent="0.25">
      <c r="A138" s="379" t="s">
        <v>3079</v>
      </c>
      <c r="B138" s="449" t="s">
        <v>634</v>
      </c>
      <c r="C138" s="380" t="s">
        <v>209</v>
      </c>
      <c r="D138" s="381">
        <v>12780.33</v>
      </c>
      <c r="E138" s="381">
        <v>2811.67</v>
      </c>
      <c r="F138" s="381">
        <v>15592</v>
      </c>
      <c r="G138" s="124">
        <v>0.22</v>
      </c>
    </row>
    <row r="139" spans="1:7" x14ac:dyDescent="0.25">
      <c r="A139" s="379" t="s">
        <v>3080</v>
      </c>
      <c r="B139" s="449" t="s">
        <v>3369</v>
      </c>
      <c r="C139" s="380" t="s">
        <v>209</v>
      </c>
      <c r="D139" s="381">
        <v>13024.59</v>
      </c>
      <c r="E139" s="381">
        <v>2865.41</v>
      </c>
      <c r="F139" s="381">
        <v>15890</v>
      </c>
      <c r="G139" s="124">
        <v>0.22</v>
      </c>
    </row>
    <row r="140" spans="1:7" x14ac:dyDescent="0.25">
      <c r="A140" s="379" t="s">
        <v>3081</v>
      </c>
      <c r="B140" s="449" t="s">
        <v>3368</v>
      </c>
      <c r="C140" s="380" t="s">
        <v>209</v>
      </c>
      <c r="D140" s="381">
        <v>8764.75</v>
      </c>
      <c r="E140" s="381">
        <v>1928.25</v>
      </c>
      <c r="F140" s="381">
        <v>10693</v>
      </c>
      <c r="G140" s="124">
        <v>0.22</v>
      </c>
    </row>
    <row r="141" spans="1:7" x14ac:dyDescent="0.25">
      <c r="A141" s="379" t="s">
        <v>3082</v>
      </c>
      <c r="B141" s="449" t="s">
        <v>4281</v>
      </c>
      <c r="C141" s="380" t="s">
        <v>209</v>
      </c>
      <c r="D141" s="381">
        <v>13243.44</v>
      </c>
      <c r="E141" s="381">
        <v>2913.56</v>
      </c>
      <c r="F141" s="381">
        <v>16157</v>
      </c>
      <c r="G141" s="124">
        <v>0.22</v>
      </c>
    </row>
    <row r="142" spans="1:7" x14ac:dyDescent="0.25">
      <c r="A142" s="379" t="s">
        <v>3083</v>
      </c>
      <c r="B142" s="449" t="s">
        <v>3367</v>
      </c>
      <c r="C142" s="380" t="s">
        <v>209</v>
      </c>
      <c r="D142" s="381">
        <v>13231.15</v>
      </c>
      <c r="E142" s="381">
        <v>2910.85</v>
      </c>
      <c r="F142" s="381">
        <v>16142</v>
      </c>
      <c r="G142" s="124">
        <v>0.22</v>
      </c>
    </row>
    <row r="143" spans="1:7" x14ac:dyDescent="0.25">
      <c r="A143" s="379" t="s">
        <v>3085</v>
      </c>
      <c r="B143" s="449" t="s">
        <v>3365</v>
      </c>
      <c r="C143" s="380" t="s">
        <v>209</v>
      </c>
      <c r="D143" s="381">
        <v>5447.54</v>
      </c>
      <c r="E143" s="381">
        <v>1198.46</v>
      </c>
      <c r="F143" s="381">
        <v>6646</v>
      </c>
      <c r="G143" s="124">
        <v>0.22</v>
      </c>
    </row>
    <row r="144" spans="1:7" x14ac:dyDescent="0.25">
      <c r="A144" s="379" t="s">
        <v>3151</v>
      </c>
      <c r="B144" s="449" t="s">
        <v>3366</v>
      </c>
      <c r="C144" s="380" t="s">
        <v>209</v>
      </c>
      <c r="D144" s="381">
        <v>5447.54</v>
      </c>
      <c r="E144" s="381">
        <v>1198.46</v>
      </c>
      <c r="F144" s="381">
        <v>6646</v>
      </c>
      <c r="G144" s="124">
        <v>0.22</v>
      </c>
    </row>
    <row r="145" spans="1:7" s="375" customFormat="1" x14ac:dyDescent="0.25">
      <c r="A145" s="379" t="s">
        <v>3386</v>
      </c>
      <c r="B145" s="449" t="s">
        <v>3375</v>
      </c>
      <c r="C145" s="380" t="s">
        <v>209</v>
      </c>
      <c r="D145" s="381">
        <v>4071.31</v>
      </c>
      <c r="E145" s="381">
        <v>895.69</v>
      </c>
      <c r="F145" s="381">
        <v>4967</v>
      </c>
      <c r="G145" s="124">
        <v>0.22</v>
      </c>
    </row>
    <row r="146" spans="1:7" s="375" customFormat="1" x14ac:dyDescent="0.25">
      <c r="A146" s="379" t="s">
        <v>3387</v>
      </c>
      <c r="B146" s="449" t="s">
        <v>3376</v>
      </c>
      <c r="C146" s="380" t="s">
        <v>209</v>
      </c>
      <c r="D146" s="381">
        <v>10177.049999999999</v>
      </c>
      <c r="E146" s="381">
        <v>2238.9499999999998</v>
      </c>
      <c r="F146" s="381">
        <v>12416</v>
      </c>
      <c r="G146" s="124">
        <v>0.22</v>
      </c>
    </row>
    <row r="147" spans="1:7" s="375" customFormat="1" x14ac:dyDescent="0.25">
      <c r="A147" s="379" t="s">
        <v>3388</v>
      </c>
      <c r="B147" s="449" t="s">
        <v>314</v>
      </c>
      <c r="C147" s="380" t="s">
        <v>209</v>
      </c>
      <c r="D147" s="381">
        <v>3053.2799999999997</v>
      </c>
      <c r="E147" s="381">
        <v>671.72</v>
      </c>
      <c r="F147" s="381">
        <v>3725</v>
      </c>
      <c r="G147" s="124">
        <v>0.22</v>
      </c>
    </row>
    <row r="148" spans="1:7" s="375" customFormat="1" ht="25.5" x14ac:dyDescent="0.25">
      <c r="A148" s="379" t="s">
        <v>3753</v>
      </c>
      <c r="B148" s="449" t="s">
        <v>3372</v>
      </c>
      <c r="C148" s="380" t="s">
        <v>209</v>
      </c>
      <c r="D148" s="381">
        <v>3969.67</v>
      </c>
      <c r="E148" s="381">
        <v>873.33</v>
      </c>
      <c r="F148" s="381">
        <v>4843</v>
      </c>
      <c r="G148" s="124">
        <v>0.22</v>
      </c>
    </row>
    <row r="149" spans="1:7" ht="25.5" x14ac:dyDescent="0.25">
      <c r="A149" s="379" t="s">
        <v>4269</v>
      </c>
      <c r="B149" s="449" t="s">
        <v>3343</v>
      </c>
      <c r="C149" s="380" t="s">
        <v>209</v>
      </c>
      <c r="D149" s="381">
        <v>3685.25</v>
      </c>
      <c r="E149" s="381">
        <v>810.75</v>
      </c>
      <c r="F149" s="381">
        <v>4496</v>
      </c>
      <c r="G149" s="124">
        <v>0.22</v>
      </c>
    </row>
    <row r="150" spans="1:7" x14ac:dyDescent="0.25">
      <c r="A150" s="379" t="s">
        <v>4286</v>
      </c>
      <c r="B150" s="449" t="s">
        <v>4262</v>
      </c>
      <c r="C150" s="380" t="s">
        <v>209</v>
      </c>
      <c r="D150" s="381">
        <v>5983.61</v>
      </c>
      <c r="E150" s="381">
        <v>1316.39</v>
      </c>
      <c r="F150" s="381">
        <v>7300</v>
      </c>
      <c r="G150" s="124">
        <v>0.22</v>
      </c>
    </row>
    <row r="151" spans="1:7" s="349" customFormat="1" ht="31.5" customHeight="1" x14ac:dyDescent="0.25">
      <c r="A151" s="439" t="s">
        <v>147</v>
      </c>
      <c r="B151" s="563" t="s">
        <v>325</v>
      </c>
      <c r="C151" s="564"/>
      <c r="D151" s="564"/>
      <c r="E151" s="564"/>
      <c r="F151" s="564"/>
      <c r="G151" s="565"/>
    </row>
    <row r="152" spans="1:7" x14ac:dyDescent="0.25">
      <c r="A152" s="472" t="s">
        <v>364</v>
      </c>
      <c r="B152" s="571" t="s">
        <v>135</v>
      </c>
      <c r="C152" s="572"/>
      <c r="D152" s="572"/>
      <c r="E152" s="572"/>
      <c r="F152" s="572"/>
      <c r="G152" s="573"/>
    </row>
    <row r="153" spans="1:7" ht="38.25" x14ac:dyDescent="0.25">
      <c r="A153" s="379" t="s">
        <v>1029</v>
      </c>
      <c r="B153" s="449" t="s">
        <v>834</v>
      </c>
      <c r="C153" s="380" t="s">
        <v>136</v>
      </c>
      <c r="D153" s="381">
        <v>10215.57</v>
      </c>
      <c r="E153" s="381">
        <v>2247.4299999999998</v>
      </c>
      <c r="F153" s="381">
        <v>12463</v>
      </c>
      <c r="G153" s="124">
        <v>0.22</v>
      </c>
    </row>
    <row r="154" spans="1:7" ht="38.25" x14ac:dyDescent="0.25">
      <c r="A154" s="379" t="s">
        <v>1030</v>
      </c>
      <c r="B154" s="449" t="s">
        <v>835</v>
      </c>
      <c r="C154" s="380" t="s">
        <v>136</v>
      </c>
      <c r="D154" s="381">
        <v>9577.0499999999993</v>
      </c>
      <c r="E154" s="381">
        <v>2106.9499999999998</v>
      </c>
      <c r="F154" s="381">
        <v>11684</v>
      </c>
      <c r="G154" s="124">
        <v>0.22</v>
      </c>
    </row>
    <row r="155" spans="1:7" ht="38.25" x14ac:dyDescent="0.25">
      <c r="A155" s="379" t="s">
        <v>1031</v>
      </c>
      <c r="B155" s="449" t="s">
        <v>2195</v>
      </c>
      <c r="C155" s="380" t="s">
        <v>136</v>
      </c>
      <c r="D155" s="381">
        <v>8937.7000000000007</v>
      </c>
      <c r="E155" s="381">
        <v>1966.3</v>
      </c>
      <c r="F155" s="381">
        <v>10904</v>
      </c>
      <c r="G155" s="124">
        <v>0.22</v>
      </c>
    </row>
    <row r="156" spans="1:7" s="375" customFormat="1" ht="38.25" x14ac:dyDescent="0.25">
      <c r="A156" s="379" t="s">
        <v>1032</v>
      </c>
      <c r="B156" s="449" t="s">
        <v>1391</v>
      </c>
      <c r="C156" s="380" t="s">
        <v>136</v>
      </c>
      <c r="D156" s="381">
        <v>8937.7000000000007</v>
      </c>
      <c r="E156" s="381">
        <v>1966.3</v>
      </c>
      <c r="F156" s="381">
        <v>10904</v>
      </c>
      <c r="G156" s="124">
        <v>0.22</v>
      </c>
    </row>
    <row r="157" spans="1:7" s="375" customFormat="1" ht="25.5" x14ac:dyDescent="0.25">
      <c r="A157" s="379" t="s">
        <v>3210</v>
      </c>
      <c r="B157" s="449" t="s">
        <v>3211</v>
      </c>
      <c r="C157" s="380" t="s">
        <v>136</v>
      </c>
      <c r="D157" s="381">
        <v>8937.7000000000007</v>
      </c>
      <c r="E157" s="381">
        <v>1966.3</v>
      </c>
      <c r="F157" s="381">
        <v>10904</v>
      </c>
      <c r="G157" s="124">
        <v>0.22</v>
      </c>
    </row>
    <row r="158" spans="1:7" s="375" customFormat="1" ht="25.5" customHeight="1" x14ac:dyDescent="0.25">
      <c r="A158" s="472" t="s">
        <v>652</v>
      </c>
      <c r="B158" s="571" t="s">
        <v>1635</v>
      </c>
      <c r="C158" s="572"/>
      <c r="D158" s="572"/>
      <c r="E158" s="572"/>
      <c r="F158" s="572"/>
      <c r="G158" s="573"/>
    </row>
    <row r="159" spans="1:7" s="375" customFormat="1" ht="38.25" x14ac:dyDescent="0.25">
      <c r="A159" s="379" t="s">
        <v>1636</v>
      </c>
      <c r="B159" s="449" t="s">
        <v>2196</v>
      </c>
      <c r="C159" s="380" t="s">
        <v>136</v>
      </c>
      <c r="D159" s="381">
        <v>11531.97</v>
      </c>
      <c r="E159" s="381">
        <v>2537.0300000000002</v>
      </c>
      <c r="F159" s="381">
        <v>14069</v>
      </c>
      <c r="G159" s="124">
        <v>0.22</v>
      </c>
    </row>
    <row r="160" spans="1:7" s="375" customFormat="1" ht="38.25" x14ac:dyDescent="0.25">
      <c r="A160" s="379" t="s">
        <v>1637</v>
      </c>
      <c r="B160" s="449" t="s">
        <v>2197</v>
      </c>
      <c r="C160" s="380" t="s">
        <v>136</v>
      </c>
      <c r="D160" s="381">
        <v>10810.66</v>
      </c>
      <c r="E160" s="381">
        <v>2378.34</v>
      </c>
      <c r="F160" s="381">
        <v>13189</v>
      </c>
      <c r="G160" s="124">
        <v>0.22</v>
      </c>
    </row>
    <row r="161" spans="1:7" s="375" customFormat="1" ht="38.25" x14ac:dyDescent="0.25">
      <c r="A161" s="379" t="s">
        <v>1638</v>
      </c>
      <c r="B161" s="449" t="s">
        <v>2198</v>
      </c>
      <c r="C161" s="380" t="s">
        <v>136</v>
      </c>
      <c r="D161" s="381">
        <v>10090.16</v>
      </c>
      <c r="E161" s="381">
        <v>2219.84</v>
      </c>
      <c r="F161" s="381">
        <v>12310</v>
      </c>
      <c r="G161" s="124">
        <v>0.22</v>
      </c>
    </row>
    <row r="162" spans="1:7" s="375" customFormat="1" ht="38.25" x14ac:dyDescent="0.25">
      <c r="A162" s="379" t="s">
        <v>1639</v>
      </c>
      <c r="B162" s="449" t="s">
        <v>2199</v>
      </c>
      <c r="C162" s="380" t="s">
        <v>136</v>
      </c>
      <c r="D162" s="381">
        <v>17298.36</v>
      </c>
      <c r="E162" s="381">
        <v>3805.64</v>
      </c>
      <c r="F162" s="381">
        <v>21104</v>
      </c>
      <c r="G162" s="124">
        <v>0.22</v>
      </c>
    </row>
    <row r="163" spans="1:7" ht="38.25" x14ac:dyDescent="0.25">
      <c r="A163" s="379" t="s">
        <v>1640</v>
      </c>
      <c r="B163" s="449" t="s">
        <v>137</v>
      </c>
      <c r="C163" s="380" t="s">
        <v>136</v>
      </c>
      <c r="D163" s="381">
        <v>21622.13</v>
      </c>
      <c r="E163" s="381">
        <v>4756.87</v>
      </c>
      <c r="F163" s="381">
        <v>26379</v>
      </c>
      <c r="G163" s="124">
        <v>0.22</v>
      </c>
    </row>
    <row r="164" spans="1:7" ht="38.25" x14ac:dyDescent="0.25">
      <c r="A164" s="379" t="s">
        <v>1641</v>
      </c>
      <c r="B164" s="449" t="s">
        <v>138</v>
      </c>
      <c r="C164" s="380" t="s">
        <v>136</v>
      </c>
      <c r="D164" s="381">
        <v>17298.36</v>
      </c>
      <c r="E164" s="381">
        <v>3805.64</v>
      </c>
      <c r="F164" s="381">
        <v>21104</v>
      </c>
      <c r="G164" s="124">
        <v>0.22</v>
      </c>
    </row>
    <row r="165" spans="1:7" ht="38.25" x14ac:dyDescent="0.25">
      <c r="A165" s="379" t="s">
        <v>1642</v>
      </c>
      <c r="B165" s="449" t="s">
        <v>2299</v>
      </c>
      <c r="C165" s="380" t="s">
        <v>136</v>
      </c>
      <c r="D165" s="381">
        <v>43245.08</v>
      </c>
      <c r="E165" s="381">
        <v>9513.92</v>
      </c>
      <c r="F165" s="381">
        <v>52759</v>
      </c>
      <c r="G165" s="124">
        <v>0.22</v>
      </c>
    </row>
    <row r="166" spans="1:7" ht="25.5" x14ac:dyDescent="0.25">
      <c r="A166" s="379" t="s">
        <v>3212</v>
      </c>
      <c r="B166" s="449" t="s">
        <v>3213</v>
      </c>
      <c r="C166" s="380" t="s">
        <v>136</v>
      </c>
      <c r="D166" s="381">
        <v>2031.97</v>
      </c>
      <c r="E166" s="381">
        <v>447.03</v>
      </c>
      <c r="F166" s="381">
        <v>2479</v>
      </c>
      <c r="G166" s="124">
        <v>0.22</v>
      </c>
    </row>
    <row r="167" spans="1:7" ht="25.5" x14ac:dyDescent="0.25">
      <c r="A167" s="379" t="s">
        <v>3354</v>
      </c>
      <c r="B167" s="449" t="s">
        <v>3389</v>
      </c>
      <c r="C167" s="380" t="s">
        <v>136</v>
      </c>
      <c r="D167" s="381">
        <v>19499.18</v>
      </c>
      <c r="E167" s="381">
        <v>4289.82</v>
      </c>
      <c r="F167" s="381">
        <v>23789</v>
      </c>
      <c r="G167" s="124">
        <v>0.22</v>
      </c>
    </row>
    <row r="168" spans="1:7" ht="38.25" x14ac:dyDescent="0.25">
      <c r="A168" s="379" t="s">
        <v>3544</v>
      </c>
      <c r="B168" s="449" t="s">
        <v>3545</v>
      </c>
      <c r="C168" s="380" t="s">
        <v>136</v>
      </c>
      <c r="D168" s="381">
        <v>129735.25</v>
      </c>
      <c r="E168" s="381">
        <v>28541.75</v>
      </c>
      <c r="F168" s="381">
        <v>158277</v>
      </c>
      <c r="G168" s="124">
        <v>0.22</v>
      </c>
    </row>
    <row r="169" spans="1:7" ht="38.25" x14ac:dyDescent="0.25">
      <c r="A169" s="379" t="s">
        <v>4430</v>
      </c>
      <c r="B169" s="449" t="s">
        <v>4431</v>
      </c>
      <c r="C169" s="380" t="s">
        <v>136</v>
      </c>
      <c r="D169" s="381">
        <v>10090.16</v>
      </c>
      <c r="E169" s="381">
        <v>2219.84</v>
      </c>
      <c r="F169" s="381">
        <v>12310</v>
      </c>
      <c r="G169" s="124">
        <v>0.22</v>
      </c>
    </row>
    <row r="170" spans="1:7" s="349" customFormat="1" ht="31.5" customHeight="1" x14ac:dyDescent="0.25">
      <c r="A170" s="439" t="s">
        <v>146</v>
      </c>
      <c r="B170" s="563" t="s">
        <v>3374</v>
      </c>
      <c r="C170" s="564"/>
      <c r="D170" s="564"/>
      <c r="E170" s="564"/>
      <c r="F170" s="564"/>
      <c r="G170" s="565"/>
    </row>
    <row r="171" spans="1:7" ht="25.5" x14ac:dyDescent="0.25">
      <c r="A171" s="379" t="s">
        <v>376</v>
      </c>
      <c r="B171" s="449" t="s">
        <v>3394</v>
      </c>
      <c r="C171" s="380" t="s">
        <v>136</v>
      </c>
      <c r="D171" s="381">
        <v>22984.43</v>
      </c>
      <c r="E171" s="381">
        <v>5056.57</v>
      </c>
      <c r="F171" s="381">
        <v>28041</v>
      </c>
      <c r="G171" s="124">
        <v>0.22</v>
      </c>
    </row>
    <row r="172" spans="1:7" x14ac:dyDescent="0.25">
      <c r="A172" s="379" t="s">
        <v>849</v>
      </c>
      <c r="B172" s="449" t="s">
        <v>3395</v>
      </c>
      <c r="C172" s="380" t="s">
        <v>136</v>
      </c>
      <c r="D172" s="381">
        <v>15322.95</v>
      </c>
      <c r="E172" s="381">
        <v>3371.05</v>
      </c>
      <c r="F172" s="381">
        <v>18694</v>
      </c>
      <c r="G172" s="124">
        <v>0.22</v>
      </c>
    </row>
    <row r="173" spans="1:7" ht="38.25" x14ac:dyDescent="0.25">
      <c r="A173" s="379" t="s">
        <v>850</v>
      </c>
      <c r="B173" s="449" t="s">
        <v>3396</v>
      </c>
      <c r="C173" s="380" t="s">
        <v>136</v>
      </c>
      <c r="D173" s="381">
        <v>10725.41</v>
      </c>
      <c r="E173" s="381">
        <v>2359.59</v>
      </c>
      <c r="F173" s="381">
        <v>13085</v>
      </c>
      <c r="G173" s="124">
        <v>0.22</v>
      </c>
    </row>
    <row r="174" spans="1:7" ht="25.5" x14ac:dyDescent="0.25">
      <c r="A174" s="379" t="s">
        <v>1033</v>
      </c>
      <c r="B174" s="449" t="s">
        <v>3397</v>
      </c>
      <c r="C174" s="380" t="s">
        <v>136</v>
      </c>
      <c r="D174" s="381">
        <v>16088.52</v>
      </c>
      <c r="E174" s="381">
        <v>3539.48</v>
      </c>
      <c r="F174" s="381">
        <v>19628</v>
      </c>
      <c r="G174" s="124">
        <v>0.22</v>
      </c>
    </row>
    <row r="175" spans="1:7" ht="25.5" x14ac:dyDescent="0.25">
      <c r="A175" s="379" t="s">
        <v>1034</v>
      </c>
      <c r="B175" s="449" t="s">
        <v>3398</v>
      </c>
      <c r="C175" s="380" t="s">
        <v>1047</v>
      </c>
      <c r="D175" s="381">
        <v>35243.440000000002</v>
      </c>
      <c r="E175" s="381">
        <v>7753.56</v>
      </c>
      <c r="F175" s="381">
        <v>42997</v>
      </c>
      <c r="G175" s="124">
        <v>0.22</v>
      </c>
    </row>
    <row r="176" spans="1:7" s="114" customFormat="1" x14ac:dyDescent="0.25">
      <c r="A176" s="472" t="s">
        <v>1035</v>
      </c>
      <c r="B176" s="571" t="s">
        <v>327</v>
      </c>
      <c r="C176" s="572"/>
      <c r="D176" s="572"/>
      <c r="E176" s="572"/>
      <c r="F176" s="572"/>
      <c r="G176" s="573"/>
    </row>
    <row r="177" spans="1:7" x14ac:dyDescent="0.25">
      <c r="A177" s="379" t="s">
        <v>3125</v>
      </c>
      <c r="B177" s="561" t="s">
        <v>328</v>
      </c>
      <c r="C177" s="578"/>
      <c r="D177" s="578"/>
      <c r="E177" s="578"/>
      <c r="F177" s="578"/>
      <c r="G177" s="562"/>
    </row>
    <row r="178" spans="1:7" x14ac:dyDescent="0.25">
      <c r="A178" s="379" t="s">
        <v>3126</v>
      </c>
      <c r="B178" s="449" t="s">
        <v>329</v>
      </c>
      <c r="C178" s="380" t="s">
        <v>274</v>
      </c>
      <c r="D178" s="381">
        <v>5194.26</v>
      </c>
      <c r="E178" s="381">
        <v>1142.74</v>
      </c>
      <c r="F178" s="381">
        <v>6337</v>
      </c>
      <c r="G178" s="124">
        <v>0.22</v>
      </c>
    </row>
    <row r="179" spans="1:7" x14ac:dyDescent="0.25">
      <c r="A179" s="379" t="s">
        <v>3127</v>
      </c>
      <c r="B179" s="449" t="s">
        <v>2525</v>
      </c>
      <c r="C179" s="380" t="s">
        <v>274</v>
      </c>
      <c r="D179" s="381">
        <v>3245.9</v>
      </c>
      <c r="E179" s="381">
        <v>714.1</v>
      </c>
      <c r="F179" s="381">
        <v>3960</v>
      </c>
      <c r="G179" s="124">
        <v>0.22</v>
      </c>
    </row>
    <row r="180" spans="1:7" x14ac:dyDescent="0.25">
      <c r="A180" s="379" t="s">
        <v>3128</v>
      </c>
      <c r="B180" s="561" t="s">
        <v>330</v>
      </c>
      <c r="C180" s="578"/>
      <c r="D180" s="578"/>
      <c r="E180" s="578"/>
      <c r="F180" s="578"/>
      <c r="G180" s="562"/>
    </row>
    <row r="181" spans="1:7" x14ac:dyDescent="0.25">
      <c r="A181" s="379" t="s">
        <v>3129</v>
      </c>
      <c r="B181" s="449" t="s">
        <v>331</v>
      </c>
      <c r="C181" s="380" t="s">
        <v>274</v>
      </c>
      <c r="D181" s="381">
        <v>3895.08</v>
      </c>
      <c r="E181" s="381">
        <v>856.92</v>
      </c>
      <c r="F181" s="381">
        <v>4752</v>
      </c>
      <c r="G181" s="124">
        <v>0.22</v>
      </c>
    </row>
    <row r="182" spans="1:7" x14ac:dyDescent="0.25">
      <c r="A182" s="379" t="s">
        <v>3130</v>
      </c>
      <c r="B182" s="449" t="s">
        <v>332</v>
      </c>
      <c r="C182" s="380" t="s">
        <v>274</v>
      </c>
      <c r="D182" s="381">
        <v>6493.4400000000005</v>
      </c>
      <c r="E182" s="381">
        <v>1428.56</v>
      </c>
      <c r="F182" s="381">
        <v>7922</v>
      </c>
      <c r="G182" s="124">
        <v>0.22</v>
      </c>
    </row>
    <row r="183" spans="1:7" x14ac:dyDescent="0.25">
      <c r="A183" s="379" t="s">
        <v>3131</v>
      </c>
      <c r="B183" s="561" t="s">
        <v>1037</v>
      </c>
      <c r="C183" s="578"/>
      <c r="D183" s="578"/>
      <c r="E183" s="578"/>
      <c r="F183" s="578"/>
      <c r="G183" s="562"/>
    </row>
    <row r="184" spans="1:7" x14ac:dyDescent="0.25">
      <c r="A184" s="379" t="s">
        <v>3132</v>
      </c>
      <c r="B184" s="449" t="s">
        <v>2181</v>
      </c>
      <c r="C184" s="380" t="s">
        <v>274</v>
      </c>
      <c r="D184" s="381">
        <v>6493.4400000000005</v>
      </c>
      <c r="E184" s="381">
        <v>1428.56</v>
      </c>
      <c r="F184" s="381">
        <v>7922</v>
      </c>
      <c r="G184" s="124">
        <v>0.22</v>
      </c>
    </row>
    <row r="185" spans="1:7" x14ac:dyDescent="0.25">
      <c r="A185" s="379" t="s">
        <v>3133</v>
      </c>
      <c r="B185" s="449" t="s">
        <v>2182</v>
      </c>
      <c r="C185" s="380" t="s">
        <v>274</v>
      </c>
      <c r="D185" s="381">
        <v>649.18000000000006</v>
      </c>
      <c r="E185" s="381">
        <v>142.82</v>
      </c>
      <c r="F185" s="381">
        <v>792</v>
      </c>
      <c r="G185" s="124">
        <v>0.22</v>
      </c>
    </row>
    <row r="186" spans="1:7" x14ac:dyDescent="0.25">
      <c r="A186" s="379" t="s">
        <v>3134</v>
      </c>
      <c r="B186" s="449" t="s">
        <v>2183</v>
      </c>
      <c r="C186" s="380" t="s">
        <v>274</v>
      </c>
      <c r="D186" s="381">
        <v>649.18000000000006</v>
      </c>
      <c r="E186" s="381">
        <v>142.82</v>
      </c>
      <c r="F186" s="381">
        <v>792</v>
      </c>
      <c r="G186" s="124">
        <v>0.22</v>
      </c>
    </row>
    <row r="187" spans="1:7" x14ac:dyDescent="0.25">
      <c r="A187" s="379" t="s">
        <v>3135</v>
      </c>
      <c r="B187" s="561" t="s">
        <v>333</v>
      </c>
      <c r="C187" s="578"/>
      <c r="D187" s="578"/>
      <c r="E187" s="578"/>
      <c r="F187" s="578"/>
      <c r="G187" s="562"/>
    </row>
    <row r="188" spans="1:7" x14ac:dyDescent="0.25">
      <c r="A188" s="379" t="s">
        <v>3136</v>
      </c>
      <c r="B188" s="449" t="s">
        <v>2184</v>
      </c>
      <c r="C188" s="380" t="s">
        <v>274</v>
      </c>
      <c r="D188" s="381">
        <v>649.18000000000006</v>
      </c>
      <c r="E188" s="381">
        <v>142.82</v>
      </c>
      <c r="F188" s="381">
        <v>792</v>
      </c>
      <c r="G188" s="124">
        <v>0.22</v>
      </c>
    </row>
    <row r="189" spans="1:7" x14ac:dyDescent="0.25">
      <c r="A189" s="379" t="s">
        <v>3137</v>
      </c>
      <c r="B189" s="449" t="s">
        <v>1038</v>
      </c>
      <c r="C189" s="380" t="s">
        <v>274</v>
      </c>
      <c r="D189" s="381">
        <v>649.18000000000006</v>
      </c>
      <c r="E189" s="381">
        <v>142.82</v>
      </c>
      <c r="F189" s="381">
        <v>792</v>
      </c>
      <c r="G189" s="124">
        <v>0.22</v>
      </c>
    </row>
    <row r="190" spans="1:7" x14ac:dyDescent="0.25">
      <c r="A190" s="379" t="s">
        <v>3138</v>
      </c>
      <c r="B190" s="449" t="s">
        <v>3001</v>
      </c>
      <c r="C190" s="380" t="s">
        <v>1504</v>
      </c>
      <c r="D190" s="381" t="s">
        <v>9</v>
      </c>
      <c r="E190" s="381"/>
      <c r="F190" s="381" t="s">
        <v>9</v>
      </c>
      <c r="G190" s="124">
        <v>0.22</v>
      </c>
    </row>
    <row r="191" spans="1:7" s="114" customFormat="1" ht="38.25" customHeight="1" x14ac:dyDescent="0.25">
      <c r="A191" s="472" t="s">
        <v>1036</v>
      </c>
      <c r="B191" s="571" t="s">
        <v>1643</v>
      </c>
      <c r="C191" s="572"/>
      <c r="D191" s="572"/>
      <c r="E191" s="572"/>
      <c r="F191" s="572"/>
      <c r="G191" s="573"/>
    </row>
    <row r="192" spans="1:7" s="375" customFormat="1" x14ac:dyDescent="0.25">
      <c r="A192" s="379" t="s">
        <v>2511</v>
      </c>
      <c r="B192" s="449" t="s">
        <v>2888</v>
      </c>
      <c r="C192" s="380" t="s">
        <v>1504</v>
      </c>
      <c r="D192" s="381">
        <v>1298.3600000000001</v>
      </c>
      <c r="E192" s="381">
        <v>285.64</v>
      </c>
      <c r="F192" s="381">
        <v>1584</v>
      </c>
      <c r="G192" s="124">
        <v>0.22</v>
      </c>
    </row>
    <row r="193" spans="1:7" s="375" customFormat="1" x14ac:dyDescent="0.25">
      <c r="A193" s="379" t="s">
        <v>2512</v>
      </c>
      <c r="B193" s="495" t="s">
        <v>2889</v>
      </c>
      <c r="C193" s="380" t="s">
        <v>1504</v>
      </c>
      <c r="D193" s="381">
        <v>2596.7200000000003</v>
      </c>
      <c r="E193" s="381">
        <v>571.28</v>
      </c>
      <c r="F193" s="381">
        <v>3168</v>
      </c>
      <c r="G193" s="124">
        <v>0.22</v>
      </c>
    </row>
    <row r="194" spans="1:7" s="375" customFormat="1" x14ac:dyDescent="0.25">
      <c r="A194" s="379" t="s">
        <v>2513</v>
      </c>
      <c r="B194" s="449" t="s">
        <v>2890</v>
      </c>
      <c r="C194" s="380" t="s">
        <v>1504</v>
      </c>
      <c r="D194" s="381">
        <v>3895.08</v>
      </c>
      <c r="E194" s="381">
        <v>856.92</v>
      </c>
      <c r="F194" s="381">
        <v>4752</v>
      </c>
      <c r="G194" s="124">
        <v>0.22</v>
      </c>
    </row>
    <row r="195" spans="1:7" s="375" customFormat="1" x14ac:dyDescent="0.25">
      <c r="A195" s="379" t="s">
        <v>2514</v>
      </c>
      <c r="B195" s="449" t="s">
        <v>2891</v>
      </c>
      <c r="C195" s="380" t="s">
        <v>1504</v>
      </c>
      <c r="D195" s="381">
        <v>6493.4400000000005</v>
      </c>
      <c r="E195" s="381">
        <v>1428.56</v>
      </c>
      <c r="F195" s="381">
        <v>7922</v>
      </c>
      <c r="G195" s="124">
        <v>0.22</v>
      </c>
    </row>
    <row r="196" spans="1:7" s="375" customFormat="1" x14ac:dyDescent="0.25">
      <c r="A196" s="379" t="s">
        <v>2614</v>
      </c>
      <c r="B196" s="449" t="s">
        <v>2892</v>
      </c>
      <c r="C196" s="380" t="s">
        <v>1504</v>
      </c>
      <c r="D196" s="381">
        <v>9967.2099999999991</v>
      </c>
      <c r="E196" s="381">
        <v>2192.79</v>
      </c>
      <c r="F196" s="381">
        <v>12160</v>
      </c>
      <c r="G196" s="124">
        <v>0.22</v>
      </c>
    </row>
    <row r="197" spans="1:7" s="375" customFormat="1" x14ac:dyDescent="0.25">
      <c r="A197" s="379" t="s">
        <v>3139</v>
      </c>
      <c r="B197" s="449" t="s">
        <v>2893</v>
      </c>
      <c r="C197" s="380" t="s">
        <v>1504</v>
      </c>
      <c r="D197" s="381">
        <v>14951.64</v>
      </c>
      <c r="E197" s="381">
        <v>3289.36</v>
      </c>
      <c r="F197" s="381">
        <v>18241</v>
      </c>
      <c r="G197" s="124">
        <v>0.22</v>
      </c>
    </row>
    <row r="198" spans="1:7" s="375" customFormat="1" x14ac:dyDescent="0.25">
      <c r="A198" s="379" t="s">
        <v>3140</v>
      </c>
      <c r="B198" s="449" t="s">
        <v>3145</v>
      </c>
      <c r="C198" s="380" t="s">
        <v>1504</v>
      </c>
      <c r="D198" s="381">
        <v>23922.95</v>
      </c>
      <c r="E198" s="381">
        <v>5263.05</v>
      </c>
      <c r="F198" s="381">
        <v>29186</v>
      </c>
      <c r="G198" s="124">
        <v>0.22</v>
      </c>
    </row>
    <row r="199" spans="1:7" s="375" customFormat="1" x14ac:dyDescent="0.25">
      <c r="A199" s="472" t="s">
        <v>1039</v>
      </c>
      <c r="B199" s="571" t="s">
        <v>334</v>
      </c>
      <c r="C199" s="572"/>
      <c r="D199" s="572"/>
      <c r="E199" s="572"/>
      <c r="F199" s="572"/>
      <c r="G199" s="573"/>
    </row>
    <row r="200" spans="1:7" s="114" customFormat="1" x14ac:dyDescent="0.25">
      <c r="A200" s="379" t="s">
        <v>1040</v>
      </c>
      <c r="B200" s="449" t="s">
        <v>335</v>
      </c>
      <c r="C200" s="380" t="s">
        <v>1516</v>
      </c>
      <c r="D200" s="381">
        <v>1948.3600000000001</v>
      </c>
      <c r="E200" s="381">
        <v>428.64</v>
      </c>
      <c r="F200" s="381">
        <v>2377</v>
      </c>
      <c r="G200" s="124">
        <v>0.22</v>
      </c>
    </row>
    <row r="201" spans="1:7" ht="38.25" customHeight="1" x14ac:dyDescent="0.25">
      <c r="A201" s="472" t="s">
        <v>1041</v>
      </c>
      <c r="B201" s="571" t="s">
        <v>3377</v>
      </c>
      <c r="C201" s="572"/>
      <c r="D201" s="572"/>
      <c r="E201" s="572"/>
      <c r="F201" s="572"/>
      <c r="G201" s="573"/>
    </row>
    <row r="202" spans="1:7" s="387" customFormat="1" x14ac:dyDescent="0.25">
      <c r="A202" s="379" t="s">
        <v>1042</v>
      </c>
      <c r="B202" s="449" t="s">
        <v>2888</v>
      </c>
      <c r="C202" s="380" t="s">
        <v>1504</v>
      </c>
      <c r="D202" s="381">
        <v>1298.3600000000001</v>
      </c>
      <c r="E202" s="381">
        <v>285.64</v>
      </c>
      <c r="F202" s="381">
        <v>1584</v>
      </c>
      <c r="G202" s="124">
        <v>0.22</v>
      </c>
    </row>
    <row r="203" spans="1:7" s="375" customFormat="1" x14ac:dyDescent="0.25">
      <c r="A203" s="379" t="s">
        <v>1043</v>
      </c>
      <c r="B203" s="495" t="s">
        <v>2889</v>
      </c>
      <c r="C203" s="380" t="s">
        <v>1504</v>
      </c>
      <c r="D203" s="381">
        <v>3895.08</v>
      </c>
      <c r="E203" s="381">
        <v>856.92</v>
      </c>
      <c r="F203" s="381">
        <v>4752</v>
      </c>
      <c r="G203" s="124">
        <v>0.22</v>
      </c>
    </row>
    <row r="204" spans="1:7" s="375" customFormat="1" x14ac:dyDescent="0.25">
      <c r="A204" s="379" t="s">
        <v>1044</v>
      </c>
      <c r="B204" s="449" t="s">
        <v>2890</v>
      </c>
      <c r="C204" s="380" t="s">
        <v>1504</v>
      </c>
      <c r="D204" s="381">
        <v>6493.4400000000005</v>
      </c>
      <c r="E204" s="381">
        <v>1428.56</v>
      </c>
      <c r="F204" s="381">
        <v>7922</v>
      </c>
      <c r="G204" s="124">
        <v>0.22</v>
      </c>
    </row>
    <row r="205" spans="1:7" s="375" customFormat="1" x14ac:dyDescent="0.25">
      <c r="A205" s="379" t="s">
        <v>1045</v>
      </c>
      <c r="B205" s="449" t="s">
        <v>2891</v>
      </c>
      <c r="C205" s="380" t="s">
        <v>1504</v>
      </c>
      <c r="D205" s="381">
        <v>10388.52</v>
      </c>
      <c r="E205" s="381">
        <v>2285.48</v>
      </c>
      <c r="F205" s="381">
        <v>12674</v>
      </c>
      <c r="G205" s="124">
        <v>0.22</v>
      </c>
    </row>
    <row r="206" spans="1:7" s="375" customFormat="1" x14ac:dyDescent="0.25">
      <c r="A206" s="379" t="s">
        <v>2615</v>
      </c>
      <c r="B206" s="449" t="s">
        <v>2892</v>
      </c>
      <c r="C206" s="380" t="s">
        <v>1504</v>
      </c>
      <c r="D206" s="381">
        <v>14951.64</v>
      </c>
      <c r="E206" s="381">
        <v>3289.36</v>
      </c>
      <c r="F206" s="381">
        <v>18241</v>
      </c>
      <c r="G206" s="124">
        <v>0.22</v>
      </c>
    </row>
    <row r="207" spans="1:7" s="375" customFormat="1" x14ac:dyDescent="0.25">
      <c r="A207" s="379" t="s">
        <v>2616</v>
      </c>
      <c r="B207" s="449" t="s">
        <v>2893</v>
      </c>
      <c r="C207" s="380" t="s">
        <v>1504</v>
      </c>
      <c r="D207" s="381">
        <v>23922.95</v>
      </c>
      <c r="E207" s="381">
        <v>5263.05</v>
      </c>
      <c r="F207" s="381">
        <v>29186</v>
      </c>
      <c r="G207" s="124">
        <v>0.22</v>
      </c>
    </row>
    <row r="208" spans="1:7" s="375" customFormat="1" x14ac:dyDescent="0.25">
      <c r="A208" s="379" t="s">
        <v>2617</v>
      </c>
      <c r="B208" s="449" t="s">
        <v>3028</v>
      </c>
      <c r="C208" s="380" t="s">
        <v>1504</v>
      </c>
      <c r="D208" s="381">
        <v>38874.589999999997</v>
      </c>
      <c r="E208" s="381">
        <v>8552.41</v>
      </c>
      <c r="F208" s="381">
        <v>47427</v>
      </c>
      <c r="G208" s="124">
        <v>0.22</v>
      </c>
    </row>
    <row r="209" spans="1:7" s="375" customFormat="1" x14ac:dyDescent="0.25">
      <c r="A209" s="379" t="s">
        <v>3399</v>
      </c>
      <c r="B209" s="495" t="s">
        <v>336</v>
      </c>
      <c r="C209" s="380" t="s">
        <v>274</v>
      </c>
      <c r="D209" s="381">
        <v>259.84000000000003</v>
      </c>
      <c r="E209" s="381">
        <v>57.16</v>
      </c>
      <c r="F209" s="381">
        <v>317</v>
      </c>
      <c r="G209" s="124">
        <v>0.22</v>
      </c>
    </row>
    <row r="210" spans="1:7" x14ac:dyDescent="0.25">
      <c r="A210" s="379" t="s">
        <v>3400</v>
      </c>
      <c r="B210" s="495" t="s">
        <v>1644</v>
      </c>
      <c r="C210" s="380" t="s">
        <v>63</v>
      </c>
      <c r="D210" s="381">
        <v>26.23</v>
      </c>
      <c r="E210" s="381">
        <v>5.77</v>
      </c>
      <c r="F210" s="381">
        <v>32</v>
      </c>
      <c r="G210" s="124">
        <v>0.22</v>
      </c>
    </row>
    <row r="211" spans="1:7" s="375" customFormat="1" x14ac:dyDescent="0.25">
      <c r="A211" s="379" t="s">
        <v>3401</v>
      </c>
      <c r="B211" s="449" t="s">
        <v>337</v>
      </c>
      <c r="C211" s="380" t="s">
        <v>1504</v>
      </c>
      <c r="D211" s="381" t="s">
        <v>9</v>
      </c>
      <c r="E211" s="381"/>
      <c r="F211" s="381" t="s">
        <v>9</v>
      </c>
      <c r="G211" s="124">
        <v>0.22</v>
      </c>
    </row>
    <row r="212" spans="1:7" s="375" customFormat="1" x14ac:dyDescent="0.25">
      <c r="A212" s="472" t="s">
        <v>3402</v>
      </c>
      <c r="B212" s="571" t="s">
        <v>3355</v>
      </c>
      <c r="C212" s="572"/>
      <c r="D212" s="572"/>
      <c r="E212" s="572"/>
      <c r="F212" s="572"/>
      <c r="G212" s="573"/>
    </row>
    <row r="213" spans="1:7" s="375" customFormat="1" x14ac:dyDescent="0.25">
      <c r="A213" s="379" t="s">
        <v>3403</v>
      </c>
      <c r="B213" s="495" t="s">
        <v>3358</v>
      </c>
      <c r="C213" s="379" t="s">
        <v>209</v>
      </c>
      <c r="D213" s="381">
        <v>7500</v>
      </c>
      <c r="E213" s="381">
        <v>1650</v>
      </c>
      <c r="F213" s="381">
        <v>9150</v>
      </c>
      <c r="G213" s="124">
        <v>0.22</v>
      </c>
    </row>
    <row r="214" spans="1:7" s="375" customFormat="1" x14ac:dyDescent="0.25">
      <c r="A214" s="379" t="s">
        <v>3404</v>
      </c>
      <c r="B214" s="495" t="s">
        <v>3360</v>
      </c>
      <c r="C214" s="379" t="s">
        <v>209</v>
      </c>
      <c r="D214" s="381">
        <v>5833.61</v>
      </c>
      <c r="E214" s="381">
        <v>1283.3900000000001</v>
      </c>
      <c r="F214" s="381">
        <v>7117</v>
      </c>
      <c r="G214" s="124">
        <v>0.22</v>
      </c>
    </row>
    <row r="215" spans="1:7" s="375" customFormat="1" x14ac:dyDescent="0.25">
      <c r="A215" s="379" t="s">
        <v>3405</v>
      </c>
      <c r="B215" s="495" t="s">
        <v>3359</v>
      </c>
      <c r="C215" s="379" t="s">
        <v>209</v>
      </c>
      <c r="D215" s="381">
        <v>1666.3899999999999</v>
      </c>
      <c r="E215" s="381">
        <v>366.61</v>
      </c>
      <c r="F215" s="381">
        <v>2033</v>
      </c>
      <c r="G215" s="124">
        <v>0.22</v>
      </c>
    </row>
    <row r="216" spans="1:7" s="375" customFormat="1" x14ac:dyDescent="0.25">
      <c r="A216" s="379" t="s">
        <v>3406</v>
      </c>
      <c r="B216" s="495" t="s">
        <v>3361</v>
      </c>
      <c r="C216" s="379" t="s">
        <v>209</v>
      </c>
      <c r="D216" s="381">
        <v>1250</v>
      </c>
      <c r="E216" s="381">
        <v>275</v>
      </c>
      <c r="F216" s="381">
        <v>1525</v>
      </c>
      <c r="G216" s="124">
        <v>0.22</v>
      </c>
    </row>
    <row r="217" spans="1:7" s="375" customFormat="1" x14ac:dyDescent="0.25">
      <c r="A217" s="379" t="s">
        <v>3407</v>
      </c>
      <c r="B217" s="495" t="s">
        <v>3356</v>
      </c>
      <c r="C217" s="379" t="s">
        <v>209</v>
      </c>
      <c r="D217" s="381">
        <v>7500</v>
      </c>
      <c r="E217" s="381">
        <v>1650</v>
      </c>
      <c r="F217" s="381">
        <v>9150</v>
      </c>
      <c r="G217" s="124">
        <v>0.22</v>
      </c>
    </row>
    <row r="218" spans="1:7" s="375" customFormat="1" x14ac:dyDescent="0.25">
      <c r="A218" s="379" t="s">
        <v>3408</v>
      </c>
      <c r="B218" s="495" t="s">
        <v>3357</v>
      </c>
      <c r="C218" s="379" t="s">
        <v>209</v>
      </c>
      <c r="D218" s="381">
        <v>5833.61</v>
      </c>
      <c r="E218" s="381">
        <v>1283.3900000000001</v>
      </c>
      <c r="F218" s="381">
        <v>7117</v>
      </c>
      <c r="G218" s="124">
        <v>0.22</v>
      </c>
    </row>
    <row r="219" spans="1:7" s="375" customFormat="1" x14ac:dyDescent="0.25">
      <c r="A219" s="379" t="s">
        <v>3409</v>
      </c>
      <c r="B219" s="561" t="s">
        <v>3373</v>
      </c>
      <c r="C219" s="578"/>
      <c r="D219" s="578"/>
      <c r="E219" s="578"/>
      <c r="F219" s="578"/>
      <c r="G219" s="562"/>
    </row>
    <row r="220" spans="1:7" s="375" customFormat="1" ht="25.5" x14ac:dyDescent="0.25">
      <c r="A220" s="379" t="s">
        <v>3410</v>
      </c>
      <c r="B220" s="449" t="s">
        <v>3413</v>
      </c>
      <c r="C220" s="380" t="s">
        <v>1504</v>
      </c>
      <c r="D220" s="381">
        <v>158428.69</v>
      </c>
      <c r="E220" s="381">
        <v>34854.31</v>
      </c>
      <c r="F220" s="381">
        <v>193283</v>
      </c>
      <c r="G220" s="124">
        <v>0.22</v>
      </c>
    </row>
    <row r="221" spans="1:7" s="375" customFormat="1" ht="25.5" x14ac:dyDescent="0.25">
      <c r="A221" s="379" t="s">
        <v>3411</v>
      </c>
      <c r="B221" s="449" t="s">
        <v>3414</v>
      </c>
      <c r="C221" s="380" t="s">
        <v>1504</v>
      </c>
      <c r="D221" s="381">
        <v>180506.56</v>
      </c>
      <c r="E221" s="381">
        <v>39711.440000000002</v>
      </c>
      <c r="F221" s="381">
        <v>220218</v>
      </c>
      <c r="G221" s="124">
        <v>0.22</v>
      </c>
    </row>
    <row r="222" spans="1:7" s="375" customFormat="1" ht="38.25" x14ac:dyDescent="0.25">
      <c r="A222" s="379" t="s">
        <v>3412</v>
      </c>
      <c r="B222" s="449" t="s">
        <v>3415</v>
      </c>
      <c r="C222" s="380" t="s">
        <v>1504</v>
      </c>
      <c r="D222" s="381">
        <v>238938.52</v>
      </c>
      <c r="E222" s="381">
        <v>52566.48</v>
      </c>
      <c r="F222" s="381">
        <v>291505</v>
      </c>
      <c r="G222" s="124">
        <v>0.22</v>
      </c>
    </row>
    <row r="223" spans="1:7" s="375" customFormat="1" ht="25.5" x14ac:dyDescent="0.25">
      <c r="A223" s="379" t="s">
        <v>1046</v>
      </c>
      <c r="B223" s="449" t="s">
        <v>3378</v>
      </c>
      <c r="C223" s="379" t="s">
        <v>838</v>
      </c>
      <c r="D223" s="381">
        <v>1532.79</v>
      </c>
      <c r="E223" s="381">
        <v>337.21</v>
      </c>
      <c r="F223" s="381">
        <v>1870</v>
      </c>
      <c r="G223" s="124">
        <v>0.22</v>
      </c>
    </row>
    <row r="224" spans="1:7" ht="31.5" customHeight="1" x14ac:dyDescent="0.25">
      <c r="A224" s="439" t="s">
        <v>145</v>
      </c>
      <c r="B224" s="563" t="s">
        <v>779</v>
      </c>
      <c r="C224" s="564"/>
      <c r="D224" s="564"/>
      <c r="E224" s="564"/>
      <c r="F224" s="564"/>
      <c r="G224" s="565"/>
    </row>
    <row r="225" spans="1:7" ht="63.75" customHeight="1" x14ac:dyDescent="0.25">
      <c r="A225" s="379" t="s">
        <v>851</v>
      </c>
      <c r="B225" s="561" t="s">
        <v>3926</v>
      </c>
      <c r="C225" s="578"/>
      <c r="D225" s="578"/>
      <c r="E225" s="578"/>
      <c r="F225" s="578"/>
      <c r="G225" s="562"/>
    </row>
    <row r="226" spans="1:7" x14ac:dyDescent="0.25">
      <c r="A226" s="379" t="s">
        <v>3918</v>
      </c>
      <c r="B226" s="449" t="s">
        <v>3919</v>
      </c>
      <c r="C226" s="380" t="s">
        <v>139</v>
      </c>
      <c r="D226" s="381">
        <v>70048.36</v>
      </c>
      <c r="E226" s="381">
        <v>15410.64</v>
      </c>
      <c r="F226" s="381">
        <v>85459</v>
      </c>
      <c r="G226" s="124">
        <v>0.22</v>
      </c>
    </row>
    <row r="227" spans="1:7" s="114" customFormat="1" ht="25.5" x14ac:dyDescent="0.25">
      <c r="A227" s="379" t="s">
        <v>3920</v>
      </c>
      <c r="B227" s="449" t="s">
        <v>3921</v>
      </c>
      <c r="C227" s="380" t="s">
        <v>139</v>
      </c>
      <c r="D227" s="381">
        <v>81273.77</v>
      </c>
      <c r="E227" s="381">
        <v>17880.23</v>
      </c>
      <c r="F227" s="381">
        <v>99154</v>
      </c>
      <c r="G227" s="124">
        <v>0.22</v>
      </c>
    </row>
    <row r="228" spans="1:7" ht="25.5" x14ac:dyDescent="0.25">
      <c r="A228" s="379" t="s">
        <v>3922</v>
      </c>
      <c r="B228" s="449" t="s">
        <v>3923</v>
      </c>
      <c r="C228" s="380" t="s">
        <v>139</v>
      </c>
      <c r="D228" s="381">
        <v>92498.36</v>
      </c>
      <c r="E228" s="381">
        <v>20349.64</v>
      </c>
      <c r="F228" s="381">
        <v>112848</v>
      </c>
      <c r="G228" s="124">
        <v>0.22</v>
      </c>
    </row>
    <row r="229" spans="1:7" ht="25.5" x14ac:dyDescent="0.25">
      <c r="A229" s="379" t="s">
        <v>3924</v>
      </c>
      <c r="B229" s="449" t="s">
        <v>3925</v>
      </c>
      <c r="C229" s="380" t="s">
        <v>139</v>
      </c>
      <c r="D229" s="381">
        <v>103723.77</v>
      </c>
      <c r="E229" s="381">
        <v>22819.23</v>
      </c>
      <c r="F229" s="381">
        <v>126543</v>
      </c>
      <c r="G229" s="124">
        <v>0.22</v>
      </c>
    </row>
    <row r="230" spans="1:7" ht="38.25" customHeight="1" x14ac:dyDescent="0.25">
      <c r="A230" s="472" t="s">
        <v>653</v>
      </c>
      <c r="B230" s="571" t="s">
        <v>3927</v>
      </c>
      <c r="C230" s="572"/>
      <c r="D230" s="572"/>
      <c r="E230" s="572"/>
      <c r="F230" s="572"/>
      <c r="G230" s="573"/>
    </row>
    <row r="231" spans="1:7" x14ac:dyDescent="0.25">
      <c r="A231" s="379" t="s">
        <v>1048</v>
      </c>
      <c r="B231" s="449" t="s">
        <v>163</v>
      </c>
      <c r="C231" s="380" t="s">
        <v>139</v>
      </c>
      <c r="D231" s="381">
        <v>46772.13</v>
      </c>
      <c r="E231" s="381">
        <v>10289.870000000001</v>
      </c>
      <c r="F231" s="381">
        <v>57062</v>
      </c>
      <c r="G231" s="124">
        <v>0.22</v>
      </c>
    </row>
    <row r="232" spans="1:7" x14ac:dyDescent="0.25">
      <c r="A232" s="379" t="s">
        <v>1049</v>
      </c>
      <c r="B232" s="449" t="s">
        <v>161</v>
      </c>
      <c r="C232" s="380" t="s">
        <v>139</v>
      </c>
      <c r="D232" s="381">
        <v>57997.54</v>
      </c>
      <c r="E232" s="381">
        <v>12759.46</v>
      </c>
      <c r="F232" s="381">
        <v>70757</v>
      </c>
      <c r="G232" s="124">
        <v>0.22</v>
      </c>
    </row>
    <row r="233" spans="1:7" x14ac:dyDescent="0.25">
      <c r="A233" s="379" t="s">
        <v>1050</v>
      </c>
      <c r="B233" s="449" t="s">
        <v>159</v>
      </c>
      <c r="C233" s="380" t="s">
        <v>139</v>
      </c>
      <c r="D233" s="381">
        <v>69222.95</v>
      </c>
      <c r="E233" s="381">
        <v>15229.05</v>
      </c>
      <c r="F233" s="381">
        <v>84452</v>
      </c>
      <c r="G233" s="124">
        <v>0.22</v>
      </c>
    </row>
    <row r="234" spans="1:7" x14ac:dyDescent="0.25">
      <c r="A234" s="379" t="s">
        <v>1051</v>
      </c>
      <c r="B234" s="449" t="s">
        <v>157</v>
      </c>
      <c r="C234" s="380" t="s">
        <v>139</v>
      </c>
      <c r="D234" s="381">
        <v>76705.740000000005</v>
      </c>
      <c r="E234" s="381">
        <v>16875.259999999998</v>
      </c>
      <c r="F234" s="381">
        <v>93581</v>
      </c>
      <c r="G234" s="124">
        <v>0.22</v>
      </c>
    </row>
    <row r="235" spans="1:7" x14ac:dyDescent="0.25">
      <c r="A235" s="379" t="s">
        <v>1052</v>
      </c>
      <c r="B235" s="449" t="s">
        <v>155</v>
      </c>
      <c r="C235" s="380" t="s">
        <v>139</v>
      </c>
      <c r="D235" s="381">
        <v>81383.61</v>
      </c>
      <c r="E235" s="381">
        <v>17904.39</v>
      </c>
      <c r="F235" s="381">
        <v>99288</v>
      </c>
      <c r="G235" s="124">
        <v>0.22</v>
      </c>
    </row>
    <row r="236" spans="1:7" ht="25.5" x14ac:dyDescent="0.25">
      <c r="A236" s="379" t="s">
        <v>654</v>
      </c>
      <c r="B236" s="449" t="s">
        <v>153</v>
      </c>
      <c r="C236" s="380" t="s">
        <v>139</v>
      </c>
      <c r="D236" s="381">
        <v>25538.52</v>
      </c>
      <c r="E236" s="381">
        <v>5618.48</v>
      </c>
      <c r="F236" s="381">
        <v>31157</v>
      </c>
      <c r="G236" s="124">
        <v>0.22</v>
      </c>
    </row>
    <row r="237" spans="1:7" ht="25.5" x14ac:dyDescent="0.25">
      <c r="A237" s="379" t="s">
        <v>655</v>
      </c>
      <c r="B237" s="449" t="s">
        <v>151</v>
      </c>
      <c r="C237" s="380" t="s">
        <v>139</v>
      </c>
      <c r="D237" s="381">
        <v>15322.95</v>
      </c>
      <c r="E237" s="381">
        <v>3371.05</v>
      </c>
      <c r="F237" s="381">
        <v>18694</v>
      </c>
      <c r="G237" s="124">
        <v>0.22</v>
      </c>
    </row>
    <row r="238" spans="1:7" ht="25.5" x14ac:dyDescent="0.25">
      <c r="A238" s="379" t="s">
        <v>656</v>
      </c>
      <c r="B238" s="449" t="s">
        <v>149</v>
      </c>
      <c r="C238" s="380" t="s">
        <v>139</v>
      </c>
      <c r="D238" s="381" t="s">
        <v>9</v>
      </c>
      <c r="E238" s="381"/>
      <c r="F238" s="381" t="s">
        <v>9</v>
      </c>
      <c r="G238" s="124">
        <v>0.22</v>
      </c>
    </row>
    <row r="239" spans="1:7" ht="38.25" x14ac:dyDescent="0.25">
      <c r="A239" s="379" t="s">
        <v>657</v>
      </c>
      <c r="B239" s="449" t="s">
        <v>2307</v>
      </c>
      <c r="C239" s="380" t="s">
        <v>139</v>
      </c>
      <c r="D239" s="381" t="s">
        <v>9</v>
      </c>
      <c r="E239" s="381"/>
      <c r="F239" s="381" t="s">
        <v>9</v>
      </c>
      <c r="G239" s="124">
        <v>0.22</v>
      </c>
    </row>
    <row r="240" spans="1:7" ht="76.5" x14ac:dyDescent="0.25">
      <c r="A240" s="379" t="s">
        <v>658</v>
      </c>
      <c r="B240" s="449" t="s">
        <v>2200</v>
      </c>
      <c r="C240" s="380" t="s">
        <v>139</v>
      </c>
      <c r="D240" s="381" t="s">
        <v>9</v>
      </c>
      <c r="E240" s="381"/>
      <c r="F240" s="381" t="s">
        <v>9</v>
      </c>
      <c r="G240" s="124">
        <v>0.22</v>
      </c>
    </row>
    <row r="241" spans="1:7" ht="25.5" x14ac:dyDescent="0.25">
      <c r="A241" s="379" t="s">
        <v>659</v>
      </c>
      <c r="B241" s="449" t="s">
        <v>2306</v>
      </c>
      <c r="C241" s="380" t="s">
        <v>139</v>
      </c>
      <c r="D241" s="381" t="s">
        <v>9</v>
      </c>
      <c r="E241" s="381"/>
      <c r="F241" s="381" t="s">
        <v>9</v>
      </c>
      <c r="G241" s="124">
        <v>0.22</v>
      </c>
    </row>
    <row r="242" spans="1:7" s="349" customFormat="1" ht="51" x14ac:dyDescent="0.25">
      <c r="A242" s="379" t="s">
        <v>660</v>
      </c>
      <c r="B242" s="449" t="s">
        <v>2185</v>
      </c>
      <c r="C242" s="380" t="s">
        <v>1504</v>
      </c>
      <c r="D242" s="381" t="s">
        <v>9</v>
      </c>
      <c r="E242" s="381"/>
      <c r="F242" s="381" t="s">
        <v>9</v>
      </c>
      <c r="G242" s="124" t="s">
        <v>1383</v>
      </c>
    </row>
    <row r="243" spans="1:7" ht="25.5" x14ac:dyDescent="0.25">
      <c r="A243" s="379" t="s">
        <v>661</v>
      </c>
      <c r="B243" s="449" t="s">
        <v>4282</v>
      </c>
      <c r="C243" s="380" t="s">
        <v>1504</v>
      </c>
      <c r="D243" s="381" t="s">
        <v>9</v>
      </c>
      <c r="E243" s="381"/>
      <c r="F243" s="381" t="s">
        <v>9</v>
      </c>
      <c r="G243" s="124">
        <v>0.22</v>
      </c>
    </row>
    <row r="244" spans="1:7" ht="25.5" x14ac:dyDescent="0.25">
      <c r="A244" s="379" t="s">
        <v>3174</v>
      </c>
      <c r="B244" s="449" t="s">
        <v>3175</v>
      </c>
      <c r="C244" s="380" t="s">
        <v>1504</v>
      </c>
      <c r="D244" s="381" t="s">
        <v>9</v>
      </c>
      <c r="E244" s="381"/>
      <c r="F244" s="381" t="s">
        <v>9</v>
      </c>
      <c r="G244" s="124">
        <v>0.22</v>
      </c>
    </row>
    <row r="245" spans="1:7" ht="94.5" customHeight="1" x14ac:dyDescent="0.25">
      <c r="A245" s="439" t="s">
        <v>144</v>
      </c>
      <c r="B245" s="563" t="s">
        <v>4585</v>
      </c>
      <c r="C245" s="564"/>
      <c r="D245" s="564"/>
      <c r="E245" s="564"/>
      <c r="F245" s="564"/>
      <c r="G245" s="565"/>
    </row>
    <row r="246" spans="1:7" ht="38.25" customHeight="1" x14ac:dyDescent="0.25">
      <c r="A246" s="472" t="s">
        <v>377</v>
      </c>
      <c r="B246" s="571" t="s">
        <v>813</v>
      </c>
      <c r="C246" s="572"/>
      <c r="D246" s="572"/>
      <c r="E246" s="572"/>
      <c r="F246" s="572"/>
      <c r="G246" s="573"/>
    </row>
    <row r="247" spans="1:7" ht="25.5" x14ac:dyDescent="0.25">
      <c r="A247" s="379" t="s">
        <v>1053</v>
      </c>
      <c r="B247" s="449" t="s">
        <v>814</v>
      </c>
      <c r="C247" s="380" t="s">
        <v>1504</v>
      </c>
      <c r="D247" s="381">
        <v>165771</v>
      </c>
      <c r="E247" s="381"/>
      <c r="F247" s="381">
        <v>165771</v>
      </c>
      <c r="G247" s="124" t="s">
        <v>1383</v>
      </c>
    </row>
    <row r="248" spans="1:7" ht="25.5" x14ac:dyDescent="0.25">
      <c r="A248" s="379" t="s">
        <v>1054</v>
      </c>
      <c r="B248" s="449" t="s">
        <v>815</v>
      </c>
      <c r="C248" s="380" t="s">
        <v>1504</v>
      </c>
      <c r="D248" s="381">
        <v>149194</v>
      </c>
      <c r="E248" s="381"/>
      <c r="F248" s="381">
        <v>149194</v>
      </c>
      <c r="G248" s="124" t="s">
        <v>1383</v>
      </c>
    </row>
    <row r="249" spans="1:7" ht="25.5" x14ac:dyDescent="0.25">
      <c r="A249" s="379" t="s">
        <v>1055</v>
      </c>
      <c r="B249" s="449" t="s">
        <v>816</v>
      </c>
      <c r="C249" s="380" t="s">
        <v>1504</v>
      </c>
      <c r="D249" s="381">
        <v>132618</v>
      </c>
      <c r="E249" s="381"/>
      <c r="F249" s="381">
        <v>132618</v>
      </c>
      <c r="G249" s="124" t="s">
        <v>1383</v>
      </c>
    </row>
    <row r="250" spans="1:7" ht="25.5" x14ac:dyDescent="0.25">
      <c r="A250" s="379" t="s">
        <v>1056</v>
      </c>
      <c r="B250" s="449" t="s">
        <v>817</v>
      </c>
      <c r="C250" s="380" t="s">
        <v>1504</v>
      </c>
      <c r="D250" s="381">
        <v>116041</v>
      </c>
      <c r="E250" s="381"/>
      <c r="F250" s="381">
        <v>116041</v>
      </c>
      <c r="G250" s="124" t="s">
        <v>1383</v>
      </c>
    </row>
    <row r="251" spans="1:7" ht="25.5" x14ac:dyDescent="0.25">
      <c r="A251" s="379" t="s">
        <v>1057</v>
      </c>
      <c r="B251" s="449" t="s">
        <v>818</v>
      </c>
      <c r="C251" s="380" t="s">
        <v>1504</v>
      </c>
      <c r="D251" s="381">
        <v>99465</v>
      </c>
      <c r="E251" s="381"/>
      <c r="F251" s="381">
        <v>99465</v>
      </c>
      <c r="G251" s="124" t="s">
        <v>1383</v>
      </c>
    </row>
    <row r="252" spans="1:7" ht="51" x14ac:dyDescent="0.25">
      <c r="A252" s="379" t="s">
        <v>1058</v>
      </c>
      <c r="B252" s="449" t="s">
        <v>2304</v>
      </c>
      <c r="C252" s="380" t="s">
        <v>1504</v>
      </c>
      <c r="D252" s="381" t="s">
        <v>9</v>
      </c>
      <c r="E252" s="381"/>
      <c r="F252" s="381" t="s">
        <v>9</v>
      </c>
      <c r="G252" s="124" t="s">
        <v>1383</v>
      </c>
    </row>
    <row r="253" spans="1:7" ht="38.25" customHeight="1" x14ac:dyDescent="0.25">
      <c r="A253" s="472" t="s">
        <v>378</v>
      </c>
      <c r="B253" s="571" t="s">
        <v>819</v>
      </c>
      <c r="C253" s="572"/>
      <c r="D253" s="572"/>
      <c r="E253" s="572"/>
      <c r="F253" s="572"/>
      <c r="G253" s="573"/>
    </row>
    <row r="254" spans="1:7" ht="25.5" x14ac:dyDescent="0.25">
      <c r="A254" s="379" t="s">
        <v>638</v>
      </c>
      <c r="B254" s="449" t="s">
        <v>814</v>
      </c>
      <c r="C254" s="380" t="s">
        <v>1504</v>
      </c>
      <c r="D254" s="381">
        <v>69072.13</v>
      </c>
      <c r="E254" s="381">
        <v>15195.87</v>
      </c>
      <c r="F254" s="381">
        <v>84268</v>
      </c>
      <c r="G254" s="124">
        <v>0.22</v>
      </c>
    </row>
    <row r="255" spans="1:7" ht="25.5" x14ac:dyDescent="0.25">
      <c r="A255" s="379" t="s">
        <v>639</v>
      </c>
      <c r="B255" s="449" t="s">
        <v>815</v>
      </c>
      <c r="C255" s="380" t="s">
        <v>1504</v>
      </c>
      <c r="D255" s="381">
        <v>62163.93</v>
      </c>
      <c r="E255" s="381">
        <v>13676.07</v>
      </c>
      <c r="F255" s="381">
        <v>75840</v>
      </c>
      <c r="G255" s="124">
        <v>0.22</v>
      </c>
    </row>
    <row r="256" spans="1:7" s="349" customFormat="1" ht="25.5" x14ac:dyDescent="0.25">
      <c r="A256" s="379" t="s">
        <v>640</v>
      </c>
      <c r="B256" s="449" t="s">
        <v>816</v>
      </c>
      <c r="C256" s="380" t="s">
        <v>1504</v>
      </c>
      <c r="D256" s="381">
        <v>55257.38</v>
      </c>
      <c r="E256" s="381">
        <v>12156.62</v>
      </c>
      <c r="F256" s="381">
        <v>67414</v>
      </c>
      <c r="G256" s="124">
        <v>0.22</v>
      </c>
    </row>
    <row r="257" spans="1:7" ht="25.5" x14ac:dyDescent="0.25">
      <c r="A257" s="379" t="s">
        <v>641</v>
      </c>
      <c r="B257" s="449" t="s">
        <v>817</v>
      </c>
      <c r="C257" s="380" t="s">
        <v>1504</v>
      </c>
      <c r="D257" s="381">
        <v>48350.82</v>
      </c>
      <c r="E257" s="381">
        <v>10637.18</v>
      </c>
      <c r="F257" s="381">
        <v>58988</v>
      </c>
      <c r="G257" s="124">
        <v>0.22</v>
      </c>
    </row>
    <row r="258" spans="1:7" ht="25.5" x14ac:dyDescent="0.25">
      <c r="A258" s="379" t="s">
        <v>1284</v>
      </c>
      <c r="B258" s="449" t="s">
        <v>818</v>
      </c>
      <c r="C258" s="380" t="s">
        <v>1504</v>
      </c>
      <c r="D258" s="381">
        <v>41443.440000000002</v>
      </c>
      <c r="E258" s="381">
        <v>9117.56</v>
      </c>
      <c r="F258" s="381">
        <v>50561</v>
      </c>
      <c r="G258" s="124">
        <v>0.22</v>
      </c>
    </row>
    <row r="259" spans="1:7" ht="31.5" customHeight="1" x14ac:dyDescent="0.25">
      <c r="A259" s="439" t="s">
        <v>143</v>
      </c>
      <c r="B259" s="563" t="s">
        <v>206</v>
      </c>
      <c r="C259" s="564"/>
      <c r="D259" s="564"/>
      <c r="E259" s="564"/>
      <c r="F259" s="564"/>
      <c r="G259" s="565"/>
    </row>
    <row r="260" spans="1:7" ht="25.5" customHeight="1" x14ac:dyDescent="0.25">
      <c r="A260" s="472" t="s">
        <v>789</v>
      </c>
      <c r="B260" s="571" t="s">
        <v>548</v>
      </c>
      <c r="C260" s="572"/>
      <c r="D260" s="572"/>
      <c r="E260" s="572"/>
      <c r="F260" s="572"/>
      <c r="G260" s="573"/>
    </row>
    <row r="261" spans="1:7" x14ac:dyDescent="0.25">
      <c r="A261" s="379" t="s">
        <v>820</v>
      </c>
      <c r="B261" s="449" t="s">
        <v>547</v>
      </c>
      <c r="C261" s="379" t="s">
        <v>136</v>
      </c>
      <c r="D261" s="381">
        <v>3831.15</v>
      </c>
      <c r="E261" s="381">
        <v>842.85</v>
      </c>
      <c r="F261" s="381">
        <v>4674</v>
      </c>
      <c r="G261" s="124">
        <v>0.22</v>
      </c>
    </row>
    <row r="262" spans="1:7" x14ac:dyDescent="0.25">
      <c r="A262" s="379" t="s">
        <v>821</v>
      </c>
      <c r="B262" s="449" t="s">
        <v>2644</v>
      </c>
      <c r="C262" s="379" t="s">
        <v>136</v>
      </c>
      <c r="D262" s="381">
        <v>2581.15</v>
      </c>
      <c r="E262" s="381">
        <v>567.85</v>
      </c>
      <c r="F262" s="381">
        <v>3149</v>
      </c>
      <c r="G262" s="124">
        <v>0.22</v>
      </c>
    </row>
    <row r="263" spans="1:7" x14ac:dyDescent="0.25">
      <c r="A263" s="379" t="s">
        <v>822</v>
      </c>
      <c r="B263" s="449" t="s">
        <v>2645</v>
      </c>
      <c r="C263" s="379" t="s">
        <v>136</v>
      </c>
      <c r="D263" s="381">
        <v>2243.44</v>
      </c>
      <c r="E263" s="381">
        <v>493.56</v>
      </c>
      <c r="F263" s="381">
        <v>2737</v>
      </c>
      <c r="G263" s="124">
        <v>0.22</v>
      </c>
    </row>
    <row r="264" spans="1:7" x14ac:dyDescent="0.25">
      <c r="A264" s="379" t="s">
        <v>823</v>
      </c>
      <c r="B264" s="449" t="s">
        <v>2646</v>
      </c>
      <c r="C264" s="379" t="s">
        <v>136</v>
      </c>
      <c r="D264" s="381">
        <v>2019.67</v>
      </c>
      <c r="E264" s="381">
        <v>444.33</v>
      </c>
      <c r="F264" s="381">
        <v>2464</v>
      </c>
      <c r="G264" s="124">
        <v>0.22</v>
      </c>
    </row>
    <row r="265" spans="1:7" x14ac:dyDescent="0.25">
      <c r="A265" s="379" t="s">
        <v>824</v>
      </c>
      <c r="B265" s="449" t="s">
        <v>2647</v>
      </c>
      <c r="C265" s="379" t="s">
        <v>136</v>
      </c>
      <c r="D265" s="381">
        <v>898.36</v>
      </c>
      <c r="E265" s="381">
        <v>197.64</v>
      </c>
      <c r="F265" s="381">
        <v>1096</v>
      </c>
      <c r="G265" s="124">
        <v>0.22</v>
      </c>
    </row>
    <row r="266" spans="1:7" s="114" customFormat="1" x14ac:dyDescent="0.25">
      <c r="A266" s="379" t="s">
        <v>825</v>
      </c>
      <c r="B266" s="449" t="s">
        <v>2648</v>
      </c>
      <c r="C266" s="379" t="s">
        <v>136</v>
      </c>
      <c r="D266" s="381">
        <v>954.1</v>
      </c>
      <c r="E266" s="381">
        <v>209.9</v>
      </c>
      <c r="F266" s="381">
        <v>1164</v>
      </c>
      <c r="G266" s="124">
        <v>0.22</v>
      </c>
    </row>
    <row r="267" spans="1:7" x14ac:dyDescent="0.25">
      <c r="A267" s="379" t="s">
        <v>1059</v>
      </c>
      <c r="B267" s="449" t="s">
        <v>2649</v>
      </c>
      <c r="C267" s="379" t="s">
        <v>136</v>
      </c>
      <c r="D267" s="381">
        <v>561.48</v>
      </c>
      <c r="E267" s="381">
        <v>123.52</v>
      </c>
      <c r="F267" s="381">
        <v>685</v>
      </c>
      <c r="G267" s="124">
        <v>0.22</v>
      </c>
    </row>
    <row r="268" spans="1:7" x14ac:dyDescent="0.25">
      <c r="A268" s="379" t="s">
        <v>1060</v>
      </c>
      <c r="B268" s="449" t="s">
        <v>2650</v>
      </c>
      <c r="C268" s="379" t="s">
        <v>136</v>
      </c>
      <c r="D268" s="381">
        <v>561.48</v>
      </c>
      <c r="E268" s="381">
        <v>123.52</v>
      </c>
      <c r="F268" s="381">
        <v>685</v>
      </c>
      <c r="G268" s="124">
        <v>0.22</v>
      </c>
    </row>
    <row r="269" spans="1:7" x14ac:dyDescent="0.25">
      <c r="A269" s="472" t="s">
        <v>790</v>
      </c>
      <c r="B269" s="571" t="s">
        <v>591</v>
      </c>
      <c r="C269" s="572"/>
      <c r="D269" s="572"/>
      <c r="E269" s="572"/>
      <c r="F269" s="572"/>
      <c r="G269" s="573"/>
    </row>
    <row r="270" spans="1:7" x14ac:dyDescent="0.25">
      <c r="A270" s="379" t="s">
        <v>826</v>
      </c>
      <c r="B270" s="449" t="s">
        <v>592</v>
      </c>
      <c r="C270" s="379" t="s">
        <v>209</v>
      </c>
      <c r="D270" s="381">
        <v>2745.08</v>
      </c>
      <c r="E270" s="381">
        <v>603.91999999999996</v>
      </c>
      <c r="F270" s="381">
        <v>3349</v>
      </c>
      <c r="G270" s="124">
        <v>0.22</v>
      </c>
    </row>
    <row r="271" spans="1:7" x14ac:dyDescent="0.25">
      <c r="A271" s="472" t="s">
        <v>852</v>
      </c>
      <c r="B271" s="571" t="s">
        <v>1019</v>
      </c>
      <c r="C271" s="572"/>
      <c r="D271" s="572"/>
      <c r="E271" s="572"/>
      <c r="F271" s="572"/>
      <c r="G271" s="573"/>
    </row>
    <row r="272" spans="1:7" x14ac:dyDescent="0.25">
      <c r="A272" s="379" t="s">
        <v>1392</v>
      </c>
      <c r="B272" s="449" t="s">
        <v>205</v>
      </c>
      <c r="C272" s="380" t="s">
        <v>136</v>
      </c>
      <c r="D272" s="381">
        <v>664.75</v>
      </c>
      <c r="E272" s="381">
        <v>146.25</v>
      </c>
      <c r="F272" s="381">
        <v>811</v>
      </c>
      <c r="G272" s="124">
        <v>0.22</v>
      </c>
    </row>
    <row r="273" spans="1:7" x14ac:dyDescent="0.25">
      <c r="A273" s="379" t="s">
        <v>1393</v>
      </c>
      <c r="B273" s="449" t="s">
        <v>204</v>
      </c>
      <c r="C273" s="380" t="s">
        <v>136</v>
      </c>
      <c r="D273" s="381">
        <v>618.85</v>
      </c>
      <c r="E273" s="381">
        <v>136.15</v>
      </c>
      <c r="F273" s="381">
        <v>755</v>
      </c>
      <c r="G273" s="124">
        <v>0.22</v>
      </c>
    </row>
    <row r="274" spans="1:7" x14ac:dyDescent="0.25">
      <c r="A274" s="379" t="s">
        <v>1394</v>
      </c>
      <c r="B274" s="449" t="s">
        <v>203</v>
      </c>
      <c r="C274" s="380" t="s">
        <v>136</v>
      </c>
      <c r="D274" s="381">
        <v>618.85</v>
      </c>
      <c r="E274" s="381">
        <v>136.15</v>
      </c>
      <c r="F274" s="381">
        <v>755</v>
      </c>
      <c r="G274" s="124">
        <v>0.22</v>
      </c>
    </row>
    <row r="275" spans="1:7" x14ac:dyDescent="0.25">
      <c r="A275" s="379" t="s">
        <v>1395</v>
      </c>
      <c r="B275" s="449" t="s">
        <v>202</v>
      </c>
      <c r="C275" s="380" t="s">
        <v>136</v>
      </c>
      <c r="D275" s="381">
        <v>1251.6399999999999</v>
      </c>
      <c r="E275" s="381">
        <v>275.36</v>
      </c>
      <c r="F275" s="381">
        <v>1527</v>
      </c>
      <c r="G275" s="124">
        <v>0.22</v>
      </c>
    </row>
    <row r="276" spans="1:7" x14ac:dyDescent="0.25">
      <c r="A276" s="379" t="s">
        <v>1396</v>
      </c>
      <c r="B276" s="449" t="s">
        <v>201</v>
      </c>
      <c r="C276" s="380" t="s">
        <v>136</v>
      </c>
      <c r="D276" s="381">
        <v>677.87</v>
      </c>
      <c r="E276" s="381">
        <v>149.13</v>
      </c>
      <c r="F276" s="381">
        <v>827</v>
      </c>
      <c r="G276" s="124">
        <v>0.22</v>
      </c>
    </row>
    <row r="277" spans="1:7" x14ac:dyDescent="0.25">
      <c r="A277" s="379" t="s">
        <v>1397</v>
      </c>
      <c r="B277" s="449" t="s">
        <v>200</v>
      </c>
      <c r="C277" s="380" t="s">
        <v>136</v>
      </c>
      <c r="D277" s="381">
        <v>1468.85</v>
      </c>
      <c r="E277" s="381">
        <v>323.14999999999998</v>
      </c>
      <c r="F277" s="381">
        <v>1792</v>
      </c>
      <c r="G277" s="124">
        <v>0.22</v>
      </c>
    </row>
    <row r="278" spans="1:7" x14ac:dyDescent="0.25">
      <c r="A278" s="379" t="s">
        <v>1398</v>
      </c>
      <c r="B278" s="449" t="s">
        <v>199</v>
      </c>
      <c r="C278" s="380" t="s">
        <v>136</v>
      </c>
      <c r="D278" s="381">
        <v>1723.77</v>
      </c>
      <c r="E278" s="381">
        <v>379.23</v>
      </c>
      <c r="F278" s="381">
        <v>2103</v>
      </c>
      <c r="G278" s="124">
        <v>0.22</v>
      </c>
    </row>
    <row r="279" spans="1:7" x14ac:dyDescent="0.25">
      <c r="A279" s="379" t="s">
        <v>1399</v>
      </c>
      <c r="B279" s="449" t="s">
        <v>198</v>
      </c>
      <c r="C279" s="380" t="s">
        <v>136</v>
      </c>
      <c r="D279" s="381">
        <v>790.98</v>
      </c>
      <c r="E279" s="381">
        <v>174.02</v>
      </c>
      <c r="F279" s="381">
        <v>965</v>
      </c>
      <c r="G279" s="124">
        <v>0.22</v>
      </c>
    </row>
    <row r="280" spans="1:7" x14ac:dyDescent="0.25">
      <c r="A280" s="379" t="s">
        <v>1400</v>
      </c>
      <c r="B280" s="449" t="s">
        <v>197</v>
      </c>
      <c r="C280" s="380" t="s">
        <v>136</v>
      </c>
      <c r="D280" s="381">
        <v>472.95</v>
      </c>
      <c r="E280" s="381">
        <v>104.05</v>
      </c>
      <c r="F280" s="381">
        <v>577</v>
      </c>
      <c r="G280" s="124">
        <v>0.22</v>
      </c>
    </row>
    <row r="281" spans="1:7" x14ac:dyDescent="0.25">
      <c r="A281" s="379" t="s">
        <v>1401</v>
      </c>
      <c r="B281" s="449" t="s">
        <v>196</v>
      </c>
      <c r="C281" s="380" t="s">
        <v>136</v>
      </c>
      <c r="D281" s="381">
        <v>472.95</v>
      </c>
      <c r="E281" s="381">
        <v>104.05</v>
      </c>
      <c r="F281" s="381">
        <v>577</v>
      </c>
      <c r="G281" s="124">
        <v>0.22</v>
      </c>
    </row>
    <row r="282" spans="1:7" x14ac:dyDescent="0.25">
      <c r="A282" s="379" t="s">
        <v>1402</v>
      </c>
      <c r="B282" s="449" t="s">
        <v>195</v>
      </c>
      <c r="C282" s="380" t="s">
        <v>136</v>
      </c>
      <c r="D282" s="381">
        <v>702.46</v>
      </c>
      <c r="E282" s="381">
        <v>154.54</v>
      </c>
      <c r="F282" s="381">
        <v>857</v>
      </c>
      <c r="G282" s="124">
        <v>0.22</v>
      </c>
    </row>
    <row r="283" spans="1:7" x14ac:dyDescent="0.25">
      <c r="A283" s="379" t="s">
        <v>1403</v>
      </c>
      <c r="B283" s="449" t="s">
        <v>194</v>
      </c>
      <c r="C283" s="380" t="s">
        <v>136</v>
      </c>
      <c r="D283" s="381">
        <v>600.81999999999994</v>
      </c>
      <c r="E283" s="381">
        <v>132.18</v>
      </c>
      <c r="F283" s="381">
        <v>733</v>
      </c>
      <c r="G283" s="124">
        <v>0.22</v>
      </c>
    </row>
    <row r="284" spans="1:7" ht="25.5" x14ac:dyDescent="0.25">
      <c r="A284" s="379" t="s">
        <v>1404</v>
      </c>
      <c r="B284" s="449" t="s">
        <v>827</v>
      </c>
      <c r="C284" s="380" t="s">
        <v>136</v>
      </c>
      <c r="D284" s="381">
        <v>511.48</v>
      </c>
      <c r="E284" s="381">
        <v>112.52</v>
      </c>
      <c r="F284" s="381">
        <v>624</v>
      </c>
      <c r="G284" s="124">
        <v>0.22</v>
      </c>
    </row>
    <row r="285" spans="1:7" x14ac:dyDescent="0.25">
      <c r="A285" s="379" t="s">
        <v>1405</v>
      </c>
      <c r="B285" s="449" t="s">
        <v>193</v>
      </c>
      <c r="C285" s="380" t="s">
        <v>136</v>
      </c>
      <c r="D285" s="381">
        <v>1659.84</v>
      </c>
      <c r="E285" s="381">
        <v>365.16</v>
      </c>
      <c r="F285" s="381">
        <v>2025</v>
      </c>
      <c r="G285" s="124">
        <v>0.22</v>
      </c>
    </row>
    <row r="286" spans="1:7" x14ac:dyDescent="0.25">
      <c r="A286" s="379" t="s">
        <v>1406</v>
      </c>
      <c r="B286" s="449" t="s">
        <v>192</v>
      </c>
      <c r="C286" s="380" t="s">
        <v>136</v>
      </c>
      <c r="D286" s="381">
        <v>447.54</v>
      </c>
      <c r="E286" s="381">
        <v>98.46</v>
      </c>
      <c r="F286" s="381">
        <v>546</v>
      </c>
      <c r="G286" s="124">
        <v>0.22</v>
      </c>
    </row>
    <row r="287" spans="1:7" x14ac:dyDescent="0.25">
      <c r="A287" s="379" t="s">
        <v>1407</v>
      </c>
      <c r="B287" s="449" t="s">
        <v>191</v>
      </c>
      <c r="C287" s="380" t="s">
        <v>136</v>
      </c>
      <c r="D287" s="381">
        <v>983.61</v>
      </c>
      <c r="E287" s="381">
        <v>216.39</v>
      </c>
      <c r="F287" s="381">
        <v>1200</v>
      </c>
      <c r="G287" s="124">
        <v>0.22</v>
      </c>
    </row>
    <row r="288" spans="1:7" x14ac:dyDescent="0.25">
      <c r="A288" s="379" t="s">
        <v>1408</v>
      </c>
      <c r="B288" s="449" t="s">
        <v>190</v>
      </c>
      <c r="C288" s="380" t="s">
        <v>136</v>
      </c>
      <c r="D288" s="381">
        <v>2554.1</v>
      </c>
      <c r="E288" s="381">
        <v>561.9</v>
      </c>
      <c r="F288" s="381">
        <v>3116</v>
      </c>
      <c r="G288" s="124">
        <v>0.22</v>
      </c>
    </row>
    <row r="289" spans="1:7" x14ac:dyDescent="0.25">
      <c r="A289" s="379" t="s">
        <v>1409</v>
      </c>
      <c r="B289" s="449" t="s">
        <v>189</v>
      </c>
      <c r="C289" s="380" t="s">
        <v>136</v>
      </c>
      <c r="D289" s="381">
        <v>2106.56</v>
      </c>
      <c r="E289" s="381">
        <v>463.44</v>
      </c>
      <c r="F289" s="381">
        <v>2570</v>
      </c>
      <c r="G289" s="124">
        <v>0.22</v>
      </c>
    </row>
    <row r="290" spans="1:7" x14ac:dyDescent="0.25">
      <c r="A290" s="379" t="s">
        <v>1410</v>
      </c>
      <c r="B290" s="449" t="s">
        <v>188</v>
      </c>
      <c r="C290" s="380" t="s">
        <v>136</v>
      </c>
      <c r="D290" s="381">
        <v>5107.38</v>
      </c>
      <c r="E290" s="381">
        <v>1123.6199999999999</v>
      </c>
      <c r="F290" s="381">
        <v>6231</v>
      </c>
      <c r="G290" s="124">
        <v>0.22</v>
      </c>
    </row>
    <row r="291" spans="1:7" x14ac:dyDescent="0.25">
      <c r="A291" s="379" t="s">
        <v>1411</v>
      </c>
      <c r="B291" s="449" t="s">
        <v>187</v>
      </c>
      <c r="C291" s="380" t="s">
        <v>136</v>
      </c>
      <c r="D291" s="381">
        <v>9577.0499999999993</v>
      </c>
      <c r="E291" s="381">
        <v>2106.9499999999998</v>
      </c>
      <c r="F291" s="381">
        <v>11684</v>
      </c>
      <c r="G291" s="124">
        <v>0.22</v>
      </c>
    </row>
    <row r="292" spans="1:7" x14ac:dyDescent="0.25">
      <c r="A292" s="379" t="s">
        <v>1412</v>
      </c>
      <c r="B292" s="449" t="s">
        <v>186</v>
      </c>
      <c r="C292" s="380" t="s">
        <v>136</v>
      </c>
      <c r="D292" s="381">
        <v>1380.33</v>
      </c>
      <c r="E292" s="381">
        <v>303.67</v>
      </c>
      <c r="F292" s="381">
        <v>1684</v>
      </c>
      <c r="G292" s="124">
        <v>0.22</v>
      </c>
    </row>
    <row r="293" spans="1:7" x14ac:dyDescent="0.25">
      <c r="A293" s="379" t="s">
        <v>1413</v>
      </c>
      <c r="B293" s="449" t="s">
        <v>185</v>
      </c>
      <c r="C293" s="380" t="s">
        <v>136</v>
      </c>
      <c r="D293" s="381">
        <v>408.2</v>
      </c>
      <c r="E293" s="381">
        <v>89.8</v>
      </c>
      <c r="F293" s="381">
        <v>498</v>
      </c>
      <c r="G293" s="124">
        <v>0.22</v>
      </c>
    </row>
    <row r="294" spans="1:7" x14ac:dyDescent="0.25">
      <c r="A294" s="379" t="s">
        <v>1414</v>
      </c>
      <c r="B294" s="449" t="s">
        <v>184</v>
      </c>
      <c r="C294" s="380" t="s">
        <v>136</v>
      </c>
      <c r="D294" s="381">
        <v>637.70000000000005</v>
      </c>
      <c r="E294" s="381">
        <v>140.30000000000001</v>
      </c>
      <c r="F294" s="381">
        <v>778</v>
      </c>
      <c r="G294" s="124">
        <v>0.22</v>
      </c>
    </row>
    <row r="295" spans="1:7" ht="25.5" x14ac:dyDescent="0.25">
      <c r="A295" s="379" t="s">
        <v>1415</v>
      </c>
      <c r="B295" s="449" t="s">
        <v>3883</v>
      </c>
      <c r="C295" s="380" t="s">
        <v>136</v>
      </c>
      <c r="D295" s="381">
        <v>1468.85</v>
      </c>
      <c r="E295" s="381">
        <v>323.14999999999998</v>
      </c>
      <c r="F295" s="381">
        <v>1792</v>
      </c>
      <c r="G295" s="124">
        <v>0.22</v>
      </c>
    </row>
    <row r="296" spans="1:7" x14ac:dyDescent="0.25">
      <c r="A296" s="379" t="s">
        <v>1416</v>
      </c>
      <c r="B296" s="449" t="s">
        <v>183</v>
      </c>
      <c r="C296" s="380" t="s">
        <v>136</v>
      </c>
      <c r="D296" s="381">
        <v>408.2</v>
      </c>
      <c r="E296" s="381">
        <v>89.8</v>
      </c>
      <c r="F296" s="381">
        <v>498</v>
      </c>
      <c r="G296" s="124">
        <v>0.22</v>
      </c>
    </row>
    <row r="297" spans="1:7" x14ac:dyDescent="0.25">
      <c r="A297" s="379" t="s">
        <v>1417</v>
      </c>
      <c r="B297" s="449" t="s">
        <v>181</v>
      </c>
      <c r="C297" s="380" t="s">
        <v>136</v>
      </c>
      <c r="D297" s="381">
        <v>574.59</v>
      </c>
      <c r="E297" s="381">
        <v>126.41</v>
      </c>
      <c r="F297" s="381">
        <v>701</v>
      </c>
      <c r="G297" s="124">
        <v>0.22</v>
      </c>
    </row>
    <row r="298" spans="1:7" x14ac:dyDescent="0.25">
      <c r="A298" s="379" t="s">
        <v>1418</v>
      </c>
      <c r="B298" s="449" t="s">
        <v>180</v>
      </c>
      <c r="C298" s="380" t="s">
        <v>136</v>
      </c>
      <c r="D298" s="381">
        <v>957.38</v>
      </c>
      <c r="E298" s="381">
        <v>210.62</v>
      </c>
      <c r="F298" s="381">
        <v>1168</v>
      </c>
      <c r="G298" s="124">
        <v>0.22</v>
      </c>
    </row>
    <row r="299" spans="1:7" x14ac:dyDescent="0.25">
      <c r="A299" s="379" t="s">
        <v>1419</v>
      </c>
      <c r="B299" s="449" t="s">
        <v>179</v>
      </c>
      <c r="C299" s="380" t="s">
        <v>136</v>
      </c>
      <c r="D299" s="381">
        <v>983.61</v>
      </c>
      <c r="E299" s="381">
        <v>216.39</v>
      </c>
      <c r="F299" s="381">
        <v>1200</v>
      </c>
      <c r="G299" s="124">
        <v>0.22</v>
      </c>
    </row>
    <row r="300" spans="1:7" x14ac:dyDescent="0.25">
      <c r="A300" s="379" t="s">
        <v>1420</v>
      </c>
      <c r="B300" s="449" t="s">
        <v>178</v>
      </c>
      <c r="C300" s="380" t="s">
        <v>136</v>
      </c>
      <c r="D300" s="381">
        <v>830.33</v>
      </c>
      <c r="E300" s="381">
        <v>182.67</v>
      </c>
      <c r="F300" s="381">
        <v>1013</v>
      </c>
      <c r="G300" s="124">
        <v>0.22</v>
      </c>
    </row>
    <row r="301" spans="1:7" x14ac:dyDescent="0.25">
      <c r="A301" s="379" t="s">
        <v>1421</v>
      </c>
      <c r="B301" s="449" t="s">
        <v>177</v>
      </c>
      <c r="C301" s="380" t="s">
        <v>136</v>
      </c>
      <c r="D301" s="381">
        <v>497.54</v>
      </c>
      <c r="E301" s="381">
        <v>109.46</v>
      </c>
      <c r="F301" s="381">
        <v>607</v>
      </c>
      <c r="G301" s="124">
        <v>0.22</v>
      </c>
    </row>
    <row r="302" spans="1:7" x14ac:dyDescent="0.25">
      <c r="A302" s="379" t="s">
        <v>1422</v>
      </c>
      <c r="B302" s="449" t="s">
        <v>176</v>
      </c>
      <c r="C302" s="380" t="s">
        <v>136</v>
      </c>
      <c r="D302" s="381">
        <v>331.97</v>
      </c>
      <c r="E302" s="381">
        <v>73.03</v>
      </c>
      <c r="F302" s="381">
        <v>405</v>
      </c>
      <c r="G302" s="124">
        <v>0.22</v>
      </c>
    </row>
    <row r="303" spans="1:7" x14ac:dyDescent="0.25">
      <c r="A303" s="379" t="s">
        <v>1423</v>
      </c>
      <c r="B303" s="449" t="s">
        <v>175</v>
      </c>
      <c r="C303" s="380" t="s">
        <v>136</v>
      </c>
      <c r="D303" s="381">
        <v>4469.67</v>
      </c>
      <c r="E303" s="381">
        <v>983.33</v>
      </c>
      <c r="F303" s="381">
        <v>5453</v>
      </c>
      <c r="G303" s="124">
        <v>0.22</v>
      </c>
    </row>
    <row r="304" spans="1:7" x14ac:dyDescent="0.25">
      <c r="A304" s="379" t="s">
        <v>1424</v>
      </c>
      <c r="B304" s="449" t="s">
        <v>174</v>
      </c>
      <c r="C304" s="380" t="s">
        <v>136</v>
      </c>
      <c r="D304" s="381">
        <v>574.59</v>
      </c>
      <c r="E304" s="381">
        <v>126.41</v>
      </c>
      <c r="F304" s="381">
        <v>701</v>
      </c>
      <c r="G304" s="124">
        <v>0.22</v>
      </c>
    </row>
    <row r="305" spans="1:7" x14ac:dyDescent="0.25">
      <c r="A305" s="379" t="s">
        <v>1425</v>
      </c>
      <c r="B305" s="449" t="s">
        <v>173</v>
      </c>
      <c r="C305" s="380" t="s">
        <v>136</v>
      </c>
      <c r="D305" s="381">
        <v>408.2</v>
      </c>
      <c r="E305" s="381">
        <v>89.8</v>
      </c>
      <c r="F305" s="381">
        <v>498</v>
      </c>
      <c r="G305" s="124">
        <v>0.22</v>
      </c>
    </row>
    <row r="306" spans="1:7" x14ac:dyDescent="0.25">
      <c r="A306" s="379" t="s">
        <v>1426</v>
      </c>
      <c r="B306" s="449" t="s">
        <v>172</v>
      </c>
      <c r="C306" s="380" t="s">
        <v>136</v>
      </c>
      <c r="D306" s="381">
        <v>408.2</v>
      </c>
      <c r="E306" s="381">
        <v>89.8</v>
      </c>
      <c r="F306" s="381">
        <v>498</v>
      </c>
      <c r="G306" s="124">
        <v>0.22</v>
      </c>
    </row>
    <row r="307" spans="1:7" x14ac:dyDescent="0.25">
      <c r="A307" s="379" t="s">
        <v>1427</v>
      </c>
      <c r="B307" s="449" t="s">
        <v>171</v>
      </c>
      <c r="C307" s="380" t="s">
        <v>136</v>
      </c>
      <c r="D307" s="381">
        <v>996.72</v>
      </c>
      <c r="E307" s="381">
        <v>219.28</v>
      </c>
      <c r="F307" s="381">
        <v>1216</v>
      </c>
      <c r="G307" s="124">
        <v>0.22</v>
      </c>
    </row>
    <row r="308" spans="1:7" x14ac:dyDescent="0.25">
      <c r="A308" s="379" t="s">
        <v>1428</v>
      </c>
      <c r="B308" s="449" t="s">
        <v>170</v>
      </c>
      <c r="C308" s="380" t="s">
        <v>136</v>
      </c>
      <c r="D308" s="381">
        <v>1149.18</v>
      </c>
      <c r="E308" s="381">
        <v>252.82</v>
      </c>
      <c r="F308" s="381">
        <v>1402</v>
      </c>
      <c r="G308" s="124">
        <v>0.22</v>
      </c>
    </row>
    <row r="309" spans="1:7" x14ac:dyDescent="0.25">
      <c r="A309" s="379" t="s">
        <v>1429</v>
      </c>
      <c r="B309" s="449" t="s">
        <v>169</v>
      </c>
      <c r="C309" s="380" t="s">
        <v>136</v>
      </c>
      <c r="D309" s="381">
        <v>1468.85</v>
      </c>
      <c r="E309" s="381">
        <v>323.14999999999998</v>
      </c>
      <c r="F309" s="381">
        <v>1792</v>
      </c>
      <c r="G309" s="124">
        <v>0.22</v>
      </c>
    </row>
    <row r="310" spans="1:7" x14ac:dyDescent="0.25">
      <c r="A310" s="379" t="s">
        <v>1430</v>
      </c>
      <c r="B310" s="449" t="s">
        <v>168</v>
      </c>
      <c r="C310" s="380" t="s">
        <v>136</v>
      </c>
      <c r="D310" s="381">
        <v>1021.31</v>
      </c>
      <c r="E310" s="381">
        <v>224.69</v>
      </c>
      <c r="F310" s="381">
        <v>1246</v>
      </c>
      <c r="G310" s="124">
        <v>0.22</v>
      </c>
    </row>
    <row r="311" spans="1:7" x14ac:dyDescent="0.25">
      <c r="A311" s="379" t="s">
        <v>1431</v>
      </c>
      <c r="B311" s="449" t="s">
        <v>167</v>
      </c>
      <c r="C311" s="380" t="s">
        <v>136</v>
      </c>
      <c r="D311" s="381">
        <v>2426.23</v>
      </c>
      <c r="E311" s="381">
        <v>533.77</v>
      </c>
      <c r="F311" s="381">
        <v>2960</v>
      </c>
      <c r="G311" s="124">
        <v>0.22</v>
      </c>
    </row>
    <row r="312" spans="1:7" ht="25.5" x14ac:dyDescent="0.25">
      <c r="A312" s="379" t="s">
        <v>1432</v>
      </c>
      <c r="B312" s="449" t="s">
        <v>166</v>
      </c>
      <c r="C312" s="380" t="s">
        <v>136</v>
      </c>
      <c r="D312" s="381">
        <v>3191.8</v>
      </c>
      <c r="E312" s="381">
        <v>702.2</v>
      </c>
      <c r="F312" s="381">
        <v>3894</v>
      </c>
      <c r="G312" s="124">
        <v>0.22</v>
      </c>
    </row>
    <row r="313" spans="1:7" x14ac:dyDescent="0.25">
      <c r="A313" s="379" t="s">
        <v>1433</v>
      </c>
      <c r="B313" s="449" t="s">
        <v>579</v>
      </c>
      <c r="C313" s="380" t="s">
        <v>209</v>
      </c>
      <c r="D313" s="381">
        <v>957.38</v>
      </c>
      <c r="E313" s="381">
        <v>210.62</v>
      </c>
      <c r="F313" s="381">
        <v>1168</v>
      </c>
      <c r="G313" s="124">
        <v>0.22</v>
      </c>
    </row>
    <row r="314" spans="1:7" x14ac:dyDescent="0.25">
      <c r="A314" s="379" t="s">
        <v>1434</v>
      </c>
      <c r="B314" s="449" t="s">
        <v>580</v>
      </c>
      <c r="C314" s="380" t="s">
        <v>209</v>
      </c>
      <c r="D314" s="381">
        <v>799.18000000000006</v>
      </c>
      <c r="E314" s="381">
        <v>175.82</v>
      </c>
      <c r="F314" s="381">
        <v>975</v>
      </c>
      <c r="G314" s="124">
        <v>0.22</v>
      </c>
    </row>
    <row r="315" spans="1:7" x14ac:dyDescent="0.25">
      <c r="A315" s="379" t="s">
        <v>1435</v>
      </c>
      <c r="B315" s="449" t="s">
        <v>581</v>
      </c>
      <c r="C315" s="380" t="s">
        <v>209</v>
      </c>
      <c r="D315" s="381">
        <v>331.97</v>
      </c>
      <c r="E315" s="381">
        <v>73.03</v>
      </c>
      <c r="F315" s="381">
        <v>405</v>
      </c>
      <c r="G315" s="124">
        <v>0.22</v>
      </c>
    </row>
    <row r="316" spans="1:7" x14ac:dyDescent="0.25">
      <c r="A316" s="379" t="s">
        <v>1436</v>
      </c>
      <c r="B316" s="449" t="s">
        <v>582</v>
      </c>
      <c r="C316" s="380" t="s">
        <v>209</v>
      </c>
      <c r="D316" s="381">
        <v>331.97</v>
      </c>
      <c r="E316" s="381">
        <v>73.03</v>
      </c>
      <c r="F316" s="381">
        <v>405</v>
      </c>
      <c r="G316" s="124">
        <v>0.22</v>
      </c>
    </row>
    <row r="317" spans="1:7" ht="25.5" x14ac:dyDescent="0.25">
      <c r="A317" s="379" t="s">
        <v>1437</v>
      </c>
      <c r="B317" s="449" t="s">
        <v>583</v>
      </c>
      <c r="C317" s="380" t="s">
        <v>209</v>
      </c>
      <c r="D317" s="381">
        <v>587.70000000000005</v>
      </c>
      <c r="E317" s="381">
        <v>129.30000000000001</v>
      </c>
      <c r="F317" s="381">
        <v>717</v>
      </c>
      <c r="G317" s="124">
        <v>0.22</v>
      </c>
    </row>
    <row r="318" spans="1:7" ht="25.5" x14ac:dyDescent="0.25">
      <c r="A318" s="379" t="s">
        <v>1438</v>
      </c>
      <c r="B318" s="449" t="s">
        <v>584</v>
      </c>
      <c r="C318" s="380" t="s">
        <v>209</v>
      </c>
      <c r="D318" s="381">
        <v>766.39</v>
      </c>
      <c r="E318" s="381">
        <v>168.61</v>
      </c>
      <c r="F318" s="381">
        <v>935</v>
      </c>
      <c r="G318" s="124">
        <v>0.22</v>
      </c>
    </row>
    <row r="319" spans="1:7" x14ac:dyDescent="0.25">
      <c r="A319" s="379" t="s">
        <v>1439</v>
      </c>
      <c r="B319" s="449" t="s">
        <v>576</v>
      </c>
      <c r="C319" s="380" t="s">
        <v>209</v>
      </c>
      <c r="D319" s="381">
        <v>1787.7</v>
      </c>
      <c r="E319" s="381">
        <v>393.3</v>
      </c>
      <c r="F319" s="381">
        <v>2181</v>
      </c>
      <c r="G319" s="124">
        <v>0.22</v>
      </c>
    </row>
    <row r="320" spans="1:7" x14ac:dyDescent="0.25">
      <c r="A320" s="379" t="s">
        <v>1440</v>
      </c>
      <c r="B320" s="449" t="s">
        <v>585</v>
      </c>
      <c r="C320" s="380" t="s">
        <v>209</v>
      </c>
      <c r="D320" s="381">
        <v>1213.93</v>
      </c>
      <c r="E320" s="381">
        <v>267.07</v>
      </c>
      <c r="F320" s="381">
        <v>1481</v>
      </c>
      <c r="G320" s="124">
        <v>0.22</v>
      </c>
    </row>
    <row r="321" spans="1:7" x14ac:dyDescent="0.25">
      <c r="A321" s="379" t="s">
        <v>1441</v>
      </c>
      <c r="B321" s="449" t="s">
        <v>586</v>
      </c>
      <c r="C321" s="380" t="s">
        <v>209</v>
      </c>
      <c r="D321" s="381">
        <v>1455.74</v>
      </c>
      <c r="E321" s="381">
        <v>320.26</v>
      </c>
      <c r="F321" s="381">
        <v>1776</v>
      </c>
      <c r="G321" s="124">
        <v>0.22</v>
      </c>
    </row>
    <row r="322" spans="1:7" x14ac:dyDescent="0.25">
      <c r="A322" s="379" t="s">
        <v>1442</v>
      </c>
      <c r="B322" s="449" t="s">
        <v>587</v>
      </c>
      <c r="C322" s="380" t="s">
        <v>209</v>
      </c>
      <c r="D322" s="381">
        <v>1264.75</v>
      </c>
      <c r="E322" s="381">
        <v>278.25</v>
      </c>
      <c r="F322" s="381">
        <v>1543</v>
      </c>
      <c r="G322" s="124">
        <v>0.22</v>
      </c>
    </row>
    <row r="323" spans="1:7" x14ac:dyDescent="0.25">
      <c r="A323" s="379" t="s">
        <v>1443</v>
      </c>
      <c r="B323" s="449" t="s">
        <v>588</v>
      </c>
      <c r="C323" s="380" t="s">
        <v>209</v>
      </c>
      <c r="D323" s="381">
        <v>1481.15</v>
      </c>
      <c r="E323" s="381">
        <v>325.85000000000002</v>
      </c>
      <c r="F323" s="381">
        <v>1807</v>
      </c>
      <c r="G323" s="124">
        <v>0.22</v>
      </c>
    </row>
    <row r="324" spans="1:7" x14ac:dyDescent="0.25">
      <c r="A324" s="379" t="s">
        <v>1444</v>
      </c>
      <c r="B324" s="449" t="s">
        <v>589</v>
      </c>
      <c r="C324" s="380" t="s">
        <v>209</v>
      </c>
      <c r="D324" s="381">
        <v>1398.3600000000001</v>
      </c>
      <c r="E324" s="381">
        <v>307.64</v>
      </c>
      <c r="F324" s="381">
        <v>1706</v>
      </c>
      <c r="G324" s="124">
        <v>0.22</v>
      </c>
    </row>
    <row r="325" spans="1:7" s="349" customFormat="1" ht="15.75" x14ac:dyDescent="0.25">
      <c r="A325" s="379" t="s">
        <v>1445</v>
      </c>
      <c r="B325" s="449" t="s">
        <v>590</v>
      </c>
      <c r="C325" s="380" t="s">
        <v>209</v>
      </c>
      <c r="D325" s="381">
        <v>1520.49</v>
      </c>
      <c r="E325" s="381">
        <v>334.51</v>
      </c>
      <c r="F325" s="381">
        <v>1855</v>
      </c>
      <c r="G325" s="124">
        <v>0.22</v>
      </c>
    </row>
    <row r="326" spans="1:7" x14ac:dyDescent="0.25">
      <c r="A326" s="379" t="s">
        <v>1446</v>
      </c>
      <c r="B326" s="449" t="s">
        <v>1866</v>
      </c>
      <c r="C326" s="380" t="s">
        <v>209</v>
      </c>
      <c r="D326" s="381">
        <v>1277.05</v>
      </c>
      <c r="E326" s="381">
        <v>280.95</v>
      </c>
      <c r="F326" s="381">
        <v>1558</v>
      </c>
      <c r="G326" s="124">
        <v>0.22</v>
      </c>
    </row>
    <row r="327" spans="1:7" s="114" customFormat="1" x14ac:dyDescent="0.25">
      <c r="A327" s="379" t="s">
        <v>1447</v>
      </c>
      <c r="B327" s="449" t="s">
        <v>3496</v>
      </c>
      <c r="C327" s="380" t="s">
        <v>209</v>
      </c>
      <c r="D327" s="381">
        <v>5510.66</v>
      </c>
      <c r="E327" s="381">
        <v>1212.3399999999999</v>
      </c>
      <c r="F327" s="381">
        <v>6723</v>
      </c>
      <c r="G327" s="124">
        <v>0.22</v>
      </c>
    </row>
    <row r="328" spans="1:7" s="114" customFormat="1" x14ac:dyDescent="0.25">
      <c r="A328" s="379" t="s">
        <v>4488</v>
      </c>
      <c r="B328" s="449" t="s">
        <v>4489</v>
      </c>
      <c r="C328" s="380" t="s">
        <v>209</v>
      </c>
      <c r="D328" s="381">
        <v>1328.69</v>
      </c>
      <c r="E328" s="381">
        <v>292.31</v>
      </c>
      <c r="F328" s="381">
        <v>1621</v>
      </c>
      <c r="G328" s="124">
        <v>0.22</v>
      </c>
    </row>
    <row r="329" spans="1:7" ht="31.5" customHeight="1" x14ac:dyDescent="0.25">
      <c r="A329" s="439" t="s">
        <v>142</v>
      </c>
      <c r="B329" s="563" t="s">
        <v>2201</v>
      </c>
      <c r="C329" s="564"/>
      <c r="D329" s="564"/>
      <c r="E329" s="564"/>
      <c r="F329" s="564"/>
      <c r="G329" s="565"/>
    </row>
    <row r="330" spans="1:7" x14ac:dyDescent="0.25">
      <c r="A330" s="472" t="s">
        <v>761</v>
      </c>
      <c r="B330" s="571" t="s">
        <v>208</v>
      </c>
      <c r="C330" s="572"/>
      <c r="D330" s="572"/>
      <c r="E330" s="572"/>
      <c r="F330" s="572"/>
      <c r="G330" s="573"/>
    </row>
    <row r="331" spans="1:7" x14ac:dyDescent="0.25">
      <c r="A331" s="379" t="s">
        <v>791</v>
      </c>
      <c r="B331" s="449" t="s">
        <v>15</v>
      </c>
      <c r="C331" s="380" t="s">
        <v>209</v>
      </c>
      <c r="D331" s="381">
        <v>1031.1500000000001</v>
      </c>
      <c r="E331" s="381">
        <v>226.85</v>
      </c>
      <c r="F331" s="381">
        <v>1258</v>
      </c>
      <c r="G331" s="124">
        <v>0.22</v>
      </c>
    </row>
    <row r="332" spans="1:7" s="375" customFormat="1" x14ac:dyDescent="0.25">
      <c r="A332" s="379" t="s">
        <v>792</v>
      </c>
      <c r="B332" s="449" t="s">
        <v>16</v>
      </c>
      <c r="C332" s="380" t="s">
        <v>209</v>
      </c>
      <c r="D332" s="381">
        <v>1031.1500000000001</v>
      </c>
      <c r="E332" s="381">
        <v>226.85</v>
      </c>
      <c r="F332" s="381">
        <v>1258</v>
      </c>
      <c r="G332" s="124">
        <v>0.22</v>
      </c>
    </row>
    <row r="333" spans="1:7" s="375" customFormat="1" x14ac:dyDescent="0.25">
      <c r="A333" s="379" t="s">
        <v>793</v>
      </c>
      <c r="B333" s="449" t="s">
        <v>210</v>
      </c>
      <c r="C333" s="380" t="s">
        <v>209</v>
      </c>
      <c r="D333" s="381">
        <v>992.62</v>
      </c>
      <c r="E333" s="381">
        <v>218.38</v>
      </c>
      <c r="F333" s="381">
        <v>1211</v>
      </c>
      <c r="G333" s="124">
        <v>0.22</v>
      </c>
    </row>
    <row r="334" spans="1:7" x14ac:dyDescent="0.25">
      <c r="A334" s="379" t="s">
        <v>794</v>
      </c>
      <c r="B334" s="449" t="s">
        <v>17</v>
      </c>
      <c r="C334" s="380" t="s">
        <v>209</v>
      </c>
      <c r="D334" s="381">
        <v>1031.1500000000001</v>
      </c>
      <c r="E334" s="381">
        <v>226.85</v>
      </c>
      <c r="F334" s="381">
        <v>1258</v>
      </c>
      <c r="G334" s="124">
        <v>0.22</v>
      </c>
    </row>
    <row r="335" spans="1:7" x14ac:dyDescent="0.25">
      <c r="A335" s="379" t="s">
        <v>795</v>
      </c>
      <c r="B335" s="449" t="s">
        <v>211</v>
      </c>
      <c r="C335" s="380" t="s">
        <v>209</v>
      </c>
      <c r="D335" s="381">
        <v>963.93000000000006</v>
      </c>
      <c r="E335" s="381">
        <v>212.07</v>
      </c>
      <c r="F335" s="381">
        <v>1176</v>
      </c>
      <c r="G335" s="124">
        <v>0.22</v>
      </c>
    </row>
    <row r="336" spans="1:7" x14ac:dyDescent="0.25">
      <c r="A336" s="379" t="s">
        <v>796</v>
      </c>
      <c r="B336" s="449" t="s">
        <v>212</v>
      </c>
      <c r="C336" s="380" t="s">
        <v>209</v>
      </c>
      <c r="D336" s="381">
        <v>1031.1500000000001</v>
      </c>
      <c r="E336" s="381">
        <v>226.85</v>
      </c>
      <c r="F336" s="381">
        <v>1258</v>
      </c>
      <c r="G336" s="124">
        <v>0.22</v>
      </c>
    </row>
    <row r="337" spans="1:7" x14ac:dyDescent="0.25">
      <c r="A337" s="379" t="s">
        <v>797</v>
      </c>
      <c r="B337" s="449" t="s">
        <v>213</v>
      </c>
      <c r="C337" s="380" t="s">
        <v>209</v>
      </c>
      <c r="D337" s="381">
        <v>1031.1500000000001</v>
      </c>
      <c r="E337" s="381">
        <v>226.85</v>
      </c>
      <c r="F337" s="381">
        <v>1258</v>
      </c>
      <c r="G337" s="124">
        <v>0.22</v>
      </c>
    </row>
    <row r="338" spans="1:7" x14ac:dyDescent="0.25">
      <c r="A338" s="379" t="s">
        <v>798</v>
      </c>
      <c r="B338" s="449" t="s">
        <v>918</v>
      </c>
      <c r="C338" s="380" t="s">
        <v>209</v>
      </c>
      <c r="D338" s="381">
        <v>1306.56</v>
      </c>
      <c r="E338" s="381">
        <v>287.44</v>
      </c>
      <c r="F338" s="381">
        <v>1594</v>
      </c>
      <c r="G338" s="124">
        <v>0.22</v>
      </c>
    </row>
    <row r="339" spans="1:7" x14ac:dyDescent="0.25">
      <c r="A339" s="379" t="s">
        <v>799</v>
      </c>
      <c r="B339" s="449" t="s">
        <v>14</v>
      </c>
      <c r="C339" s="380" t="s">
        <v>209</v>
      </c>
      <c r="D339" s="381">
        <v>963.93000000000006</v>
      </c>
      <c r="E339" s="381">
        <v>212.07</v>
      </c>
      <c r="F339" s="381">
        <v>1176</v>
      </c>
      <c r="G339" s="124">
        <v>0.22</v>
      </c>
    </row>
    <row r="340" spans="1:7" x14ac:dyDescent="0.25">
      <c r="A340" s="379" t="s">
        <v>800</v>
      </c>
      <c r="B340" s="449" t="s">
        <v>215</v>
      </c>
      <c r="C340" s="380" t="s">
        <v>209</v>
      </c>
      <c r="D340" s="381">
        <v>131.15</v>
      </c>
      <c r="E340" s="381">
        <v>28.85</v>
      </c>
      <c r="F340" s="381">
        <v>160</v>
      </c>
      <c r="G340" s="124">
        <v>0.22</v>
      </c>
    </row>
    <row r="341" spans="1:7" x14ac:dyDescent="0.25">
      <c r="A341" s="379" t="s">
        <v>1061</v>
      </c>
      <c r="B341" s="449" t="s">
        <v>216</v>
      </c>
      <c r="C341" s="380" t="s">
        <v>209</v>
      </c>
      <c r="D341" s="381">
        <v>131.15</v>
      </c>
      <c r="E341" s="381">
        <v>28.85</v>
      </c>
      <c r="F341" s="381">
        <v>160</v>
      </c>
      <c r="G341" s="124">
        <v>0.22</v>
      </c>
    </row>
    <row r="342" spans="1:7" x14ac:dyDescent="0.25">
      <c r="A342" s="379" t="s">
        <v>1062</v>
      </c>
      <c r="B342" s="449" t="s">
        <v>217</v>
      </c>
      <c r="C342" s="380" t="s">
        <v>209</v>
      </c>
      <c r="D342" s="381">
        <v>386.89</v>
      </c>
      <c r="E342" s="381">
        <v>85.11</v>
      </c>
      <c r="F342" s="381">
        <v>472</v>
      </c>
      <c r="G342" s="124">
        <v>0.22</v>
      </c>
    </row>
    <row r="343" spans="1:7" s="375" customFormat="1" x14ac:dyDescent="0.25">
      <c r="A343" s="379" t="s">
        <v>1063</v>
      </c>
      <c r="B343" s="449" t="s">
        <v>218</v>
      </c>
      <c r="C343" s="380" t="s">
        <v>209</v>
      </c>
      <c r="D343" s="381">
        <v>1527.87</v>
      </c>
      <c r="E343" s="381">
        <v>336.13</v>
      </c>
      <c r="F343" s="381">
        <v>1864</v>
      </c>
      <c r="G343" s="124">
        <v>0.22</v>
      </c>
    </row>
    <row r="344" spans="1:7" s="375" customFormat="1" x14ac:dyDescent="0.25">
      <c r="A344" s="379" t="s">
        <v>1064</v>
      </c>
      <c r="B344" s="449" t="s">
        <v>219</v>
      </c>
      <c r="C344" s="380" t="s">
        <v>209</v>
      </c>
      <c r="D344" s="381">
        <v>850</v>
      </c>
      <c r="E344" s="381">
        <v>187</v>
      </c>
      <c r="F344" s="381">
        <v>1037</v>
      </c>
      <c r="G344" s="124">
        <v>0.22</v>
      </c>
    </row>
    <row r="345" spans="1:7" s="375" customFormat="1" x14ac:dyDescent="0.25">
      <c r="A345" s="379" t="s">
        <v>1065</v>
      </c>
      <c r="B345" s="449" t="s">
        <v>220</v>
      </c>
      <c r="C345" s="380" t="s">
        <v>209</v>
      </c>
      <c r="D345" s="381">
        <v>851.64</v>
      </c>
      <c r="E345" s="381">
        <v>187.36</v>
      </c>
      <c r="F345" s="381">
        <v>1039</v>
      </c>
      <c r="G345" s="124">
        <v>0.22</v>
      </c>
    </row>
    <row r="346" spans="1:7" s="375" customFormat="1" x14ac:dyDescent="0.25">
      <c r="A346" s="379" t="s">
        <v>1066</v>
      </c>
      <c r="B346" s="449" t="s">
        <v>13</v>
      </c>
      <c r="C346" s="380" t="s">
        <v>209</v>
      </c>
      <c r="D346" s="381">
        <v>698.36</v>
      </c>
      <c r="E346" s="381">
        <v>153.63999999999999</v>
      </c>
      <c r="F346" s="381">
        <v>852</v>
      </c>
      <c r="G346" s="124">
        <v>0.22</v>
      </c>
    </row>
    <row r="347" spans="1:7" s="375" customFormat="1" x14ac:dyDescent="0.25">
      <c r="A347" s="379" t="s">
        <v>1067</v>
      </c>
      <c r="B347" s="449" t="s">
        <v>225</v>
      </c>
      <c r="C347" s="380" t="s">
        <v>209</v>
      </c>
      <c r="D347" s="381">
        <v>972.13</v>
      </c>
      <c r="E347" s="381">
        <v>213.87</v>
      </c>
      <c r="F347" s="381">
        <v>1186</v>
      </c>
      <c r="G347" s="124">
        <v>0.22</v>
      </c>
    </row>
    <row r="348" spans="1:7" s="375" customFormat="1" x14ac:dyDescent="0.25">
      <c r="A348" s="379" t="s">
        <v>1068</v>
      </c>
      <c r="B348" s="449" t="s">
        <v>226</v>
      </c>
      <c r="C348" s="380" t="s">
        <v>209</v>
      </c>
      <c r="D348" s="381">
        <v>285.25</v>
      </c>
      <c r="E348" s="381">
        <v>62.75</v>
      </c>
      <c r="F348" s="381">
        <v>348</v>
      </c>
      <c r="G348" s="124">
        <v>0.22</v>
      </c>
    </row>
    <row r="349" spans="1:7" s="375" customFormat="1" x14ac:dyDescent="0.25">
      <c r="A349" s="379" t="s">
        <v>1069</v>
      </c>
      <c r="B349" s="449" t="s">
        <v>227</v>
      </c>
      <c r="C349" s="380" t="s">
        <v>209</v>
      </c>
      <c r="D349" s="381">
        <v>250.82</v>
      </c>
      <c r="E349" s="381">
        <v>55.18</v>
      </c>
      <c r="F349" s="381">
        <v>306</v>
      </c>
      <c r="G349" s="124">
        <v>0.22</v>
      </c>
    </row>
    <row r="350" spans="1:7" s="375" customFormat="1" x14ac:dyDescent="0.25">
      <c r="A350" s="379" t="s">
        <v>1070</v>
      </c>
      <c r="B350" s="449" t="s">
        <v>942</v>
      </c>
      <c r="C350" s="380" t="s">
        <v>209</v>
      </c>
      <c r="D350" s="381">
        <v>242.62</v>
      </c>
      <c r="E350" s="381">
        <v>53.38</v>
      </c>
      <c r="F350" s="381">
        <v>296</v>
      </c>
      <c r="G350" s="124">
        <v>0.22</v>
      </c>
    </row>
    <row r="351" spans="1:7" s="375" customFormat="1" x14ac:dyDescent="0.25">
      <c r="A351" s="379" t="s">
        <v>1071</v>
      </c>
      <c r="B351" s="449" t="s">
        <v>1565</v>
      </c>
      <c r="C351" s="380" t="s">
        <v>209</v>
      </c>
      <c r="D351" s="381">
        <v>304.10000000000002</v>
      </c>
      <c r="E351" s="381">
        <v>66.900000000000006</v>
      </c>
      <c r="F351" s="381">
        <v>371</v>
      </c>
      <c r="G351" s="124">
        <v>0.22</v>
      </c>
    </row>
    <row r="352" spans="1:7" s="375" customFormat="1" x14ac:dyDescent="0.25">
      <c r="A352" s="379" t="s">
        <v>1072</v>
      </c>
      <c r="B352" s="449" t="s">
        <v>923</v>
      </c>
      <c r="C352" s="380" t="s">
        <v>209</v>
      </c>
      <c r="D352" s="381">
        <v>963.93000000000006</v>
      </c>
      <c r="E352" s="381">
        <v>212.07</v>
      </c>
      <c r="F352" s="381">
        <v>1176</v>
      </c>
      <c r="G352" s="124">
        <v>0.22</v>
      </c>
    </row>
    <row r="353" spans="1:7" s="375" customFormat="1" x14ac:dyDescent="0.25">
      <c r="A353" s="379" t="s">
        <v>1073</v>
      </c>
      <c r="B353" s="449" t="s">
        <v>920</v>
      </c>
      <c r="C353" s="380" t="s">
        <v>209</v>
      </c>
      <c r="D353" s="381">
        <v>963.93000000000006</v>
      </c>
      <c r="E353" s="381">
        <v>212.07</v>
      </c>
      <c r="F353" s="381">
        <v>1176</v>
      </c>
      <c r="G353" s="124">
        <v>0.22</v>
      </c>
    </row>
    <row r="354" spans="1:7" s="375" customFormat="1" x14ac:dyDescent="0.25">
      <c r="A354" s="379" t="s">
        <v>1074</v>
      </c>
      <c r="B354" s="449" t="s">
        <v>896</v>
      </c>
      <c r="C354" s="380" t="s">
        <v>209</v>
      </c>
      <c r="D354" s="381">
        <v>462.3</v>
      </c>
      <c r="E354" s="381">
        <v>101.7</v>
      </c>
      <c r="F354" s="381">
        <v>564</v>
      </c>
      <c r="G354" s="124">
        <v>0.22</v>
      </c>
    </row>
    <row r="355" spans="1:7" s="375" customFormat="1" x14ac:dyDescent="0.25">
      <c r="A355" s="379" t="s">
        <v>1075</v>
      </c>
      <c r="B355" s="449" t="s">
        <v>943</v>
      </c>
      <c r="C355" s="380" t="s">
        <v>209</v>
      </c>
      <c r="D355" s="381">
        <v>803.28</v>
      </c>
      <c r="E355" s="381">
        <v>176.72</v>
      </c>
      <c r="F355" s="381">
        <v>980</v>
      </c>
      <c r="G355" s="124">
        <v>0.22</v>
      </c>
    </row>
    <row r="356" spans="1:7" s="375" customFormat="1" x14ac:dyDescent="0.25">
      <c r="A356" s="379" t="s">
        <v>1076</v>
      </c>
      <c r="B356" s="449" t="s">
        <v>3146</v>
      </c>
      <c r="C356" s="380" t="s">
        <v>209</v>
      </c>
      <c r="D356" s="381">
        <v>242.62</v>
      </c>
      <c r="E356" s="381">
        <v>53.38</v>
      </c>
      <c r="F356" s="381">
        <v>296</v>
      </c>
      <c r="G356" s="124">
        <v>0.22</v>
      </c>
    </row>
    <row r="357" spans="1:7" s="375" customFormat="1" x14ac:dyDescent="0.25">
      <c r="A357" s="379" t="s">
        <v>1077</v>
      </c>
      <c r="B357" s="449" t="s">
        <v>944</v>
      </c>
      <c r="C357" s="380" t="s">
        <v>209</v>
      </c>
      <c r="D357" s="381">
        <v>425.40999999999997</v>
      </c>
      <c r="E357" s="381">
        <v>93.59</v>
      </c>
      <c r="F357" s="381">
        <v>519</v>
      </c>
      <c r="G357" s="124">
        <v>0.22</v>
      </c>
    </row>
    <row r="358" spans="1:7" s="375" customFormat="1" x14ac:dyDescent="0.25">
      <c r="A358" s="379" t="s">
        <v>1078</v>
      </c>
      <c r="B358" s="449" t="s">
        <v>231</v>
      </c>
      <c r="C358" s="380" t="s">
        <v>209</v>
      </c>
      <c r="D358" s="381">
        <v>242.62</v>
      </c>
      <c r="E358" s="381">
        <v>53.38</v>
      </c>
      <c r="F358" s="381">
        <v>296</v>
      </c>
      <c r="G358" s="124">
        <v>0.22</v>
      </c>
    </row>
    <row r="359" spans="1:7" x14ac:dyDescent="0.25">
      <c r="A359" s="379" t="s">
        <v>1079</v>
      </c>
      <c r="B359" s="449" t="s">
        <v>1685</v>
      </c>
      <c r="C359" s="380" t="s">
        <v>209</v>
      </c>
      <c r="D359" s="381">
        <v>1216.3899999999999</v>
      </c>
      <c r="E359" s="381">
        <v>267.61</v>
      </c>
      <c r="F359" s="381">
        <v>1484</v>
      </c>
      <c r="G359" s="124">
        <v>0.22</v>
      </c>
    </row>
    <row r="360" spans="1:7" x14ac:dyDescent="0.25">
      <c r="A360" s="379" t="s">
        <v>1080</v>
      </c>
      <c r="B360" s="449" t="s">
        <v>1589</v>
      </c>
      <c r="C360" s="380" t="s">
        <v>209</v>
      </c>
      <c r="D360" s="381">
        <v>668.03</v>
      </c>
      <c r="E360" s="381">
        <v>146.97</v>
      </c>
      <c r="F360" s="381">
        <v>815</v>
      </c>
      <c r="G360" s="124">
        <v>0.22</v>
      </c>
    </row>
    <row r="361" spans="1:7" x14ac:dyDescent="0.25">
      <c r="A361" s="379" t="s">
        <v>1081</v>
      </c>
      <c r="B361" s="449" t="s">
        <v>232</v>
      </c>
      <c r="C361" s="380" t="s">
        <v>209</v>
      </c>
      <c r="D361" s="381">
        <v>607.38</v>
      </c>
      <c r="E361" s="381">
        <v>133.62</v>
      </c>
      <c r="F361" s="381">
        <v>741</v>
      </c>
      <c r="G361" s="124">
        <v>0.22</v>
      </c>
    </row>
    <row r="362" spans="1:7" x14ac:dyDescent="0.25">
      <c r="A362" s="379" t="s">
        <v>1082</v>
      </c>
      <c r="B362" s="449" t="s">
        <v>233</v>
      </c>
      <c r="C362" s="380" t="s">
        <v>209</v>
      </c>
      <c r="D362" s="381">
        <v>728.69</v>
      </c>
      <c r="E362" s="381">
        <v>160.31</v>
      </c>
      <c r="F362" s="381">
        <v>889</v>
      </c>
      <c r="G362" s="124">
        <v>0.22</v>
      </c>
    </row>
    <row r="363" spans="1:7" x14ac:dyDescent="0.25">
      <c r="A363" s="379" t="s">
        <v>1083</v>
      </c>
      <c r="B363" s="449" t="s">
        <v>234</v>
      </c>
      <c r="C363" s="380" t="s">
        <v>209</v>
      </c>
      <c r="D363" s="381">
        <v>60.66</v>
      </c>
      <c r="E363" s="381">
        <v>13.34</v>
      </c>
      <c r="F363" s="381">
        <v>74</v>
      </c>
      <c r="G363" s="124">
        <v>0.22</v>
      </c>
    </row>
    <row r="364" spans="1:7" x14ac:dyDescent="0.25">
      <c r="A364" s="379" t="s">
        <v>1084</v>
      </c>
      <c r="B364" s="449" t="s">
        <v>235</v>
      </c>
      <c r="C364" s="380" t="s">
        <v>209</v>
      </c>
      <c r="D364" s="381">
        <v>1335.25</v>
      </c>
      <c r="E364" s="381">
        <v>293.75</v>
      </c>
      <c r="F364" s="381">
        <v>1629</v>
      </c>
      <c r="G364" s="124">
        <v>0.22</v>
      </c>
    </row>
    <row r="365" spans="1:7" x14ac:dyDescent="0.25">
      <c r="A365" s="379" t="s">
        <v>1085</v>
      </c>
      <c r="B365" s="449" t="s">
        <v>236</v>
      </c>
      <c r="C365" s="380" t="s">
        <v>209</v>
      </c>
      <c r="D365" s="381">
        <v>242.62</v>
      </c>
      <c r="E365" s="381">
        <v>53.38</v>
      </c>
      <c r="F365" s="381">
        <v>296</v>
      </c>
      <c r="G365" s="124">
        <v>0.22</v>
      </c>
    </row>
    <row r="366" spans="1:7" ht="51" x14ac:dyDescent="0.25">
      <c r="A366" s="379" t="s">
        <v>1086</v>
      </c>
      <c r="B366" s="449" t="s">
        <v>4299</v>
      </c>
      <c r="C366" s="380" t="s">
        <v>209</v>
      </c>
      <c r="D366" s="381">
        <v>3035.25</v>
      </c>
      <c r="E366" s="381">
        <v>667.75</v>
      </c>
      <c r="F366" s="381">
        <v>3703</v>
      </c>
      <c r="G366" s="124">
        <v>0.22</v>
      </c>
    </row>
    <row r="367" spans="1:7" x14ac:dyDescent="0.25">
      <c r="A367" s="379" t="s">
        <v>1087</v>
      </c>
      <c r="B367" s="449" t="s">
        <v>237</v>
      </c>
      <c r="C367" s="380" t="s">
        <v>209</v>
      </c>
      <c r="D367" s="381">
        <v>363.93</v>
      </c>
      <c r="E367" s="381">
        <v>80.069999999999993</v>
      </c>
      <c r="F367" s="381">
        <v>444</v>
      </c>
      <c r="G367" s="124">
        <v>0.22</v>
      </c>
    </row>
    <row r="368" spans="1:7" x14ac:dyDescent="0.25">
      <c r="A368" s="379" t="s">
        <v>1088</v>
      </c>
      <c r="B368" s="449" t="s">
        <v>914</v>
      </c>
      <c r="C368" s="380" t="s">
        <v>209</v>
      </c>
      <c r="D368" s="381">
        <v>872.95</v>
      </c>
      <c r="E368" s="381">
        <v>192.05</v>
      </c>
      <c r="F368" s="381">
        <v>1065</v>
      </c>
      <c r="G368" s="124">
        <v>0.22</v>
      </c>
    </row>
    <row r="369" spans="1:7" x14ac:dyDescent="0.25">
      <c r="A369" s="379" t="s">
        <v>1089</v>
      </c>
      <c r="B369" s="449" t="s">
        <v>889</v>
      </c>
      <c r="C369" s="380" t="s">
        <v>209</v>
      </c>
      <c r="D369" s="381">
        <v>145.9</v>
      </c>
      <c r="E369" s="381">
        <v>32.1</v>
      </c>
      <c r="F369" s="381">
        <v>178</v>
      </c>
      <c r="G369" s="124">
        <v>0.22</v>
      </c>
    </row>
    <row r="370" spans="1:7" ht="51" x14ac:dyDescent="0.25">
      <c r="A370" s="379" t="s">
        <v>1288</v>
      </c>
      <c r="B370" s="497" t="s">
        <v>596</v>
      </c>
      <c r="C370" s="380" t="s">
        <v>209</v>
      </c>
      <c r="D370" s="381">
        <v>1413.93</v>
      </c>
      <c r="E370" s="381">
        <v>311.07</v>
      </c>
      <c r="F370" s="381">
        <v>1725</v>
      </c>
      <c r="G370" s="124">
        <v>0.22</v>
      </c>
    </row>
    <row r="371" spans="1:7" ht="38.25" x14ac:dyDescent="0.25">
      <c r="A371" s="379" t="s">
        <v>1289</v>
      </c>
      <c r="B371" s="497" t="s">
        <v>2202</v>
      </c>
      <c r="C371" s="380" t="s">
        <v>209</v>
      </c>
      <c r="D371" s="381">
        <v>1312.3</v>
      </c>
      <c r="E371" s="381">
        <v>288.7</v>
      </c>
      <c r="F371" s="381">
        <v>1601</v>
      </c>
      <c r="G371" s="124">
        <v>0.22</v>
      </c>
    </row>
    <row r="372" spans="1:7" x14ac:dyDescent="0.25">
      <c r="A372" s="379" t="s">
        <v>1290</v>
      </c>
      <c r="B372" s="449" t="s">
        <v>860</v>
      </c>
      <c r="C372" s="498" t="s">
        <v>209</v>
      </c>
      <c r="D372" s="381">
        <v>1954.92</v>
      </c>
      <c r="E372" s="381">
        <v>430.08</v>
      </c>
      <c r="F372" s="381">
        <v>2385</v>
      </c>
      <c r="G372" s="124">
        <v>0.22</v>
      </c>
    </row>
    <row r="373" spans="1:7" ht="25.5" x14ac:dyDescent="0.25">
      <c r="A373" s="379" t="s">
        <v>1285</v>
      </c>
      <c r="B373" s="449" t="s">
        <v>861</v>
      </c>
      <c r="C373" s="498" t="s">
        <v>209</v>
      </c>
      <c r="D373" s="381">
        <v>1922.13</v>
      </c>
      <c r="E373" s="381">
        <v>422.87</v>
      </c>
      <c r="F373" s="381">
        <v>2345</v>
      </c>
      <c r="G373" s="124">
        <v>0.22</v>
      </c>
    </row>
    <row r="374" spans="1:7" x14ac:dyDescent="0.25">
      <c r="A374" s="379" t="s">
        <v>1090</v>
      </c>
      <c r="B374" s="449" t="s">
        <v>862</v>
      </c>
      <c r="C374" s="498" t="s">
        <v>209</v>
      </c>
      <c r="D374" s="381">
        <v>3777.05</v>
      </c>
      <c r="E374" s="381">
        <v>830.95</v>
      </c>
      <c r="F374" s="381">
        <v>4608</v>
      </c>
      <c r="G374" s="124">
        <v>0.22</v>
      </c>
    </row>
    <row r="375" spans="1:7" x14ac:dyDescent="0.25">
      <c r="A375" s="379" t="s">
        <v>1091</v>
      </c>
      <c r="B375" s="449" t="s">
        <v>865</v>
      </c>
      <c r="C375" s="498" t="s">
        <v>209</v>
      </c>
      <c r="D375" s="381">
        <v>554.91999999999996</v>
      </c>
      <c r="E375" s="381">
        <v>122.08</v>
      </c>
      <c r="F375" s="381">
        <v>677</v>
      </c>
      <c r="G375" s="124">
        <v>0.22</v>
      </c>
    </row>
    <row r="376" spans="1:7" x14ac:dyDescent="0.25">
      <c r="A376" s="379" t="s">
        <v>1286</v>
      </c>
      <c r="B376" s="449" t="s">
        <v>866</v>
      </c>
      <c r="C376" s="498" t="s">
        <v>209</v>
      </c>
      <c r="D376" s="381">
        <v>2843.44</v>
      </c>
      <c r="E376" s="381">
        <v>625.55999999999995</v>
      </c>
      <c r="F376" s="381">
        <v>3469</v>
      </c>
      <c r="G376" s="124">
        <v>0.22</v>
      </c>
    </row>
    <row r="377" spans="1:7" x14ac:dyDescent="0.25">
      <c r="A377" s="379" t="s">
        <v>1092</v>
      </c>
      <c r="B377" s="449" t="s">
        <v>868</v>
      </c>
      <c r="C377" s="498" t="s">
        <v>209</v>
      </c>
      <c r="D377" s="381">
        <v>667.21</v>
      </c>
      <c r="E377" s="381">
        <v>146.79</v>
      </c>
      <c r="F377" s="381">
        <v>814</v>
      </c>
      <c r="G377" s="124">
        <v>0.22</v>
      </c>
    </row>
    <row r="378" spans="1:7" x14ac:dyDescent="0.25">
      <c r="A378" s="379" t="s">
        <v>1287</v>
      </c>
      <c r="B378" s="449" t="s">
        <v>869</v>
      </c>
      <c r="C378" s="498" t="s">
        <v>209</v>
      </c>
      <c r="D378" s="381">
        <v>2754.1</v>
      </c>
      <c r="E378" s="381">
        <v>605.9</v>
      </c>
      <c r="F378" s="381">
        <v>3360</v>
      </c>
      <c r="G378" s="124">
        <v>0.22</v>
      </c>
    </row>
    <row r="379" spans="1:7" x14ac:dyDescent="0.25">
      <c r="A379" s="379" t="s">
        <v>1291</v>
      </c>
      <c r="B379" s="449" t="s">
        <v>870</v>
      </c>
      <c r="C379" s="498" t="s">
        <v>209</v>
      </c>
      <c r="D379" s="381">
        <v>445.08</v>
      </c>
      <c r="E379" s="381">
        <v>97.92</v>
      </c>
      <c r="F379" s="381">
        <v>543</v>
      </c>
      <c r="G379" s="124">
        <v>0.22</v>
      </c>
    </row>
    <row r="380" spans="1:7" x14ac:dyDescent="0.25">
      <c r="A380" s="379" t="s">
        <v>1093</v>
      </c>
      <c r="B380" s="449" t="s">
        <v>874</v>
      </c>
      <c r="C380" s="498" t="s">
        <v>209</v>
      </c>
      <c r="D380" s="381">
        <v>445.08</v>
      </c>
      <c r="E380" s="381">
        <v>97.92</v>
      </c>
      <c r="F380" s="381">
        <v>543</v>
      </c>
      <c r="G380" s="124">
        <v>0.22</v>
      </c>
    </row>
    <row r="381" spans="1:7" x14ac:dyDescent="0.25">
      <c r="A381" s="379" t="s">
        <v>1094</v>
      </c>
      <c r="B381" s="449" t="s">
        <v>875</v>
      </c>
      <c r="C381" s="498" t="s">
        <v>209</v>
      </c>
      <c r="D381" s="381">
        <v>1688.52</v>
      </c>
      <c r="E381" s="381">
        <v>371.48</v>
      </c>
      <c r="F381" s="381">
        <v>2060</v>
      </c>
      <c r="G381" s="124">
        <v>0.22</v>
      </c>
    </row>
    <row r="382" spans="1:7" x14ac:dyDescent="0.25">
      <c r="A382" s="379" t="s">
        <v>1292</v>
      </c>
      <c r="B382" s="449" t="s">
        <v>876</v>
      </c>
      <c r="C382" s="498" t="s">
        <v>209</v>
      </c>
      <c r="D382" s="381">
        <v>1777.05</v>
      </c>
      <c r="E382" s="381">
        <v>390.95</v>
      </c>
      <c r="F382" s="381">
        <v>2168</v>
      </c>
      <c r="G382" s="124">
        <v>0.22</v>
      </c>
    </row>
    <row r="383" spans="1:7" x14ac:dyDescent="0.25">
      <c r="A383" s="379" t="s">
        <v>1293</v>
      </c>
      <c r="B383" s="449" t="s">
        <v>877</v>
      </c>
      <c r="C383" s="498" t="s">
        <v>209</v>
      </c>
      <c r="D383" s="381">
        <v>1555.74</v>
      </c>
      <c r="E383" s="381">
        <v>342.26</v>
      </c>
      <c r="F383" s="381">
        <v>1898</v>
      </c>
      <c r="G383" s="124">
        <v>0.22</v>
      </c>
    </row>
    <row r="384" spans="1:7" x14ac:dyDescent="0.25">
      <c r="A384" s="379" t="s">
        <v>1294</v>
      </c>
      <c r="B384" s="449" t="s">
        <v>879</v>
      </c>
      <c r="C384" s="498" t="s">
        <v>209</v>
      </c>
      <c r="D384" s="381">
        <v>667.21</v>
      </c>
      <c r="E384" s="381">
        <v>146.79</v>
      </c>
      <c r="F384" s="381">
        <v>814</v>
      </c>
      <c r="G384" s="124">
        <v>0.22</v>
      </c>
    </row>
    <row r="385" spans="1:7" x14ac:dyDescent="0.25">
      <c r="A385" s="379" t="s">
        <v>1095</v>
      </c>
      <c r="B385" s="449" t="s">
        <v>880</v>
      </c>
      <c r="C385" s="498" t="s">
        <v>209</v>
      </c>
      <c r="D385" s="381">
        <v>1910.66</v>
      </c>
      <c r="E385" s="381">
        <v>420.34</v>
      </c>
      <c r="F385" s="381">
        <v>2331</v>
      </c>
      <c r="G385" s="124">
        <v>0.22</v>
      </c>
    </row>
    <row r="386" spans="1:7" x14ac:dyDescent="0.25">
      <c r="A386" s="379" t="s">
        <v>1295</v>
      </c>
      <c r="B386" s="449" t="s">
        <v>881</v>
      </c>
      <c r="C386" s="498" t="s">
        <v>209</v>
      </c>
      <c r="D386" s="381">
        <v>667.21</v>
      </c>
      <c r="E386" s="381">
        <v>146.79</v>
      </c>
      <c r="F386" s="381">
        <v>814</v>
      </c>
      <c r="G386" s="124">
        <v>0.22</v>
      </c>
    </row>
    <row r="387" spans="1:7" x14ac:dyDescent="0.25">
      <c r="A387" s="379" t="s">
        <v>1296</v>
      </c>
      <c r="B387" s="449" t="s">
        <v>883</v>
      </c>
      <c r="C387" s="380" t="s">
        <v>209</v>
      </c>
      <c r="D387" s="381">
        <v>667.21</v>
      </c>
      <c r="E387" s="381">
        <v>146.79</v>
      </c>
      <c r="F387" s="381">
        <v>814</v>
      </c>
      <c r="G387" s="124">
        <v>0.22</v>
      </c>
    </row>
    <row r="388" spans="1:7" x14ac:dyDescent="0.25">
      <c r="A388" s="379" t="s">
        <v>1096</v>
      </c>
      <c r="B388" s="449" t="s">
        <v>885</v>
      </c>
      <c r="C388" s="498" t="s">
        <v>209</v>
      </c>
      <c r="D388" s="381">
        <v>1865.57</v>
      </c>
      <c r="E388" s="381">
        <v>410.43</v>
      </c>
      <c r="F388" s="381">
        <v>2276</v>
      </c>
      <c r="G388" s="124">
        <v>0.22</v>
      </c>
    </row>
    <row r="389" spans="1:7" x14ac:dyDescent="0.25">
      <c r="A389" s="379" t="s">
        <v>1297</v>
      </c>
      <c r="B389" s="449" t="s">
        <v>886</v>
      </c>
      <c r="C389" s="498" t="s">
        <v>209</v>
      </c>
      <c r="D389" s="381">
        <v>1332.79</v>
      </c>
      <c r="E389" s="381">
        <v>293.20999999999998</v>
      </c>
      <c r="F389" s="381">
        <v>1626</v>
      </c>
      <c r="G389" s="124">
        <v>0.22</v>
      </c>
    </row>
    <row r="390" spans="1:7" x14ac:dyDescent="0.25">
      <c r="A390" s="379" t="s">
        <v>1097</v>
      </c>
      <c r="B390" s="449" t="s">
        <v>887</v>
      </c>
      <c r="C390" s="498" t="s">
        <v>209</v>
      </c>
      <c r="D390" s="381">
        <v>1511.48</v>
      </c>
      <c r="E390" s="381">
        <v>332.52</v>
      </c>
      <c r="F390" s="381">
        <v>1844</v>
      </c>
      <c r="G390" s="124">
        <v>0.22</v>
      </c>
    </row>
    <row r="391" spans="1:7" x14ac:dyDescent="0.25">
      <c r="A391" s="379" t="s">
        <v>1098</v>
      </c>
      <c r="B391" s="449" t="s">
        <v>890</v>
      </c>
      <c r="C391" s="498" t="s">
        <v>209</v>
      </c>
      <c r="D391" s="381">
        <v>3377.05</v>
      </c>
      <c r="E391" s="381">
        <v>742.95</v>
      </c>
      <c r="F391" s="381">
        <v>4120</v>
      </c>
      <c r="G391" s="124">
        <v>0.22</v>
      </c>
    </row>
    <row r="392" spans="1:7" x14ac:dyDescent="0.25">
      <c r="A392" s="379" t="s">
        <v>1298</v>
      </c>
      <c r="B392" s="449" t="s">
        <v>891</v>
      </c>
      <c r="C392" s="498" t="s">
        <v>209</v>
      </c>
      <c r="D392" s="381">
        <v>1644.26</v>
      </c>
      <c r="E392" s="381">
        <v>361.74</v>
      </c>
      <c r="F392" s="381">
        <v>2006</v>
      </c>
      <c r="G392" s="124">
        <v>0.22</v>
      </c>
    </row>
    <row r="393" spans="1:7" x14ac:dyDescent="0.25">
      <c r="A393" s="379" t="s">
        <v>1099</v>
      </c>
      <c r="B393" s="449" t="s">
        <v>892</v>
      </c>
      <c r="C393" s="498" t="s">
        <v>209</v>
      </c>
      <c r="D393" s="381">
        <v>2754.1</v>
      </c>
      <c r="E393" s="381">
        <v>605.9</v>
      </c>
      <c r="F393" s="381">
        <v>3360</v>
      </c>
      <c r="G393" s="124">
        <v>0.22</v>
      </c>
    </row>
    <row r="394" spans="1:7" x14ac:dyDescent="0.25">
      <c r="A394" s="379" t="s">
        <v>1100</v>
      </c>
      <c r="B394" s="449" t="s">
        <v>893</v>
      </c>
      <c r="C394" s="498" t="s">
        <v>209</v>
      </c>
      <c r="D394" s="381">
        <v>1511.48</v>
      </c>
      <c r="E394" s="381">
        <v>332.52</v>
      </c>
      <c r="F394" s="381">
        <v>1844</v>
      </c>
      <c r="G394" s="124">
        <v>0.22</v>
      </c>
    </row>
    <row r="395" spans="1:7" x14ac:dyDescent="0.25">
      <c r="A395" s="379" t="s">
        <v>1299</v>
      </c>
      <c r="B395" s="449" t="s">
        <v>894</v>
      </c>
      <c r="C395" s="498" t="s">
        <v>209</v>
      </c>
      <c r="D395" s="381">
        <v>1066.3899999999999</v>
      </c>
      <c r="E395" s="381">
        <v>234.61</v>
      </c>
      <c r="F395" s="381">
        <v>1301</v>
      </c>
      <c r="G395" s="124">
        <v>0.22</v>
      </c>
    </row>
    <row r="396" spans="1:7" x14ac:dyDescent="0.25">
      <c r="A396" s="379" t="s">
        <v>1300</v>
      </c>
      <c r="B396" s="449" t="s">
        <v>897</v>
      </c>
      <c r="C396" s="498" t="s">
        <v>209</v>
      </c>
      <c r="D396" s="381">
        <v>355.74</v>
      </c>
      <c r="E396" s="381">
        <v>78.260000000000005</v>
      </c>
      <c r="F396" s="381">
        <v>434</v>
      </c>
      <c r="G396" s="124">
        <v>0.22</v>
      </c>
    </row>
    <row r="397" spans="1:7" x14ac:dyDescent="0.25">
      <c r="A397" s="379" t="s">
        <v>1101</v>
      </c>
      <c r="B397" s="449" t="s">
        <v>898</v>
      </c>
      <c r="C397" s="498" t="s">
        <v>209</v>
      </c>
      <c r="D397" s="381">
        <v>1777.05</v>
      </c>
      <c r="E397" s="381">
        <v>390.95</v>
      </c>
      <c r="F397" s="381">
        <v>2168</v>
      </c>
      <c r="G397" s="124">
        <v>0.22</v>
      </c>
    </row>
    <row r="398" spans="1:7" x14ac:dyDescent="0.25">
      <c r="A398" s="379" t="s">
        <v>1102</v>
      </c>
      <c r="B398" s="449" t="s">
        <v>901</v>
      </c>
      <c r="C398" s="498" t="s">
        <v>209</v>
      </c>
      <c r="D398" s="381">
        <v>667.21</v>
      </c>
      <c r="E398" s="381">
        <v>146.79</v>
      </c>
      <c r="F398" s="381">
        <v>814</v>
      </c>
      <c r="G398" s="124">
        <v>0.22</v>
      </c>
    </row>
    <row r="399" spans="1:7" x14ac:dyDescent="0.25">
      <c r="A399" s="379" t="s">
        <v>1103</v>
      </c>
      <c r="B399" s="449" t="s">
        <v>902</v>
      </c>
      <c r="C399" s="498" t="s">
        <v>209</v>
      </c>
      <c r="D399" s="381">
        <v>711.48</v>
      </c>
      <c r="E399" s="381">
        <v>156.52000000000001</v>
      </c>
      <c r="F399" s="381">
        <v>868</v>
      </c>
      <c r="G399" s="124">
        <v>0.22</v>
      </c>
    </row>
    <row r="400" spans="1:7" x14ac:dyDescent="0.25">
      <c r="A400" s="379" t="s">
        <v>1301</v>
      </c>
      <c r="B400" s="449" t="s">
        <v>904</v>
      </c>
      <c r="C400" s="498" t="s">
        <v>209</v>
      </c>
      <c r="D400" s="381">
        <v>2754.1</v>
      </c>
      <c r="E400" s="381">
        <v>605.9</v>
      </c>
      <c r="F400" s="381">
        <v>3360</v>
      </c>
      <c r="G400" s="124">
        <v>0.22</v>
      </c>
    </row>
    <row r="401" spans="1:7" x14ac:dyDescent="0.25">
      <c r="A401" s="379" t="s">
        <v>1104</v>
      </c>
      <c r="B401" s="449" t="s">
        <v>906</v>
      </c>
      <c r="C401" s="498" t="s">
        <v>209</v>
      </c>
      <c r="D401" s="381">
        <v>1074.5899999999999</v>
      </c>
      <c r="E401" s="381">
        <v>236.41</v>
      </c>
      <c r="F401" s="381">
        <v>1311</v>
      </c>
      <c r="G401" s="124">
        <v>0.22</v>
      </c>
    </row>
    <row r="402" spans="1:7" x14ac:dyDescent="0.25">
      <c r="A402" s="379" t="s">
        <v>1302</v>
      </c>
      <c r="B402" s="449" t="s">
        <v>2887</v>
      </c>
      <c r="C402" s="498" t="s">
        <v>209</v>
      </c>
      <c r="D402" s="381">
        <v>285.25</v>
      </c>
      <c r="E402" s="381">
        <v>62.75</v>
      </c>
      <c r="F402" s="381">
        <v>348</v>
      </c>
      <c r="G402" s="124">
        <v>0.22</v>
      </c>
    </row>
    <row r="403" spans="1:7" x14ac:dyDescent="0.25">
      <c r="A403" s="499" t="s">
        <v>4203</v>
      </c>
      <c r="B403" s="466" t="s">
        <v>4204</v>
      </c>
      <c r="C403" s="500" t="s">
        <v>209</v>
      </c>
      <c r="D403" s="381">
        <v>3354.1</v>
      </c>
      <c r="E403" s="381">
        <v>737.9</v>
      </c>
      <c r="F403" s="381">
        <v>4092</v>
      </c>
      <c r="G403" s="124">
        <v>0.22</v>
      </c>
    </row>
    <row r="404" spans="1:7" x14ac:dyDescent="0.25">
      <c r="A404" s="379" t="s">
        <v>4584</v>
      </c>
      <c r="B404" s="449" t="s">
        <v>4572</v>
      </c>
      <c r="C404" s="498" t="s">
        <v>209</v>
      </c>
      <c r="D404" s="381">
        <v>772.13</v>
      </c>
      <c r="E404" s="381">
        <v>169.87</v>
      </c>
      <c r="F404" s="381">
        <v>942</v>
      </c>
      <c r="G404" s="124">
        <v>0.22</v>
      </c>
    </row>
    <row r="405" spans="1:7" x14ac:dyDescent="0.25">
      <c r="A405" s="501" t="s">
        <v>762</v>
      </c>
      <c r="B405" s="579" t="s">
        <v>221</v>
      </c>
      <c r="C405" s="580"/>
      <c r="D405" s="580"/>
      <c r="E405" s="580"/>
      <c r="F405" s="580"/>
      <c r="G405" s="581"/>
    </row>
    <row r="406" spans="1:7" x14ac:dyDescent="0.25">
      <c r="A406" s="379" t="s">
        <v>801</v>
      </c>
      <c r="B406" s="449" t="s">
        <v>214</v>
      </c>
      <c r="C406" s="380" t="s">
        <v>209</v>
      </c>
      <c r="D406" s="381">
        <v>2100.8200000000002</v>
      </c>
      <c r="E406" s="381">
        <v>462.18</v>
      </c>
      <c r="F406" s="381">
        <v>2563</v>
      </c>
      <c r="G406" s="124">
        <v>0.22</v>
      </c>
    </row>
    <row r="407" spans="1:7" x14ac:dyDescent="0.25">
      <c r="A407" s="379" t="s">
        <v>1105</v>
      </c>
      <c r="B407" s="449" t="s">
        <v>217</v>
      </c>
      <c r="C407" s="380" t="s">
        <v>209</v>
      </c>
      <c r="D407" s="381">
        <v>969.67</v>
      </c>
      <c r="E407" s="381">
        <v>213.33</v>
      </c>
      <c r="F407" s="381">
        <v>1183</v>
      </c>
      <c r="G407" s="124">
        <v>0.22</v>
      </c>
    </row>
    <row r="408" spans="1:7" x14ac:dyDescent="0.25">
      <c r="A408" s="379" t="s">
        <v>1106</v>
      </c>
      <c r="B408" s="449" t="s">
        <v>218</v>
      </c>
      <c r="C408" s="380" t="s">
        <v>209</v>
      </c>
      <c r="D408" s="381">
        <v>2100.8200000000002</v>
      </c>
      <c r="E408" s="381">
        <v>462.18</v>
      </c>
      <c r="F408" s="381">
        <v>2563</v>
      </c>
      <c r="G408" s="124">
        <v>0.22</v>
      </c>
    </row>
    <row r="409" spans="1:7" s="114" customFormat="1" x14ac:dyDescent="0.25">
      <c r="A409" s="379" t="s">
        <v>1107</v>
      </c>
      <c r="B409" s="449" t="s">
        <v>219</v>
      </c>
      <c r="C409" s="380" t="s">
        <v>209</v>
      </c>
      <c r="D409" s="381">
        <v>1938.52</v>
      </c>
      <c r="E409" s="381">
        <v>426.48</v>
      </c>
      <c r="F409" s="381">
        <v>2365</v>
      </c>
      <c r="G409" s="124">
        <v>0.22</v>
      </c>
    </row>
    <row r="410" spans="1:7" x14ac:dyDescent="0.25">
      <c r="A410" s="379" t="s">
        <v>1108</v>
      </c>
      <c r="B410" s="449" t="s">
        <v>215</v>
      </c>
      <c r="C410" s="380" t="s">
        <v>209</v>
      </c>
      <c r="D410" s="381">
        <v>121.31</v>
      </c>
      <c r="E410" s="381">
        <v>26.69</v>
      </c>
      <c r="F410" s="381">
        <v>148</v>
      </c>
      <c r="G410" s="124">
        <v>0.22</v>
      </c>
    </row>
    <row r="411" spans="1:7" x14ac:dyDescent="0.25">
      <c r="A411" s="379" t="s">
        <v>1109</v>
      </c>
      <c r="B411" s="449" t="s">
        <v>225</v>
      </c>
      <c r="C411" s="380" t="s">
        <v>209</v>
      </c>
      <c r="D411" s="381">
        <v>1290.1600000000001</v>
      </c>
      <c r="E411" s="381">
        <v>283.83999999999997</v>
      </c>
      <c r="F411" s="381">
        <v>1574</v>
      </c>
      <c r="G411" s="124">
        <v>0.22</v>
      </c>
    </row>
    <row r="412" spans="1:7" x14ac:dyDescent="0.25">
      <c r="A412" s="379" t="s">
        <v>1110</v>
      </c>
      <c r="B412" s="449" t="s">
        <v>226</v>
      </c>
      <c r="C412" s="380" t="s">
        <v>209</v>
      </c>
      <c r="D412" s="381">
        <v>263.93</v>
      </c>
      <c r="E412" s="381">
        <v>58.07</v>
      </c>
      <c r="F412" s="381">
        <v>322</v>
      </c>
      <c r="G412" s="124">
        <v>0.22</v>
      </c>
    </row>
    <row r="413" spans="1:7" x14ac:dyDescent="0.25">
      <c r="A413" s="379" t="s">
        <v>1111</v>
      </c>
      <c r="B413" s="449" t="s">
        <v>238</v>
      </c>
      <c r="C413" s="380" t="s">
        <v>209</v>
      </c>
      <c r="D413" s="381">
        <v>919.67</v>
      </c>
      <c r="E413" s="381">
        <v>202.33</v>
      </c>
      <c r="F413" s="381">
        <v>1122</v>
      </c>
      <c r="G413" s="124">
        <v>0.22</v>
      </c>
    </row>
    <row r="414" spans="1:7" x14ac:dyDescent="0.25">
      <c r="A414" s="379" t="s">
        <v>1112</v>
      </c>
      <c r="B414" s="449" t="s">
        <v>239</v>
      </c>
      <c r="C414" s="380" t="s">
        <v>209</v>
      </c>
      <c r="D414" s="381">
        <v>504.92</v>
      </c>
      <c r="E414" s="381">
        <v>111.08</v>
      </c>
      <c r="F414" s="381">
        <v>616</v>
      </c>
      <c r="G414" s="124">
        <v>0.22</v>
      </c>
    </row>
    <row r="415" spans="1:7" x14ac:dyDescent="0.25">
      <c r="A415" s="379" t="s">
        <v>1113</v>
      </c>
      <c r="B415" s="449" t="s">
        <v>228</v>
      </c>
      <c r="C415" s="380" t="s">
        <v>209</v>
      </c>
      <c r="D415" s="381">
        <v>898.36</v>
      </c>
      <c r="E415" s="381">
        <v>197.64</v>
      </c>
      <c r="F415" s="381">
        <v>1096</v>
      </c>
      <c r="G415" s="124">
        <v>0.22</v>
      </c>
    </row>
    <row r="416" spans="1:7" x14ac:dyDescent="0.25">
      <c r="A416" s="379" t="s">
        <v>1114</v>
      </c>
      <c r="B416" s="449" t="s">
        <v>229</v>
      </c>
      <c r="C416" s="380" t="s">
        <v>209</v>
      </c>
      <c r="D416" s="381">
        <v>516.39</v>
      </c>
      <c r="E416" s="381">
        <v>113.61</v>
      </c>
      <c r="F416" s="381">
        <v>630</v>
      </c>
      <c r="G416" s="124">
        <v>0.22</v>
      </c>
    </row>
    <row r="417" spans="1:7" x14ac:dyDescent="0.25">
      <c r="A417" s="379" t="s">
        <v>1115</v>
      </c>
      <c r="B417" s="449" t="s">
        <v>230</v>
      </c>
      <c r="C417" s="380" t="s">
        <v>209</v>
      </c>
      <c r="D417" s="381">
        <v>516.39</v>
      </c>
      <c r="E417" s="381">
        <v>113.61</v>
      </c>
      <c r="F417" s="381">
        <v>630</v>
      </c>
      <c r="G417" s="124">
        <v>0.22</v>
      </c>
    </row>
    <row r="418" spans="1:7" x14ac:dyDescent="0.25">
      <c r="A418" s="379" t="s">
        <v>1116</v>
      </c>
      <c r="B418" s="449" t="s">
        <v>12</v>
      </c>
      <c r="C418" s="380" t="s">
        <v>209</v>
      </c>
      <c r="D418" s="381">
        <v>516.39</v>
      </c>
      <c r="E418" s="381">
        <v>113.61</v>
      </c>
      <c r="F418" s="381">
        <v>630</v>
      </c>
      <c r="G418" s="124">
        <v>0.22</v>
      </c>
    </row>
    <row r="419" spans="1:7" x14ac:dyDescent="0.25">
      <c r="A419" s="379" t="s">
        <v>1117</v>
      </c>
      <c r="B419" s="449" t="s">
        <v>231</v>
      </c>
      <c r="C419" s="380" t="s">
        <v>209</v>
      </c>
      <c r="D419" s="381">
        <v>650.81999999999994</v>
      </c>
      <c r="E419" s="381">
        <v>143.18</v>
      </c>
      <c r="F419" s="381">
        <v>794</v>
      </c>
      <c r="G419" s="124">
        <v>0.22</v>
      </c>
    </row>
    <row r="420" spans="1:7" x14ac:dyDescent="0.25">
      <c r="A420" s="379" t="s">
        <v>1118</v>
      </c>
      <c r="B420" s="449" t="s">
        <v>14</v>
      </c>
      <c r="C420" s="380" t="s">
        <v>209</v>
      </c>
      <c r="D420" s="381">
        <v>919.67</v>
      </c>
      <c r="E420" s="381">
        <v>202.33</v>
      </c>
      <c r="F420" s="381">
        <v>1122</v>
      </c>
      <c r="G420" s="124">
        <v>0.22</v>
      </c>
    </row>
    <row r="421" spans="1:7" x14ac:dyDescent="0.25">
      <c r="A421" s="379" t="s">
        <v>1119</v>
      </c>
      <c r="B421" s="449" t="s">
        <v>1685</v>
      </c>
      <c r="C421" s="380" t="s">
        <v>209</v>
      </c>
      <c r="D421" s="381">
        <v>1123.77</v>
      </c>
      <c r="E421" s="381">
        <v>247.23</v>
      </c>
      <c r="F421" s="381">
        <v>1371</v>
      </c>
      <c r="G421" s="124">
        <v>0.22</v>
      </c>
    </row>
    <row r="422" spans="1:7" x14ac:dyDescent="0.25">
      <c r="A422" s="379" t="s">
        <v>1120</v>
      </c>
      <c r="B422" s="449" t="s">
        <v>1589</v>
      </c>
      <c r="C422" s="380" t="s">
        <v>209</v>
      </c>
      <c r="D422" s="381">
        <v>863.11</v>
      </c>
      <c r="E422" s="381">
        <v>189.89</v>
      </c>
      <c r="F422" s="381">
        <v>1053</v>
      </c>
      <c r="G422" s="124">
        <v>0.22</v>
      </c>
    </row>
    <row r="423" spans="1:7" x14ac:dyDescent="0.25">
      <c r="A423" s="379" t="s">
        <v>1121</v>
      </c>
      <c r="B423" s="449" t="s">
        <v>232</v>
      </c>
      <c r="C423" s="380" t="s">
        <v>209</v>
      </c>
      <c r="D423" s="381">
        <v>786.06999999999994</v>
      </c>
      <c r="E423" s="381">
        <v>172.93</v>
      </c>
      <c r="F423" s="381">
        <v>959</v>
      </c>
      <c r="G423" s="124">
        <v>0.22</v>
      </c>
    </row>
    <row r="424" spans="1:7" x14ac:dyDescent="0.25">
      <c r="A424" s="379" t="s">
        <v>1122</v>
      </c>
      <c r="B424" s="449" t="s">
        <v>233</v>
      </c>
      <c r="C424" s="380" t="s">
        <v>209</v>
      </c>
      <c r="D424" s="381">
        <v>672.95</v>
      </c>
      <c r="E424" s="381">
        <v>148.05000000000001</v>
      </c>
      <c r="F424" s="381">
        <v>821</v>
      </c>
      <c r="G424" s="124">
        <v>0.22</v>
      </c>
    </row>
    <row r="425" spans="1:7" x14ac:dyDescent="0.25">
      <c r="A425" s="379" t="s">
        <v>1123</v>
      </c>
      <c r="B425" s="449" t="s">
        <v>234</v>
      </c>
      <c r="C425" s="380" t="s">
        <v>209</v>
      </c>
      <c r="D425" s="381">
        <v>134.43</v>
      </c>
      <c r="E425" s="381">
        <v>29.57</v>
      </c>
      <c r="F425" s="381">
        <v>164</v>
      </c>
      <c r="G425" s="124">
        <v>0.22</v>
      </c>
    </row>
    <row r="426" spans="1:7" x14ac:dyDescent="0.25">
      <c r="A426" s="379" t="s">
        <v>1124</v>
      </c>
      <c r="B426" s="449" t="s">
        <v>235</v>
      </c>
      <c r="C426" s="380" t="s">
        <v>209</v>
      </c>
      <c r="D426" s="381">
        <v>1570.49</v>
      </c>
      <c r="E426" s="381">
        <v>345.51</v>
      </c>
      <c r="F426" s="381">
        <v>1916</v>
      </c>
      <c r="G426" s="124">
        <v>0.22</v>
      </c>
    </row>
    <row r="427" spans="1:7" x14ac:dyDescent="0.25">
      <c r="A427" s="379" t="s">
        <v>1125</v>
      </c>
      <c r="B427" s="449" t="s">
        <v>237</v>
      </c>
      <c r="C427" s="380" t="s">
        <v>209</v>
      </c>
      <c r="D427" s="381">
        <v>1122.1300000000001</v>
      </c>
      <c r="E427" s="381">
        <v>246.87</v>
      </c>
      <c r="F427" s="381">
        <v>1369</v>
      </c>
      <c r="G427" s="124">
        <v>0.22</v>
      </c>
    </row>
    <row r="428" spans="1:7" ht="51" x14ac:dyDescent="0.25">
      <c r="A428" s="379" t="s">
        <v>1126</v>
      </c>
      <c r="B428" s="449" t="s">
        <v>2526</v>
      </c>
      <c r="C428" s="380" t="s">
        <v>209</v>
      </c>
      <c r="D428" s="381">
        <v>3086.07</v>
      </c>
      <c r="E428" s="381">
        <v>678.93</v>
      </c>
      <c r="F428" s="381">
        <v>3765</v>
      </c>
      <c r="G428" s="124">
        <v>0.22</v>
      </c>
    </row>
    <row r="429" spans="1:7" x14ac:dyDescent="0.25">
      <c r="A429" s="379" t="s">
        <v>4205</v>
      </c>
      <c r="B429" s="449" t="s">
        <v>4204</v>
      </c>
      <c r="C429" s="498" t="s">
        <v>209</v>
      </c>
      <c r="D429" s="381">
        <v>3100.82</v>
      </c>
      <c r="E429" s="381">
        <v>682.18</v>
      </c>
      <c r="F429" s="381">
        <v>3783</v>
      </c>
      <c r="G429" s="124">
        <v>0.22</v>
      </c>
    </row>
    <row r="430" spans="1:7" x14ac:dyDescent="0.25">
      <c r="A430" s="472" t="s">
        <v>1020</v>
      </c>
      <c r="B430" s="571" t="s">
        <v>222</v>
      </c>
      <c r="C430" s="572"/>
      <c r="D430" s="572"/>
      <c r="E430" s="572"/>
      <c r="F430" s="572"/>
      <c r="G430" s="573"/>
    </row>
    <row r="431" spans="1:7" x14ac:dyDescent="0.25">
      <c r="A431" s="379" t="s">
        <v>1127</v>
      </c>
      <c r="B431" s="449" t="s">
        <v>15</v>
      </c>
      <c r="C431" s="380" t="s">
        <v>209</v>
      </c>
      <c r="D431" s="381">
        <v>953.28</v>
      </c>
      <c r="E431" s="381">
        <v>209.72</v>
      </c>
      <c r="F431" s="381">
        <v>1163</v>
      </c>
      <c r="G431" s="124">
        <v>0.22</v>
      </c>
    </row>
    <row r="432" spans="1:7" x14ac:dyDescent="0.25">
      <c r="A432" s="379" t="s">
        <v>1128</v>
      </c>
      <c r="B432" s="449" t="s">
        <v>16</v>
      </c>
      <c r="C432" s="380" t="s">
        <v>209</v>
      </c>
      <c r="D432" s="381">
        <v>953.28</v>
      </c>
      <c r="E432" s="381">
        <v>209.72</v>
      </c>
      <c r="F432" s="381">
        <v>1163</v>
      </c>
      <c r="G432" s="124">
        <v>0.22</v>
      </c>
    </row>
    <row r="433" spans="1:7" x14ac:dyDescent="0.25">
      <c r="A433" s="379" t="s">
        <v>1129</v>
      </c>
      <c r="B433" s="449" t="s">
        <v>17</v>
      </c>
      <c r="C433" s="380" t="s">
        <v>209</v>
      </c>
      <c r="D433" s="381">
        <v>953.28</v>
      </c>
      <c r="E433" s="381">
        <v>209.72</v>
      </c>
      <c r="F433" s="381">
        <v>1163</v>
      </c>
      <c r="G433" s="124">
        <v>0.22</v>
      </c>
    </row>
    <row r="434" spans="1:7" x14ac:dyDescent="0.25">
      <c r="A434" s="379" t="s">
        <v>1130</v>
      </c>
      <c r="B434" s="449" t="s">
        <v>211</v>
      </c>
      <c r="C434" s="380" t="s">
        <v>209</v>
      </c>
      <c r="D434" s="381">
        <v>890.98</v>
      </c>
      <c r="E434" s="381">
        <v>196.02</v>
      </c>
      <c r="F434" s="381">
        <v>1087</v>
      </c>
      <c r="G434" s="124">
        <v>0.22</v>
      </c>
    </row>
    <row r="435" spans="1:7" x14ac:dyDescent="0.25">
      <c r="A435" s="379" t="s">
        <v>1131</v>
      </c>
      <c r="B435" s="449" t="s">
        <v>212</v>
      </c>
      <c r="C435" s="380" t="s">
        <v>209</v>
      </c>
      <c r="D435" s="381">
        <v>953.28</v>
      </c>
      <c r="E435" s="381">
        <v>209.72</v>
      </c>
      <c r="F435" s="381">
        <v>1163</v>
      </c>
      <c r="G435" s="124">
        <v>0.22</v>
      </c>
    </row>
    <row r="436" spans="1:7" x14ac:dyDescent="0.25">
      <c r="A436" s="379" t="s">
        <v>1132</v>
      </c>
      <c r="B436" s="449" t="s">
        <v>213</v>
      </c>
      <c r="C436" s="380" t="s">
        <v>209</v>
      </c>
      <c r="D436" s="381">
        <v>953.28</v>
      </c>
      <c r="E436" s="381">
        <v>209.72</v>
      </c>
      <c r="F436" s="381">
        <v>1163</v>
      </c>
      <c r="G436" s="124">
        <v>0.22</v>
      </c>
    </row>
    <row r="437" spans="1:7" x14ac:dyDescent="0.25">
      <c r="A437" s="379" t="s">
        <v>1133</v>
      </c>
      <c r="B437" s="449" t="s">
        <v>14</v>
      </c>
      <c r="C437" s="380" t="s">
        <v>209</v>
      </c>
      <c r="D437" s="381">
        <v>890.98</v>
      </c>
      <c r="E437" s="381">
        <v>196.02</v>
      </c>
      <c r="F437" s="381">
        <v>1087</v>
      </c>
      <c r="G437" s="124">
        <v>0.22</v>
      </c>
    </row>
    <row r="438" spans="1:7" s="377" customFormat="1" x14ac:dyDescent="0.25">
      <c r="A438" s="379" t="s">
        <v>1134</v>
      </c>
      <c r="B438" s="449" t="s">
        <v>1713</v>
      </c>
      <c r="C438" s="380" t="s">
        <v>209</v>
      </c>
      <c r="D438" s="381">
        <v>1009.84</v>
      </c>
      <c r="E438" s="381">
        <v>222.16</v>
      </c>
      <c r="F438" s="381">
        <v>1232</v>
      </c>
      <c r="G438" s="124">
        <v>0.22</v>
      </c>
    </row>
    <row r="439" spans="1:7" s="377" customFormat="1" x14ac:dyDescent="0.25">
      <c r="A439" s="379" t="s">
        <v>1135</v>
      </c>
      <c r="B439" s="449" t="s">
        <v>215</v>
      </c>
      <c r="C439" s="380" t="s">
        <v>209</v>
      </c>
      <c r="D439" s="381">
        <v>121.31</v>
      </c>
      <c r="E439" s="381">
        <v>26.69</v>
      </c>
      <c r="F439" s="381">
        <v>148</v>
      </c>
      <c r="G439" s="124">
        <v>0.22</v>
      </c>
    </row>
    <row r="440" spans="1:7" s="377" customFormat="1" x14ac:dyDescent="0.25">
      <c r="A440" s="379" t="s">
        <v>1136</v>
      </c>
      <c r="B440" s="449" t="s">
        <v>218</v>
      </c>
      <c r="C440" s="380" t="s">
        <v>209</v>
      </c>
      <c r="D440" s="381">
        <v>1412.3</v>
      </c>
      <c r="E440" s="381">
        <v>310.7</v>
      </c>
      <c r="F440" s="381">
        <v>1723</v>
      </c>
      <c r="G440" s="124">
        <v>0.22</v>
      </c>
    </row>
    <row r="441" spans="1:7" s="377" customFormat="1" x14ac:dyDescent="0.25">
      <c r="A441" s="379" t="s">
        <v>1137</v>
      </c>
      <c r="B441" s="449" t="s">
        <v>219</v>
      </c>
      <c r="C441" s="380" t="s">
        <v>209</v>
      </c>
      <c r="D441" s="381">
        <v>786.06999999999994</v>
      </c>
      <c r="E441" s="381">
        <v>172.93</v>
      </c>
      <c r="F441" s="381">
        <v>959</v>
      </c>
      <c r="G441" s="124">
        <v>0.22</v>
      </c>
    </row>
    <row r="442" spans="1:7" s="377" customFormat="1" x14ac:dyDescent="0.25">
      <c r="A442" s="379" t="s">
        <v>1138</v>
      </c>
      <c r="B442" s="449" t="s">
        <v>220</v>
      </c>
      <c r="C442" s="380" t="s">
        <v>209</v>
      </c>
      <c r="D442" s="381">
        <v>787.7</v>
      </c>
      <c r="E442" s="381">
        <v>173.3</v>
      </c>
      <c r="F442" s="381">
        <v>961</v>
      </c>
      <c r="G442" s="124">
        <v>0.22</v>
      </c>
    </row>
    <row r="443" spans="1:7" s="377" customFormat="1" x14ac:dyDescent="0.25">
      <c r="A443" s="379" t="s">
        <v>1139</v>
      </c>
      <c r="B443" s="449" t="s">
        <v>860</v>
      </c>
      <c r="C443" s="498" t="s">
        <v>209</v>
      </c>
      <c r="D443" s="381">
        <v>1807.38</v>
      </c>
      <c r="E443" s="381">
        <v>397.62</v>
      </c>
      <c r="F443" s="381">
        <v>2205</v>
      </c>
      <c r="G443" s="124">
        <v>0.22</v>
      </c>
    </row>
    <row r="444" spans="1:7" s="377" customFormat="1" ht="25.5" x14ac:dyDescent="0.25">
      <c r="A444" s="379" t="s">
        <v>1303</v>
      </c>
      <c r="B444" s="449" t="s">
        <v>861</v>
      </c>
      <c r="C444" s="498" t="s">
        <v>209</v>
      </c>
      <c r="D444" s="381">
        <v>1777.05</v>
      </c>
      <c r="E444" s="381">
        <v>390.95</v>
      </c>
      <c r="F444" s="381">
        <v>2168</v>
      </c>
      <c r="G444" s="124">
        <v>0.22</v>
      </c>
    </row>
    <row r="445" spans="1:7" s="377" customFormat="1" x14ac:dyDescent="0.25">
      <c r="A445" s="379" t="s">
        <v>1140</v>
      </c>
      <c r="B445" s="449" t="s">
        <v>862</v>
      </c>
      <c r="C445" s="498" t="s">
        <v>209</v>
      </c>
      <c r="D445" s="381">
        <v>3490.98</v>
      </c>
      <c r="E445" s="381">
        <v>768.02</v>
      </c>
      <c r="F445" s="381">
        <v>4259</v>
      </c>
      <c r="G445" s="124">
        <v>0.22</v>
      </c>
    </row>
    <row r="446" spans="1:7" s="377" customFormat="1" x14ac:dyDescent="0.25">
      <c r="A446" s="379" t="s">
        <v>1304</v>
      </c>
      <c r="B446" s="449" t="s">
        <v>863</v>
      </c>
      <c r="C446" s="498" t="s">
        <v>209</v>
      </c>
      <c r="D446" s="381">
        <v>1290.1600000000001</v>
      </c>
      <c r="E446" s="381">
        <v>283.83999999999997</v>
      </c>
      <c r="F446" s="381">
        <v>1574</v>
      </c>
      <c r="G446" s="124">
        <v>0.22</v>
      </c>
    </row>
    <row r="447" spans="1:7" s="377" customFormat="1" x14ac:dyDescent="0.25">
      <c r="A447" s="379" t="s">
        <v>1305</v>
      </c>
      <c r="B447" s="449" t="s">
        <v>864</v>
      </c>
      <c r="C447" s="498" t="s">
        <v>209</v>
      </c>
      <c r="D447" s="381">
        <v>969.67</v>
      </c>
      <c r="E447" s="381">
        <v>213.33</v>
      </c>
      <c r="F447" s="381">
        <v>1183</v>
      </c>
      <c r="G447" s="124">
        <v>0.22</v>
      </c>
    </row>
    <row r="448" spans="1:7" s="377" customFormat="1" x14ac:dyDescent="0.25">
      <c r="A448" s="379" t="s">
        <v>1306</v>
      </c>
      <c r="B448" s="449" t="s">
        <v>865</v>
      </c>
      <c r="C448" s="498" t="s">
        <v>209</v>
      </c>
      <c r="D448" s="381">
        <v>513.11</v>
      </c>
      <c r="E448" s="381">
        <v>112.89</v>
      </c>
      <c r="F448" s="381">
        <v>626</v>
      </c>
      <c r="G448" s="124">
        <v>0.22</v>
      </c>
    </row>
    <row r="449" spans="1:7" s="377" customFormat="1" x14ac:dyDescent="0.25">
      <c r="A449" s="379" t="s">
        <v>1141</v>
      </c>
      <c r="B449" s="449" t="s">
        <v>227</v>
      </c>
      <c r="C449" s="498" t="s">
        <v>209</v>
      </c>
      <c r="D449" s="381">
        <v>516.39</v>
      </c>
      <c r="E449" s="381">
        <v>113.61</v>
      </c>
      <c r="F449" s="381">
        <v>630</v>
      </c>
      <c r="G449" s="124">
        <v>0.22</v>
      </c>
    </row>
    <row r="450" spans="1:7" s="377" customFormat="1" x14ac:dyDescent="0.25">
      <c r="A450" s="379" t="s">
        <v>1142</v>
      </c>
      <c r="B450" s="449" t="s">
        <v>866</v>
      </c>
      <c r="C450" s="498" t="s">
        <v>209</v>
      </c>
      <c r="D450" s="381">
        <v>2627.87</v>
      </c>
      <c r="E450" s="381">
        <v>578.13</v>
      </c>
      <c r="F450" s="381">
        <v>3206</v>
      </c>
      <c r="G450" s="124">
        <v>0.22</v>
      </c>
    </row>
    <row r="451" spans="1:7" s="377" customFormat="1" x14ac:dyDescent="0.25">
      <c r="A451" s="379" t="s">
        <v>1143</v>
      </c>
      <c r="B451" s="449" t="s">
        <v>867</v>
      </c>
      <c r="C451" s="498" t="s">
        <v>209</v>
      </c>
      <c r="D451" s="381">
        <v>242.62</v>
      </c>
      <c r="E451" s="381">
        <v>53.38</v>
      </c>
      <c r="F451" s="381">
        <v>296</v>
      </c>
      <c r="G451" s="124">
        <v>0.22</v>
      </c>
    </row>
    <row r="452" spans="1:7" s="377" customFormat="1" x14ac:dyDescent="0.25">
      <c r="A452" s="379" t="s">
        <v>1144</v>
      </c>
      <c r="B452" s="449" t="s">
        <v>868</v>
      </c>
      <c r="C452" s="498" t="s">
        <v>209</v>
      </c>
      <c r="D452" s="381">
        <v>616.39</v>
      </c>
      <c r="E452" s="381">
        <v>135.61000000000001</v>
      </c>
      <c r="F452" s="381">
        <v>752</v>
      </c>
      <c r="G452" s="124">
        <v>0.22</v>
      </c>
    </row>
    <row r="453" spans="1:7" s="377" customFormat="1" x14ac:dyDescent="0.25">
      <c r="A453" s="379" t="s">
        <v>1307</v>
      </c>
      <c r="B453" s="449" t="s">
        <v>870</v>
      </c>
      <c r="C453" s="498" t="s">
        <v>209</v>
      </c>
      <c r="D453" s="381">
        <v>410.65999999999997</v>
      </c>
      <c r="E453" s="381">
        <v>90.34</v>
      </c>
      <c r="F453" s="381">
        <v>501</v>
      </c>
      <c r="G453" s="124">
        <v>0.22</v>
      </c>
    </row>
    <row r="454" spans="1:7" s="377" customFormat="1" x14ac:dyDescent="0.25">
      <c r="A454" s="379" t="s">
        <v>1145</v>
      </c>
      <c r="B454" s="449" t="s">
        <v>871</v>
      </c>
      <c r="C454" s="498" t="s">
        <v>209</v>
      </c>
      <c r="D454" s="381">
        <v>336.89</v>
      </c>
      <c r="E454" s="381">
        <v>74.11</v>
      </c>
      <c r="F454" s="381">
        <v>411</v>
      </c>
      <c r="G454" s="124">
        <v>0.22</v>
      </c>
    </row>
    <row r="455" spans="1:7" s="377" customFormat="1" x14ac:dyDescent="0.25">
      <c r="A455" s="379" t="s">
        <v>1308</v>
      </c>
      <c r="B455" s="449" t="s">
        <v>872</v>
      </c>
      <c r="C455" s="498" t="s">
        <v>209</v>
      </c>
      <c r="D455" s="381">
        <v>516.39</v>
      </c>
      <c r="E455" s="381">
        <v>113.61</v>
      </c>
      <c r="F455" s="381">
        <v>630</v>
      </c>
      <c r="G455" s="124">
        <v>0.22</v>
      </c>
    </row>
    <row r="456" spans="1:7" s="377" customFormat="1" x14ac:dyDescent="0.25">
      <c r="A456" s="379" t="s">
        <v>1146</v>
      </c>
      <c r="B456" s="449" t="s">
        <v>873</v>
      </c>
      <c r="C456" s="498" t="s">
        <v>209</v>
      </c>
      <c r="D456" s="381">
        <v>638.52</v>
      </c>
      <c r="E456" s="381">
        <v>140.47999999999999</v>
      </c>
      <c r="F456" s="381">
        <v>779</v>
      </c>
      <c r="G456" s="124">
        <v>0.22</v>
      </c>
    </row>
    <row r="457" spans="1:7" s="377" customFormat="1" x14ac:dyDescent="0.25">
      <c r="A457" s="379" t="s">
        <v>1147</v>
      </c>
      <c r="B457" s="449" t="s">
        <v>874</v>
      </c>
      <c r="C457" s="498" t="s">
        <v>209</v>
      </c>
      <c r="D457" s="381">
        <v>410.65999999999997</v>
      </c>
      <c r="E457" s="381">
        <v>90.34</v>
      </c>
      <c r="F457" s="381">
        <v>501</v>
      </c>
      <c r="G457" s="124">
        <v>0.22</v>
      </c>
    </row>
    <row r="458" spans="1:7" s="377" customFormat="1" x14ac:dyDescent="0.25">
      <c r="A458" s="379" t="s">
        <v>1148</v>
      </c>
      <c r="B458" s="449" t="s">
        <v>877</v>
      </c>
      <c r="C458" s="498" t="s">
        <v>209</v>
      </c>
      <c r="D458" s="381">
        <v>1616.3899999999999</v>
      </c>
      <c r="E458" s="381">
        <v>355.61</v>
      </c>
      <c r="F458" s="381">
        <v>1972</v>
      </c>
      <c r="G458" s="124">
        <v>0.22</v>
      </c>
    </row>
    <row r="459" spans="1:7" s="377" customFormat="1" x14ac:dyDescent="0.25">
      <c r="A459" s="379" t="s">
        <v>1149</v>
      </c>
      <c r="B459" s="449" t="s">
        <v>878</v>
      </c>
      <c r="C459" s="498" t="s">
        <v>209</v>
      </c>
      <c r="D459" s="381">
        <v>986.06999999999994</v>
      </c>
      <c r="E459" s="381">
        <v>216.93</v>
      </c>
      <c r="F459" s="381">
        <v>1203</v>
      </c>
      <c r="G459" s="124">
        <v>0.22</v>
      </c>
    </row>
    <row r="460" spans="1:7" s="377" customFormat="1" x14ac:dyDescent="0.25">
      <c r="A460" s="379" t="s">
        <v>1309</v>
      </c>
      <c r="B460" s="449" t="s">
        <v>879</v>
      </c>
      <c r="C460" s="498" t="s">
        <v>209</v>
      </c>
      <c r="D460" s="381">
        <v>616.39</v>
      </c>
      <c r="E460" s="381">
        <v>135.61000000000001</v>
      </c>
      <c r="F460" s="381">
        <v>752</v>
      </c>
      <c r="G460" s="124">
        <v>0.22</v>
      </c>
    </row>
    <row r="461" spans="1:7" s="377" customFormat="1" x14ac:dyDescent="0.25">
      <c r="A461" s="379" t="s">
        <v>1310</v>
      </c>
      <c r="B461" s="449" t="s">
        <v>880</v>
      </c>
      <c r="C461" s="498" t="s">
        <v>209</v>
      </c>
      <c r="D461" s="381">
        <v>1766.3899999999999</v>
      </c>
      <c r="E461" s="381">
        <v>388.61</v>
      </c>
      <c r="F461" s="381">
        <v>2155</v>
      </c>
      <c r="G461" s="124">
        <v>0.22</v>
      </c>
    </row>
    <row r="462" spans="1:7" s="377" customFormat="1" x14ac:dyDescent="0.25">
      <c r="A462" s="379" t="s">
        <v>1150</v>
      </c>
      <c r="B462" s="449" t="s">
        <v>881</v>
      </c>
      <c r="C462" s="498" t="s">
        <v>209</v>
      </c>
      <c r="D462" s="381">
        <v>616.39</v>
      </c>
      <c r="E462" s="381">
        <v>135.61000000000001</v>
      </c>
      <c r="F462" s="381">
        <v>752</v>
      </c>
      <c r="G462" s="124">
        <v>0.22</v>
      </c>
    </row>
    <row r="463" spans="1:7" s="377" customFormat="1" x14ac:dyDescent="0.25">
      <c r="A463" s="379" t="s">
        <v>1151</v>
      </c>
      <c r="B463" s="449" t="s">
        <v>882</v>
      </c>
      <c r="C463" s="498" t="s">
        <v>209</v>
      </c>
      <c r="D463" s="381">
        <v>1031.97</v>
      </c>
      <c r="E463" s="381">
        <v>227.03</v>
      </c>
      <c r="F463" s="381">
        <v>1259</v>
      </c>
      <c r="G463" s="124">
        <v>0.22</v>
      </c>
    </row>
    <row r="464" spans="1:7" s="377" customFormat="1" x14ac:dyDescent="0.25">
      <c r="A464" s="379" t="s">
        <v>1152</v>
      </c>
      <c r="B464" s="449" t="s">
        <v>883</v>
      </c>
      <c r="C464" s="498" t="s">
        <v>209</v>
      </c>
      <c r="D464" s="381">
        <v>616.39</v>
      </c>
      <c r="E464" s="381">
        <v>135.61000000000001</v>
      </c>
      <c r="F464" s="381">
        <v>752</v>
      </c>
      <c r="G464" s="124">
        <v>0.22</v>
      </c>
    </row>
    <row r="465" spans="1:7" s="377" customFormat="1" x14ac:dyDescent="0.25">
      <c r="A465" s="379" t="s">
        <v>1153</v>
      </c>
      <c r="B465" s="449" t="s">
        <v>884</v>
      </c>
      <c r="C465" s="498" t="s">
        <v>209</v>
      </c>
      <c r="D465" s="381">
        <v>516.39</v>
      </c>
      <c r="E465" s="381">
        <v>113.61</v>
      </c>
      <c r="F465" s="381">
        <v>630</v>
      </c>
      <c r="G465" s="124">
        <v>0.22</v>
      </c>
    </row>
    <row r="466" spans="1:7" s="377" customFormat="1" x14ac:dyDescent="0.25">
      <c r="A466" s="379" t="s">
        <v>1154</v>
      </c>
      <c r="B466" s="449" t="s">
        <v>885</v>
      </c>
      <c r="C466" s="498" t="s">
        <v>209</v>
      </c>
      <c r="D466" s="381">
        <v>1724.59</v>
      </c>
      <c r="E466" s="381">
        <v>379.41</v>
      </c>
      <c r="F466" s="381">
        <v>2104</v>
      </c>
      <c r="G466" s="124">
        <v>0.22</v>
      </c>
    </row>
    <row r="467" spans="1:7" s="377" customFormat="1" x14ac:dyDescent="0.25">
      <c r="A467" s="379" t="s">
        <v>1311</v>
      </c>
      <c r="B467" s="449" t="s">
        <v>886</v>
      </c>
      <c r="C467" s="498" t="s">
        <v>209</v>
      </c>
      <c r="D467" s="381">
        <v>1231.97</v>
      </c>
      <c r="E467" s="381">
        <v>271.02999999999997</v>
      </c>
      <c r="F467" s="381">
        <v>1503</v>
      </c>
      <c r="G467" s="124">
        <v>0.22</v>
      </c>
    </row>
    <row r="468" spans="1:7" s="377" customFormat="1" x14ac:dyDescent="0.25">
      <c r="A468" s="379" t="s">
        <v>1312</v>
      </c>
      <c r="B468" s="449" t="s">
        <v>887</v>
      </c>
      <c r="C468" s="498" t="s">
        <v>209</v>
      </c>
      <c r="D468" s="381">
        <v>1396.72</v>
      </c>
      <c r="E468" s="381">
        <v>307.27999999999997</v>
      </c>
      <c r="F468" s="381">
        <v>1704</v>
      </c>
      <c r="G468" s="124">
        <v>0.22</v>
      </c>
    </row>
    <row r="469" spans="1:7" s="377" customFormat="1" x14ac:dyDescent="0.25">
      <c r="A469" s="379" t="s">
        <v>1313</v>
      </c>
      <c r="B469" s="449" t="s">
        <v>888</v>
      </c>
      <c r="C469" s="498" t="s">
        <v>209</v>
      </c>
      <c r="D469" s="381">
        <v>1087.7</v>
      </c>
      <c r="E469" s="381">
        <v>239.3</v>
      </c>
      <c r="F469" s="381">
        <v>1327</v>
      </c>
      <c r="G469" s="124">
        <v>0.22</v>
      </c>
    </row>
    <row r="470" spans="1:7" s="377" customFormat="1" x14ac:dyDescent="0.25">
      <c r="A470" s="379" t="s">
        <v>1155</v>
      </c>
      <c r="B470" s="449" t="s">
        <v>889</v>
      </c>
      <c r="C470" s="498" t="s">
        <v>209</v>
      </c>
      <c r="D470" s="381">
        <v>307.38</v>
      </c>
      <c r="E470" s="381">
        <v>67.62</v>
      </c>
      <c r="F470" s="381">
        <v>375</v>
      </c>
      <c r="G470" s="124">
        <v>0.22</v>
      </c>
    </row>
    <row r="471" spans="1:7" s="377" customFormat="1" x14ac:dyDescent="0.25">
      <c r="A471" s="379" t="s">
        <v>1156</v>
      </c>
      <c r="B471" s="449" t="s">
        <v>890</v>
      </c>
      <c r="C471" s="498" t="s">
        <v>209</v>
      </c>
      <c r="D471" s="381">
        <v>3121.31</v>
      </c>
      <c r="E471" s="381">
        <v>686.69</v>
      </c>
      <c r="F471" s="381">
        <v>3808</v>
      </c>
      <c r="G471" s="124">
        <v>0.22</v>
      </c>
    </row>
    <row r="472" spans="1:7" s="377" customFormat="1" x14ac:dyDescent="0.25">
      <c r="A472" s="379" t="s">
        <v>1157</v>
      </c>
      <c r="B472" s="449" t="s">
        <v>891</v>
      </c>
      <c r="C472" s="498" t="s">
        <v>209</v>
      </c>
      <c r="D472" s="381">
        <v>1520.49</v>
      </c>
      <c r="E472" s="381">
        <v>334.51</v>
      </c>
      <c r="F472" s="381">
        <v>1855</v>
      </c>
      <c r="G472" s="124">
        <v>0.22</v>
      </c>
    </row>
    <row r="473" spans="1:7" s="377" customFormat="1" x14ac:dyDescent="0.25">
      <c r="A473" s="379" t="s">
        <v>1158</v>
      </c>
      <c r="B473" s="449" t="s">
        <v>892</v>
      </c>
      <c r="C473" s="498" t="s">
        <v>209</v>
      </c>
      <c r="D473" s="381">
        <v>2545.9</v>
      </c>
      <c r="E473" s="381">
        <v>560.1</v>
      </c>
      <c r="F473" s="381">
        <v>3106</v>
      </c>
      <c r="G473" s="124">
        <v>0.22</v>
      </c>
    </row>
    <row r="474" spans="1:7" s="377" customFormat="1" x14ac:dyDescent="0.25">
      <c r="A474" s="379" t="s">
        <v>1159</v>
      </c>
      <c r="B474" s="449" t="s">
        <v>232</v>
      </c>
      <c r="C474" s="498" t="s">
        <v>209</v>
      </c>
      <c r="D474" s="381">
        <v>786.06999999999994</v>
      </c>
      <c r="E474" s="381">
        <v>172.93</v>
      </c>
      <c r="F474" s="381">
        <v>959</v>
      </c>
      <c r="G474" s="124">
        <v>0.22</v>
      </c>
    </row>
    <row r="475" spans="1:7" s="377" customFormat="1" x14ac:dyDescent="0.25">
      <c r="A475" s="379" t="s">
        <v>1314</v>
      </c>
      <c r="B475" s="449" t="s">
        <v>893</v>
      </c>
      <c r="C475" s="498" t="s">
        <v>209</v>
      </c>
      <c r="D475" s="381">
        <v>1396.72</v>
      </c>
      <c r="E475" s="381">
        <v>307.27999999999997</v>
      </c>
      <c r="F475" s="381">
        <v>1704</v>
      </c>
      <c r="G475" s="124">
        <v>0.22</v>
      </c>
    </row>
    <row r="476" spans="1:7" s="377" customFormat="1" x14ac:dyDescent="0.25">
      <c r="A476" s="379" t="s">
        <v>1315</v>
      </c>
      <c r="B476" s="449" t="s">
        <v>894</v>
      </c>
      <c r="C476" s="498" t="s">
        <v>209</v>
      </c>
      <c r="D476" s="381">
        <v>986.06999999999994</v>
      </c>
      <c r="E476" s="381">
        <v>216.93</v>
      </c>
      <c r="F476" s="381">
        <v>1203</v>
      </c>
      <c r="G476" s="124">
        <v>0.22</v>
      </c>
    </row>
    <row r="477" spans="1:7" s="377" customFormat="1" x14ac:dyDescent="0.25">
      <c r="A477" s="379" t="s">
        <v>1160</v>
      </c>
      <c r="B477" s="449" t="s">
        <v>895</v>
      </c>
      <c r="C477" s="498" t="s">
        <v>209</v>
      </c>
      <c r="D477" s="381">
        <v>863.93000000000006</v>
      </c>
      <c r="E477" s="381">
        <v>190.07</v>
      </c>
      <c r="F477" s="381">
        <v>1054</v>
      </c>
      <c r="G477" s="124">
        <v>0.22</v>
      </c>
    </row>
    <row r="478" spans="1:7" s="377" customFormat="1" x14ac:dyDescent="0.25">
      <c r="A478" s="379" t="s">
        <v>1161</v>
      </c>
      <c r="B478" s="449" t="s">
        <v>896</v>
      </c>
      <c r="C478" s="498" t="s">
        <v>209</v>
      </c>
      <c r="D478" s="381">
        <v>628.69000000000005</v>
      </c>
      <c r="E478" s="381">
        <v>138.31</v>
      </c>
      <c r="F478" s="381">
        <v>767</v>
      </c>
      <c r="G478" s="124">
        <v>0.22</v>
      </c>
    </row>
    <row r="479" spans="1:7" s="377" customFormat="1" x14ac:dyDescent="0.25">
      <c r="A479" s="379" t="s">
        <v>1162</v>
      </c>
      <c r="B479" s="449" t="s">
        <v>234</v>
      </c>
      <c r="C479" s="498" t="s">
        <v>209</v>
      </c>
      <c r="D479" s="381">
        <v>134.43</v>
      </c>
      <c r="E479" s="381">
        <v>29.57</v>
      </c>
      <c r="F479" s="381">
        <v>164</v>
      </c>
      <c r="G479" s="124">
        <v>0.22</v>
      </c>
    </row>
    <row r="480" spans="1:7" s="377" customFormat="1" x14ac:dyDescent="0.25">
      <c r="A480" s="379" t="s">
        <v>1163</v>
      </c>
      <c r="B480" s="449" t="s">
        <v>897</v>
      </c>
      <c r="C480" s="498" t="s">
        <v>209</v>
      </c>
      <c r="D480" s="381">
        <v>328.69</v>
      </c>
      <c r="E480" s="381">
        <v>72.31</v>
      </c>
      <c r="F480" s="381">
        <v>401</v>
      </c>
      <c r="G480" s="124">
        <v>0.22</v>
      </c>
    </row>
    <row r="481" spans="1:7" s="377" customFormat="1" x14ac:dyDescent="0.25">
      <c r="A481" s="379" t="s">
        <v>1164</v>
      </c>
      <c r="B481" s="449" t="s">
        <v>898</v>
      </c>
      <c r="C481" s="498" t="s">
        <v>209</v>
      </c>
      <c r="D481" s="381">
        <v>1642.62</v>
      </c>
      <c r="E481" s="381">
        <v>361.38</v>
      </c>
      <c r="F481" s="381">
        <v>2004</v>
      </c>
      <c r="G481" s="124">
        <v>0.22</v>
      </c>
    </row>
    <row r="482" spans="1:7" s="377" customFormat="1" x14ac:dyDescent="0.25">
      <c r="A482" s="379" t="s">
        <v>1165</v>
      </c>
      <c r="B482" s="449" t="s">
        <v>899</v>
      </c>
      <c r="C482" s="498" t="s">
        <v>209</v>
      </c>
      <c r="D482" s="381">
        <v>516.39</v>
      </c>
      <c r="E482" s="381">
        <v>113.61</v>
      </c>
      <c r="F482" s="381">
        <v>630</v>
      </c>
      <c r="G482" s="124">
        <v>0.22</v>
      </c>
    </row>
    <row r="483" spans="1:7" s="377" customFormat="1" x14ac:dyDescent="0.25">
      <c r="A483" s="379" t="s">
        <v>1166</v>
      </c>
      <c r="B483" s="449" t="s">
        <v>900</v>
      </c>
      <c r="C483" s="498" t="s">
        <v>209</v>
      </c>
      <c r="D483" s="381">
        <v>1570.49</v>
      </c>
      <c r="E483" s="381">
        <v>345.51</v>
      </c>
      <c r="F483" s="381">
        <v>1916</v>
      </c>
      <c r="G483" s="124">
        <v>0.22</v>
      </c>
    </row>
    <row r="484" spans="1:7" s="377" customFormat="1" x14ac:dyDescent="0.25">
      <c r="A484" s="379" t="s">
        <v>1167</v>
      </c>
      <c r="B484" s="449" t="s">
        <v>901</v>
      </c>
      <c r="C484" s="498" t="s">
        <v>209</v>
      </c>
      <c r="D484" s="381">
        <v>616.39</v>
      </c>
      <c r="E484" s="381">
        <v>135.61000000000001</v>
      </c>
      <c r="F484" s="381">
        <v>752</v>
      </c>
      <c r="G484" s="124">
        <v>0.22</v>
      </c>
    </row>
    <row r="485" spans="1:7" s="377" customFormat="1" x14ac:dyDescent="0.25">
      <c r="A485" s="379" t="s">
        <v>1168</v>
      </c>
      <c r="B485" s="449" t="s">
        <v>902</v>
      </c>
      <c r="C485" s="498" t="s">
        <v>209</v>
      </c>
      <c r="D485" s="381">
        <v>657.38</v>
      </c>
      <c r="E485" s="381">
        <v>144.62</v>
      </c>
      <c r="F485" s="381">
        <v>802</v>
      </c>
      <c r="G485" s="124">
        <v>0.22</v>
      </c>
    </row>
    <row r="486" spans="1:7" x14ac:dyDescent="0.25">
      <c r="A486" s="379" t="s">
        <v>1169</v>
      </c>
      <c r="B486" s="449" t="s">
        <v>903</v>
      </c>
      <c r="C486" s="498" t="s">
        <v>209</v>
      </c>
      <c r="D486" s="381">
        <v>807.38</v>
      </c>
      <c r="E486" s="381">
        <v>177.62</v>
      </c>
      <c r="F486" s="381">
        <v>985</v>
      </c>
      <c r="G486" s="124">
        <v>0.22</v>
      </c>
    </row>
    <row r="487" spans="1:7" x14ac:dyDescent="0.25">
      <c r="A487" s="379" t="s">
        <v>1170</v>
      </c>
      <c r="B487" s="449" t="s">
        <v>13</v>
      </c>
      <c r="C487" s="498" t="s">
        <v>209</v>
      </c>
      <c r="D487" s="381">
        <v>1777.05</v>
      </c>
      <c r="E487" s="381">
        <v>390.95</v>
      </c>
      <c r="F487" s="381">
        <v>2168</v>
      </c>
      <c r="G487" s="124">
        <v>0.22</v>
      </c>
    </row>
    <row r="488" spans="1:7" x14ac:dyDescent="0.25">
      <c r="A488" s="379" t="s">
        <v>1316</v>
      </c>
      <c r="B488" s="449" t="s">
        <v>236</v>
      </c>
      <c r="C488" s="498" t="s">
        <v>209</v>
      </c>
      <c r="D488" s="381">
        <v>257.38</v>
      </c>
      <c r="E488" s="381">
        <v>56.62</v>
      </c>
      <c r="F488" s="381">
        <v>314</v>
      </c>
      <c r="G488" s="124">
        <v>0.22</v>
      </c>
    </row>
    <row r="489" spans="1:7" x14ac:dyDescent="0.25">
      <c r="A489" s="379" t="s">
        <v>1171</v>
      </c>
      <c r="B489" s="449" t="s">
        <v>904</v>
      </c>
      <c r="C489" s="498" t="s">
        <v>209</v>
      </c>
      <c r="D489" s="381">
        <v>2545.9</v>
      </c>
      <c r="E489" s="381">
        <v>560.1</v>
      </c>
      <c r="F489" s="381">
        <v>3106</v>
      </c>
      <c r="G489" s="124">
        <v>0.22</v>
      </c>
    </row>
    <row r="490" spans="1:7" x14ac:dyDescent="0.25">
      <c r="A490" s="379" t="s">
        <v>1172</v>
      </c>
      <c r="B490" s="449" t="s">
        <v>905</v>
      </c>
      <c r="C490" s="498" t="s">
        <v>209</v>
      </c>
      <c r="D490" s="381">
        <v>1616.3899999999999</v>
      </c>
      <c r="E490" s="381">
        <v>355.61</v>
      </c>
      <c r="F490" s="381">
        <v>1972</v>
      </c>
      <c r="G490" s="124">
        <v>0.22</v>
      </c>
    </row>
    <row r="491" spans="1:7" x14ac:dyDescent="0.25">
      <c r="A491" s="379" t="s">
        <v>1173</v>
      </c>
      <c r="B491" s="449" t="s">
        <v>906</v>
      </c>
      <c r="C491" s="498" t="s">
        <v>209</v>
      </c>
      <c r="D491" s="381">
        <v>992.62</v>
      </c>
      <c r="E491" s="381">
        <v>218.38</v>
      </c>
      <c r="F491" s="381">
        <v>1211</v>
      </c>
      <c r="G491" s="124">
        <v>0.22</v>
      </c>
    </row>
    <row r="492" spans="1:7" x14ac:dyDescent="0.25">
      <c r="A492" s="379" t="s">
        <v>1174</v>
      </c>
      <c r="B492" s="502" t="s">
        <v>936</v>
      </c>
      <c r="C492" s="498" t="s">
        <v>209</v>
      </c>
      <c r="D492" s="381">
        <v>2918.0299999999997</v>
      </c>
      <c r="E492" s="381">
        <v>641.97</v>
      </c>
      <c r="F492" s="381">
        <v>3560</v>
      </c>
      <c r="G492" s="124">
        <v>0.22</v>
      </c>
    </row>
    <row r="493" spans="1:7" s="114" customFormat="1" x14ac:dyDescent="0.25">
      <c r="A493" s="472" t="s">
        <v>1175</v>
      </c>
      <c r="B493" s="465" t="s">
        <v>292</v>
      </c>
      <c r="C493" s="498" t="s">
        <v>209</v>
      </c>
      <c r="D493" s="381">
        <v>27023.77</v>
      </c>
      <c r="E493" s="381">
        <v>5945.23</v>
      </c>
      <c r="F493" s="381">
        <v>32969</v>
      </c>
      <c r="G493" s="124">
        <v>0.22</v>
      </c>
    </row>
    <row r="494" spans="1:7" s="114" customFormat="1" x14ac:dyDescent="0.25">
      <c r="A494" s="379" t="s">
        <v>1176</v>
      </c>
      <c r="B494" s="449" t="s">
        <v>1686</v>
      </c>
      <c r="C494" s="498" t="s">
        <v>209</v>
      </c>
      <c r="D494" s="381">
        <v>201.64</v>
      </c>
      <c r="E494" s="381">
        <v>44.36</v>
      </c>
      <c r="F494" s="381">
        <v>246</v>
      </c>
      <c r="G494" s="124">
        <v>0.22</v>
      </c>
    </row>
    <row r="495" spans="1:7" x14ac:dyDescent="0.25">
      <c r="A495" s="379" t="s">
        <v>1177</v>
      </c>
      <c r="B495" s="449" t="s">
        <v>1687</v>
      </c>
      <c r="C495" s="498" t="s">
        <v>209</v>
      </c>
      <c r="D495" s="381">
        <v>269.67</v>
      </c>
      <c r="E495" s="381">
        <v>59.33</v>
      </c>
      <c r="F495" s="381">
        <v>329</v>
      </c>
      <c r="G495" s="124">
        <v>0.22</v>
      </c>
    </row>
    <row r="496" spans="1:7" x14ac:dyDescent="0.25">
      <c r="A496" s="379" t="s">
        <v>1178</v>
      </c>
      <c r="B496" s="449" t="s">
        <v>915</v>
      </c>
      <c r="C496" s="498" t="s">
        <v>209</v>
      </c>
      <c r="D496" s="381">
        <v>1346.72</v>
      </c>
      <c r="E496" s="381">
        <v>296.27999999999997</v>
      </c>
      <c r="F496" s="381">
        <v>1643</v>
      </c>
      <c r="G496" s="124">
        <v>0.22</v>
      </c>
    </row>
    <row r="497" spans="1:7" x14ac:dyDescent="0.25">
      <c r="A497" s="379" t="s">
        <v>1179</v>
      </c>
      <c r="B497" s="449" t="s">
        <v>1615</v>
      </c>
      <c r="C497" s="498" t="s">
        <v>209</v>
      </c>
      <c r="D497" s="381">
        <v>807.38</v>
      </c>
      <c r="E497" s="381">
        <v>177.62</v>
      </c>
      <c r="F497" s="381">
        <v>985</v>
      </c>
      <c r="G497" s="124">
        <v>0.22</v>
      </c>
    </row>
    <row r="498" spans="1:7" x14ac:dyDescent="0.25">
      <c r="A498" s="379" t="s">
        <v>1180</v>
      </c>
      <c r="B498" s="449" t="s">
        <v>1688</v>
      </c>
      <c r="C498" s="498" t="s">
        <v>209</v>
      </c>
      <c r="D498" s="381">
        <v>807.38</v>
      </c>
      <c r="E498" s="381">
        <v>177.62</v>
      </c>
      <c r="F498" s="381">
        <v>985</v>
      </c>
      <c r="G498" s="124">
        <v>0.22</v>
      </c>
    </row>
    <row r="499" spans="1:7" x14ac:dyDescent="0.25">
      <c r="A499" s="379" t="s">
        <v>1181</v>
      </c>
      <c r="B499" s="449" t="s">
        <v>1689</v>
      </c>
      <c r="C499" s="498" t="s">
        <v>209</v>
      </c>
      <c r="D499" s="381">
        <v>672.95</v>
      </c>
      <c r="E499" s="381">
        <v>148.05000000000001</v>
      </c>
      <c r="F499" s="381">
        <v>821</v>
      </c>
      <c r="G499" s="124">
        <v>0.22</v>
      </c>
    </row>
    <row r="500" spans="1:7" x14ac:dyDescent="0.25">
      <c r="A500" s="379" t="s">
        <v>1182</v>
      </c>
      <c r="B500" s="449" t="s">
        <v>1535</v>
      </c>
      <c r="C500" s="498" t="s">
        <v>209</v>
      </c>
      <c r="D500" s="381">
        <v>807.38</v>
      </c>
      <c r="E500" s="381">
        <v>177.62</v>
      </c>
      <c r="F500" s="381">
        <v>985</v>
      </c>
      <c r="G500" s="124">
        <v>0.22</v>
      </c>
    </row>
    <row r="501" spans="1:7" x14ac:dyDescent="0.25">
      <c r="A501" s="379" t="s">
        <v>1183</v>
      </c>
      <c r="B501" s="449" t="s">
        <v>907</v>
      </c>
      <c r="C501" s="498" t="s">
        <v>209</v>
      </c>
      <c r="D501" s="381">
        <v>672.95</v>
      </c>
      <c r="E501" s="381">
        <v>148.05000000000001</v>
      </c>
      <c r="F501" s="381">
        <v>821</v>
      </c>
      <c r="G501" s="124">
        <v>0.22</v>
      </c>
    </row>
    <row r="502" spans="1:7" x14ac:dyDescent="0.25">
      <c r="A502" s="379" t="s">
        <v>1184</v>
      </c>
      <c r="B502" s="449" t="s">
        <v>228</v>
      </c>
      <c r="C502" s="498" t="s">
        <v>209</v>
      </c>
      <c r="D502" s="381">
        <v>672.95</v>
      </c>
      <c r="E502" s="381">
        <v>148.05000000000001</v>
      </c>
      <c r="F502" s="381">
        <v>821</v>
      </c>
      <c r="G502" s="124">
        <v>0.22</v>
      </c>
    </row>
    <row r="503" spans="1:7" x14ac:dyDescent="0.25">
      <c r="A503" s="379" t="s">
        <v>1185</v>
      </c>
      <c r="B503" s="449" t="s">
        <v>1690</v>
      </c>
      <c r="C503" s="498" t="s">
        <v>209</v>
      </c>
      <c r="D503" s="381">
        <v>538.52</v>
      </c>
      <c r="E503" s="381">
        <v>118.48</v>
      </c>
      <c r="F503" s="381">
        <v>657</v>
      </c>
      <c r="G503" s="124">
        <v>0.22</v>
      </c>
    </row>
    <row r="504" spans="1:7" x14ac:dyDescent="0.25">
      <c r="A504" s="379" t="s">
        <v>1186</v>
      </c>
      <c r="B504" s="449" t="s">
        <v>1691</v>
      </c>
      <c r="C504" s="498" t="s">
        <v>209</v>
      </c>
      <c r="D504" s="381">
        <v>538.52</v>
      </c>
      <c r="E504" s="381">
        <v>118.48</v>
      </c>
      <c r="F504" s="381">
        <v>657</v>
      </c>
      <c r="G504" s="124">
        <v>0.22</v>
      </c>
    </row>
    <row r="505" spans="1:7" x14ac:dyDescent="0.25">
      <c r="A505" s="379" t="s">
        <v>1187</v>
      </c>
      <c r="B505" s="449" t="s">
        <v>918</v>
      </c>
      <c r="C505" s="498" t="s">
        <v>209</v>
      </c>
      <c r="D505" s="381">
        <v>1212.3</v>
      </c>
      <c r="E505" s="381">
        <v>266.7</v>
      </c>
      <c r="F505" s="381">
        <v>1479</v>
      </c>
      <c r="G505" s="124">
        <v>0.22</v>
      </c>
    </row>
    <row r="506" spans="1:7" x14ac:dyDescent="0.25">
      <c r="A506" s="379" t="s">
        <v>1188</v>
      </c>
      <c r="B506" s="449" t="s">
        <v>1692</v>
      </c>
      <c r="C506" s="498" t="s">
        <v>209</v>
      </c>
      <c r="D506" s="381">
        <v>807.38</v>
      </c>
      <c r="E506" s="381">
        <v>177.62</v>
      </c>
      <c r="F506" s="381">
        <v>985</v>
      </c>
      <c r="G506" s="124">
        <v>0.22</v>
      </c>
    </row>
    <row r="507" spans="1:7" x14ac:dyDescent="0.25">
      <c r="A507" s="379" t="s">
        <v>1189</v>
      </c>
      <c r="B507" s="449" t="s">
        <v>1693</v>
      </c>
      <c r="C507" s="498" t="s">
        <v>209</v>
      </c>
      <c r="D507" s="381">
        <v>807.38</v>
      </c>
      <c r="E507" s="381">
        <v>177.62</v>
      </c>
      <c r="F507" s="381">
        <v>985</v>
      </c>
      <c r="G507" s="124">
        <v>0.22</v>
      </c>
    </row>
    <row r="508" spans="1:7" x14ac:dyDescent="0.25">
      <c r="A508" s="379" t="s">
        <v>1190</v>
      </c>
      <c r="B508" s="449" t="s">
        <v>1694</v>
      </c>
      <c r="C508" s="498" t="s">
        <v>209</v>
      </c>
      <c r="D508" s="381">
        <v>807.38</v>
      </c>
      <c r="E508" s="381">
        <v>177.62</v>
      </c>
      <c r="F508" s="381">
        <v>985</v>
      </c>
      <c r="G508" s="124">
        <v>0.22</v>
      </c>
    </row>
    <row r="509" spans="1:7" x14ac:dyDescent="0.25">
      <c r="A509" s="379" t="s">
        <v>1191</v>
      </c>
      <c r="B509" s="449" t="s">
        <v>1695</v>
      </c>
      <c r="C509" s="498" t="s">
        <v>209</v>
      </c>
      <c r="D509" s="381">
        <v>807.38</v>
      </c>
      <c r="E509" s="381">
        <v>177.62</v>
      </c>
      <c r="F509" s="381">
        <v>985</v>
      </c>
      <c r="G509" s="124">
        <v>0.22</v>
      </c>
    </row>
    <row r="510" spans="1:7" x14ac:dyDescent="0.25">
      <c r="A510" s="379" t="s">
        <v>1192</v>
      </c>
      <c r="B510" s="449" t="s">
        <v>1696</v>
      </c>
      <c r="C510" s="498" t="s">
        <v>209</v>
      </c>
      <c r="D510" s="381">
        <v>807.38</v>
      </c>
      <c r="E510" s="381">
        <v>177.62</v>
      </c>
      <c r="F510" s="381">
        <v>985</v>
      </c>
      <c r="G510" s="124">
        <v>0.22</v>
      </c>
    </row>
    <row r="511" spans="1:7" x14ac:dyDescent="0.25">
      <c r="A511" s="379" t="s">
        <v>1193</v>
      </c>
      <c r="B511" s="449" t="s">
        <v>1697</v>
      </c>
      <c r="C511" s="498" t="s">
        <v>209</v>
      </c>
      <c r="D511" s="381">
        <v>807.38</v>
      </c>
      <c r="E511" s="381">
        <v>177.62</v>
      </c>
      <c r="F511" s="381">
        <v>985</v>
      </c>
      <c r="G511" s="124">
        <v>0.22</v>
      </c>
    </row>
    <row r="512" spans="1:7" x14ac:dyDescent="0.25">
      <c r="A512" s="379" t="s">
        <v>1194</v>
      </c>
      <c r="B512" s="449" t="s">
        <v>1698</v>
      </c>
      <c r="C512" s="498" t="s">
        <v>209</v>
      </c>
      <c r="D512" s="381">
        <v>807.38</v>
      </c>
      <c r="E512" s="381">
        <v>177.62</v>
      </c>
      <c r="F512" s="381">
        <v>985</v>
      </c>
      <c r="G512" s="124">
        <v>0.22</v>
      </c>
    </row>
    <row r="513" spans="1:7" x14ac:dyDescent="0.25">
      <c r="A513" s="379" t="s">
        <v>1195</v>
      </c>
      <c r="B513" s="449" t="s">
        <v>1699</v>
      </c>
      <c r="C513" s="498" t="s">
        <v>209</v>
      </c>
      <c r="D513" s="381">
        <v>807.38</v>
      </c>
      <c r="E513" s="381">
        <v>177.62</v>
      </c>
      <c r="F513" s="381">
        <v>985</v>
      </c>
      <c r="G513" s="124">
        <v>0.22</v>
      </c>
    </row>
    <row r="514" spans="1:7" x14ac:dyDescent="0.25">
      <c r="A514" s="379" t="s">
        <v>1196</v>
      </c>
      <c r="B514" s="449" t="s">
        <v>1700</v>
      </c>
      <c r="C514" s="498" t="s">
        <v>209</v>
      </c>
      <c r="D514" s="381">
        <v>10099.18</v>
      </c>
      <c r="E514" s="381">
        <v>2221.8200000000002</v>
      </c>
      <c r="F514" s="381">
        <v>12321</v>
      </c>
      <c r="G514" s="124">
        <v>0.22</v>
      </c>
    </row>
    <row r="515" spans="1:7" x14ac:dyDescent="0.25">
      <c r="A515" s="379" t="s">
        <v>1230</v>
      </c>
      <c r="B515" s="449" t="s">
        <v>1555</v>
      </c>
      <c r="C515" s="498" t="s">
        <v>209</v>
      </c>
      <c r="D515" s="381">
        <v>807.38</v>
      </c>
      <c r="E515" s="381">
        <v>177.62</v>
      </c>
      <c r="F515" s="381">
        <v>985</v>
      </c>
      <c r="G515" s="124">
        <v>0.22</v>
      </c>
    </row>
    <row r="516" spans="1:7" x14ac:dyDescent="0.25">
      <c r="A516" s="379" t="s">
        <v>1197</v>
      </c>
      <c r="B516" s="449" t="s">
        <v>228</v>
      </c>
      <c r="C516" s="498" t="s">
        <v>209</v>
      </c>
      <c r="D516" s="381">
        <v>1724.59</v>
      </c>
      <c r="E516" s="381">
        <v>379.41</v>
      </c>
      <c r="F516" s="381">
        <v>2104</v>
      </c>
      <c r="G516" s="124">
        <v>0.22</v>
      </c>
    </row>
    <row r="517" spans="1:7" x14ac:dyDescent="0.25">
      <c r="A517" s="379" t="s">
        <v>1198</v>
      </c>
      <c r="B517" s="449" t="s">
        <v>229</v>
      </c>
      <c r="C517" s="498" t="s">
        <v>209</v>
      </c>
      <c r="D517" s="381">
        <v>1027.05</v>
      </c>
      <c r="E517" s="381">
        <v>225.95</v>
      </c>
      <c r="F517" s="381">
        <v>1253</v>
      </c>
      <c r="G517" s="124">
        <v>0.22</v>
      </c>
    </row>
    <row r="518" spans="1:7" x14ac:dyDescent="0.25">
      <c r="A518" s="379" t="s">
        <v>1199</v>
      </c>
      <c r="B518" s="449" t="s">
        <v>860</v>
      </c>
      <c r="C518" s="498" t="s">
        <v>209</v>
      </c>
      <c r="D518" s="381">
        <v>2218.0299999999997</v>
      </c>
      <c r="E518" s="381">
        <v>487.97</v>
      </c>
      <c r="F518" s="381">
        <v>2706</v>
      </c>
      <c r="G518" s="124">
        <v>0.22</v>
      </c>
    </row>
    <row r="519" spans="1:7" x14ac:dyDescent="0.25">
      <c r="A519" s="379" t="s">
        <v>1200</v>
      </c>
      <c r="B519" s="449" t="s">
        <v>908</v>
      </c>
      <c r="C519" s="498" t="s">
        <v>209</v>
      </c>
      <c r="D519" s="381">
        <v>1889.34</v>
      </c>
      <c r="E519" s="381">
        <v>415.66</v>
      </c>
      <c r="F519" s="381">
        <v>2305</v>
      </c>
      <c r="G519" s="124">
        <v>0.22</v>
      </c>
    </row>
    <row r="520" spans="1:7" x14ac:dyDescent="0.25">
      <c r="A520" s="379" t="s">
        <v>1201</v>
      </c>
      <c r="B520" s="449" t="s">
        <v>220</v>
      </c>
      <c r="C520" s="498" t="s">
        <v>209</v>
      </c>
      <c r="D520" s="381">
        <v>2259.02</v>
      </c>
      <c r="E520" s="381">
        <v>496.98</v>
      </c>
      <c r="F520" s="381">
        <v>2756</v>
      </c>
      <c r="G520" s="124">
        <v>0.22</v>
      </c>
    </row>
    <row r="521" spans="1:7" x14ac:dyDescent="0.25">
      <c r="A521" s="379" t="s">
        <v>3416</v>
      </c>
      <c r="B521" s="449" t="s">
        <v>909</v>
      </c>
      <c r="C521" s="498" t="s">
        <v>209</v>
      </c>
      <c r="D521" s="381">
        <v>1231.97</v>
      </c>
      <c r="E521" s="381">
        <v>271.02999999999997</v>
      </c>
      <c r="F521" s="381">
        <v>1503</v>
      </c>
      <c r="G521" s="124">
        <v>0.22</v>
      </c>
    </row>
    <row r="522" spans="1:7" x14ac:dyDescent="0.25">
      <c r="A522" s="379" t="s">
        <v>1202</v>
      </c>
      <c r="B522" s="449" t="s">
        <v>910</v>
      </c>
      <c r="C522" s="498" t="s">
        <v>209</v>
      </c>
      <c r="D522" s="381">
        <v>821.31</v>
      </c>
      <c r="E522" s="381">
        <v>180.69</v>
      </c>
      <c r="F522" s="381">
        <v>1002</v>
      </c>
      <c r="G522" s="124">
        <v>0.22</v>
      </c>
    </row>
    <row r="523" spans="1:7" x14ac:dyDescent="0.25">
      <c r="A523" s="379" t="s">
        <v>1203</v>
      </c>
      <c r="B523" s="449" t="s">
        <v>911</v>
      </c>
      <c r="C523" s="498" t="s">
        <v>209</v>
      </c>
      <c r="D523" s="381">
        <v>2300.8200000000002</v>
      </c>
      <c r="E523" s="381">
        <v>506.18</v>
      </c>
      <c r="F523" s="381">
        <v>2807</v>
      </c>
      <c r="G523" s="124">
        <v>0.22</v>
      </c>
    </row>
    <row r="524" spans="1:7" x14ac:dyDescent="0.25">
      <c r="A524" s="379" t="s">
        <v>1204</v>
      </c>
      <c r="B524" s="449" t="s">
        <v>912</v>
      </c>
      <c r="C524" s="498" t="s">
        <v>209</v>
      </c>
      <c r="D524" s="381">
        <v>2958.2</v>
      </c>
      <c r="E524" s="381">
        <v>650.79999999999995</v>
      </c>
      <c r="F524" s="381">
        <v>3609</v>
      </c>
      <c r="G524" s="124">
        <v>0.22</v>
      </c>
    </row>
    <row r="525" spans="1:7" x14ac:dyDescent="0.25">
      <c r="A525" s="379" t="s">
        <v>1205</v>
      </c>
      <c r="B525" s="449" t="s">
        <v>913</v>
      </c>
      <c r="C525" s="498" t="s">
        <v>209</v>
      </c>
      <c r="D525" s="381">
        <v>1560.66</v>
      </c>
      <c r="E525" s="381">
        <v>343.34</v>
      </c>
      <c r="F525" s="381">
        <v>1904</v>
      </c>
      <c r="G525" s="124">
        <v>0.22</v>
      </c>
    </row>
    <row r="526" spans="1:7" x14ac:dyDescent="0.25">
      <c r="A526" s="379" t="s">
        <v>1206</v>
      </c>
      <c r="B526" s="449" t="s">
        <v>15</v>
      </c>
      <c r="C526" s="498" t="s">
        <v>209</v>
      </c>
      <c r="D526" s="381">
        <v>2958.2</v>
      </c>
      <c r="E526" s="381">
        <v>650.79999999999995</v>
      </c>
      <c r="F526" s="381">
        <v>3609</v>
      </c>
      <c r="G526" s="124">
        <v>0.22</v>
      </c>
    </row>
    <row r="527" spans="1:7" x14ac:dyDescent="0.25">
      <c r="A527" s="379" t="s">
        <v>1207</v>
      </c>
      <c r="B527" s="449" t="s">
        <v>870</v>
      </c>
      <c r="C527" s="498" t="s">
        <v>209</v>
      </c>
      <c r="D527" s="381">
        <v>1027.05</v>
      </c>
      <c r="E527" s="381">
        <v>225.95</v>
      </c>
      <c r="F527" s="381">
        <v>1253</v>
      </c>
      <c r="G527" s="124">
        <v>0.22</v>
      </c>
    </row>
    <row r="528" spans="1:7" x14ac:dyDescent="0.25">
      <c r="A528" s="379" t="s">
        <v>1208</v>
      </c>
      <c r="B528" s="449" t="s">
        <v>914</v>
      </c>
      <c r="C528" s="498" t="s">
        <v>209</v>
      </c>
      <c r="D528" s="381">
        <v>2958.2</v>
      </c>
      <c r="E528" s="381">
        <v>650.79999999999995</v>
      </c>
      <c r="F528" s="381">
        <v>3609</v>
      </c>
      <c r="G528" s="124">
        <v>0.22</v>
      </c>
    </row>
    <row r="529" spans="1:7" x14ac:dyDescent="0.25">
      <c r="A529" s="379" t="s">
        <v>1209</v>
      </c>
      <c r="B529" s="449" t="s">
        <v>874</v>
      </c>
      <c r="C529" s="498" t="s">
        <v>209</v>
      </c>
      <c r="D529" s="381">
        <v>1027.05</v>
      </c>
      <c r="E529" s="381">
        <v>225.95</v>
      </c>
      <c r="F529" s="381">
        <v>1253</v>
      </c>
      <c r="G529" s="124">
        <v>0.22</v>
      </c>
    </row>
    <row r="530" spans="1:7" x14ac:dyDescent="0.25">
      <c r="A530" s="379" t="s">
        <v>1210</v>
      </c>
      <c r="B530" s="449" t="s">
        <v>211</v>
      </c>
      <c r="C530" s="498" t="s">
        <v>209</v>
      </c>
      <c r="D530" s="381">
        <v>2958.2</v>
      </c>
      <c r="E530" s="381">
        <v>650.79999999999995</v>
      </c>
      <c r="F530" s="381">
        <v>3609</v>
      </c>
      <c r="G530" s="124">
        <v>0.22</v>
      </c>
    </row>
    <row r="531" spans="1:7" x14ac:dyDescent="0.25">
      <c r="A531" s="379" t="s">
        <v>1211</v>
      </c>
      <c r="B531" s="449" t="s">
        <v>17</v>
      </c>
      <c r="C531" s="498" t="s">
        <v>209</v>
      </c>
      <c r="D531" s="381">
        <v>2958.2</v>
      </c>
      <c r="E531" s="381">
        <v>650.79999999999995</v>
      </c>
      <c r="F531" s="381">
        <v>3609</v>
      </c>
      <c r="G531" s="124">
        <v>0.22</v>
      </c>
    </row>
    <row r="532" spans="1:7" x14ac:dyDescent="0.25">
      <c r="A532" s="379" t="s">
        <v>1212</v>
      </c>
      <c r="B532" s="449" t="s">
        <v>880</v>
      </c>
      <c r="C532" s="498" t="s">
        <v>209</v>
      </c>
      <c r="D532" s="381">
        <v>2958.2</v>
      </c>
      <c r="E532" s="381">
        <v>650.79999999999995</v>
      </c>
      <c r="F532" s="381">
        <v>3609</v>
      </c>
      <c r="G532" s="124">
        <v>0.22</v>
      </c>
    </row>
    <row r="533" spans="1:7" x14ac:dyDescent="0.25">
      <c r="A533" s="379" t="s">
        <v>1213</v>
      </c>
      <c r="B533" s="449" t="s">
        <v>915</v>
      </c>
      <c r="C533" s="498" t="s">
        <v>209</v>
      </c>
      <c r="D533" s="381">
        <v>2627.87</v>
      </c>
      <c r="E533" s="381">
        <v>578.13</v>
      </c>
      <c r="F533" s="381">
        <v>3206</v>
      </c>
      <c r="G533" s="124">
        <v>0.22</v>
      </c>
    </row>
    <row r="534" spans="1:7" x14ac:dyDescent="0.25">
      <c r="A534" s="379" t="s">
        <v>1214</v>
      </c>
      <c r="B534" s="449" t="s">
        <v>213</v>
      </c>
      <c r="C534" s="498" t="s">
        <v>209</v>
      </c>
      <c r="D534" s="381">
        <v>2958.2</v>
      </c>
      <c r="E534" s="381">
        <v>650.79999999999995</v>
      </c>
      <c r="F534" s="381">
        <v>3609</v>
      </c>
      <c r="G534" s="124">
        <v>0.22</v>
      </c>
    </row>
    <row r="535" spans="1:7" x14ac:dyDescent="0.25">
      <c r="A535" s="379" t="s">
        <v>1215</v>
      </c>
      <c r="B535" s="449" t="s">
        <v>916</v>
      </c>
      <c r="C535" s="498" t="s">
        <v>209</v>
      </c>
      <c r="D535" s="381">
        <v>1683.6100000000001</v>
      </c>
      <c r="E535" s="381">
        <v>370.39</v>
      </c>
      <c r="F535" s="381">
        <v>2054</v>
      </c>
      <c r="G535" s="124">
        <v>0.22</v>
      </c>
    </row>
    <row r="536" spans="1:7" x14ac:dyDescent="0.25">
      <c r="A536" s="379" t="s">
        <v>1216</v>
      </c>
      <c r="B536" s="449" t="s">
        <v>917</v>
      </c>
      <c r="C536" s="498" t="s">
        <v>209</v>
      </c>
      <c r="D536" s="381">
        <v>1231.97</v>
      </c>
      <c r="E536" s="381">
        <v>271.02999999999997</v>
      </c>
      <c r="F536" s="381">
        <v>1503</v>
      </c>
      <c r="G536" s="124">
        <v>0.22</v>
      </c>
    </row>
    <row r="537" spans="1:7" x14ac:dyDescent="0.25">
      <c r="A537" s="379" t="s">
        <v>1217</v>
      </c>
      <c r="B537" s="449" t="s">
        <v>918</v>
      </c>
      <c r="C537" s="498" t="s">
        <v>209</v>
      </c>
      <c r="D537" s="381">
        <v>2958.2</v>
      </c>
      <c r="E537" s="381">
        <v>650.79999999999995</v>
      </c>
      <c r="F537" s="381">
        <v>3609</v>
      </c>
      <c r="G537" s="124">
        <v>0.22</v>
      </c>
    </row>
    <row r="538" spans="1:7" x14ac:dyDescent="0.25">
      <c r="A538" s="379" t="s">
        <v>1218</v>
      </c>
      <c r="B538" s="449" t="s">
        <v>16</v>
      </c>
      <c r="C538" s="498" t="s">
        <v>209</v>
      </c>
      <c r="D538" s="381">
        <v>2958.2</v>
      </c>
      <c r="E538" s="381">
        <v>650.79999999999995</v>
      </c>
      <c r="F538" s="381">
        <v>3609</v>
      </c>
      <c r="G538" s="124">
        <v>0.22</v>
      </c>
    </row>
    <row r="539" spans="1:7" x14ac:dyDescent="0.25">
      <c r="A539" s="379" t="s">
        <v>1219</v>
      </c>
      <c r="B539" s="449" t="s">
        <v>919</v>
      </c>
      <c r="C539" s="498" t="s">
        <v>209</v>
      </c>
      <c r="D539" s="381">
        <v>1724.59</v>
      </c>
      <c r="E539" s="381">
        <v>379.41</v>
      </c>
      <c r="F539" s="381">
        <v>2104</v>
      </c>
      <c r="G539" s="124">
        <v>0.22</v>
      </c>
    </row>
    <row r="540" spans="1:7" x14ac:dyDescent="0.25">
      <c r="A540" s="379" t="s">
        <v>1220</v>
      </c>
      <c r="B540" s="449" t="s">
        <v>920</v>
      </c>
      <c r="C540" s="498" t="s">
        <v>209</v>
      </c>
      <c r="D540" s="381">
        <v>2465.5700000000002</v>
      </c>
      <c r="E540" s="381">
        <v>542.42999999999995</v>
      </c>
      <c r="F540" s="381">
        <v>3008</v>
      </c>
      <c r="G540" s="124">
        <v>0.22</v>
      </c>
    </row>
    <row r="541" spans="1:7" x14ac:dyDescent="0.25">
      <c r="A541" s="379" t="s">
        <v>1221</v>
      </c>
      <c r="B541" s="449" t="s">
        <v>896</v>
      </c>
      <c r="C541" s="498" t="s">
        <v>209</v>
      </c>
      <c r="D541" s="381">
        <v>2054.1</v>
      </c>
      <c r="E541" s="381">
        <v>451.9</v>
      </c>
      <c r="F541" s="381">
        <v>2506</v>
      </c>
      <c r="G541" s="124">
        <v>0.22</v>
      </c>
    </row>
    <row r="542" spans="1:7" x14ac:dyDescent="0.25">
      <c r="A542" s="379" t="s">
        <v>1222</v>
      </c>
      <c r="B542" s="449" t="s">
        <v>219</v>
      </c>
      <c r="C542" s="498" t="s">
        <v>209</v>
      </c>
      <c r="D542" s="381">
        <v>2669.67</v>
      </c>
      <c r="E542" s="381">
        <v>587.33000000000004</v>
      </c>
      <c r="F542" s="381">
        <v>3257</v>
      </c>
      <c r="G542" s="124">
        <v>0.22</v>
      </c>
    </row>
    <row r="543" spans="1:7" x14ac:dyDescent="0.25">
      <c r="A543" s="379" t="s">
        <v>1223</v>
      </c>
      <c r="B543" s="449" t="s">
        <v>898</v>
      </c>
      <c r="C543" s="498" t="s">
        <v>209</v>
      </c>
      <c r="D543" s="381">
        <v>2054.1</v>
      </c>
      <c r="E543" s="381">
        <v>451.9</v>
      </c>
      <c r="F543" s="381">
        <v>2506</v>
      </c>
      <c r="G543" s="124">
        <v>0.22</v>
      </c>
    </row>
    <row r="544" spans="1:7" x14ac:dyDescent="0.25">
      <c r="A544" s="379" t="s">
        <v>1224</v>
      </c>
      <c r="B544" s="449" t="s">
        <v>921</v>
      </c>
      <c r="C544" s="498" t="s">
        <v>209</v>
      </c>
      <c r="D544" s="381">
        <v>1437.7</v>
      </c>
      <c r="E544" s="381">
        <v>316.3</v>
      </c>
      <c r="F544" s="381">
        <v>1754</v>
      </c>
      <c r="G544" s="124">
        <v>0.22</v>
      </c>
    </row>
    <row r="545" spans="1:7" x14ac:dyDescent="0.25">
      <c r="A545" s="379" t="s">
        <v>1225</v>
      </c>
      <c r="B545" s="449" t="s">
        <v>922</v>
      </c>
      <c r="C545" s="498" t="s">
        <v>209</v>
      </c>
      <c r="D545" s="381">
        <v>1068.03</v>
      </c>
      <c r="E545" s="381">
        <v>234.97</v>
      </c>
      <c r="F545" s="381">
        <v>1303</v>
      </c>
      <c r="G545" s="124">
        <v>0.22</v>
      </c>
    </row>
    <row r="546" spans="1:7" x14ac:dyDescent="0.25">
      <c r="A546" s="379" t="s">
        <v>1226</v>
      </c>
      <c r="B546" s="449" t="s">
        <v>923</v>
      </c>
      <c r="C546" s="498" t="s">
        <v>209</v>
      </c>
      <c r="D546" s="381">
        <v>1027.05</v>
      </c>
      <c r="E546" s="381">
        <v>225.95</v>
      </c>
      <c r="F546" s="381">
        <v>1253</v>
      </c>
      <c r="G546" s="124">
        <v>0.22</v>
      </c>
    </row>
    <row r="547" spans="1:7" x14ac:dyDescent="0.25">
      <c r="A547" s="379" t="s">
        <v>1227</v>
      </c>
      <c r="B547" s="449" t="s">
        <v>210</v>
      </c>
      <c r="C547" s="498" t="s">
        <v>209</v>
      </c>
      <c r="D547" s="381">
        <v>2958.2</v>
      </c>
      <c r="E547" s="381">
        <v>650.79999999999995</v>
      </c>
      <c r="F547" s="381">
        <v>3609</v>
      </c>
      <c r="G547" s="124">
        <v>0.22</v>
      </c>
    </row>
    <row r="548" spans="1:7" x14ac:dyDescent="0.25">
      <c r="A548" s="379" t="s">
        <v>1228</v>
      </c>
      <c r="B548" s="449" t="s">
        <v>924</v>
      </c>
      <c r="C548" s="498" t="s">
        <v>209</v>
      </c>
      <c r="D548" s="381">
        <v>1520.49</v>
      </c>
      <c r="E548" s="381">
        <v>334.51</v>
      </c>
      <c r="F548" s="381">
        <v>1855</v>
      </c>
      <c r="G548" s="124">
        <v>0.22</v>
      </c>
    </row>
    <row r="549" spans="1:7" x14ac:dyDescent="0.25">
      <c r="A549" s="379" t="s">
        <v>1317</v>
      </c>
      <c r="B549" s="449" t="s">
        <v>937</v>
      </c>
      <c r="C549" s="498" t="s">
        <v>209</v>
      </c>
      <c r="D549" s="381">
        <v>1027.05</v>
      </c>
      <c r="E549" s="381">
        <v>225.95</v>
      </c>
      <c r="F549" s="381">
        <v>1253</v>
      </c>
      <c r="G549" s="124">
        <v>0.22</v>
      </c>
    </row>
    <row r="550" spans="1:7" x14ac:dyDescent="0.25">
      <c r="A550" s="379" t="s">
        <v>1318</v>
      </c>
      <c r="B550" s="502" t="s">
        <v>938</v>
      </c>
      <c r="C550" s="498" t="s">
        <v>209</v>
      </c>
      <c r="D550" s="381">
        <v>1027.05</v>
      </c>
      <c r="E550" s="381">
        <v>225.95</v>
      </c>
      <c r="F550" s="381">
        <v>1253</v>
      </c>
      <c r="G550" s="124">
        <v>0.22</v>
      </c>
    </row>
    <row r="551" spans="1:7" x14ac:dyDescent="0.25">
      <c r="A551" s="379" t="s">
        <v>1319</v>
      </c>
      <c r="B551" s="502" t="s">
        <v>939</v>
      </c>
      <c r="C551" s="498" t="s">
        <v>209</v>
      </c>
      <c r="D551" s="381">
        <v>1642.62</v>
      </c>
      <c r="E551" s="381">
        <v>361.38</v>
      </c>
      <c r="F551" s="381">
        <v>2004</v>
      </c>
      <c r="G551" s="124">
        <v>0.22</v>
      </c>
    </row>
    <row r="552" spans="1:7" ht="25.5" x14ac:dyDescent="0.25">
      <c r="A552" s="379" t="s">
        <v>1320</v>
      </c>
      <c r="B552" s="502" t="s">
        <v>940</v>
      </c>
      <c r="C552" s="498" t="s">
        <v>209</v>
      </c>
      <c r="D552" s="381">
        <v>1231.97</v>
      </c>
      <c r="E552" s="381">
        <v>271.02999999999997</v>
      </c>
      <c r="F552" s="381">
        <v>1503</v>
      </c>
      <c r="G552" s="124">
        <v>0.22</v>
      </c>
    </row>
    <row r="553" spans="1:7" x14ac:dyDescent="0.25">
      <c r="A553" s="379" t="s">
        <v>1321</v>
      </c>
      <c r="B553" s="449" t="s">
        <v>1573</v>
      </c>
      <c r="C553" s="498" t="s">
        <v>209</v>
      </c>
      <c r="D553" s="381">
        <v>404.1</v>
      </c>
      <c r="E553" s="381">
        <v>88.9</v>
      </c>
      <c r="F553" s="381">
        <v>493</v>
      </c>
      <c r="G553" s="124">
        <v>0.22</v>
      </c>
    </row>
    <row r="554" spans="1:7" x14ac:dyDescent="0.25">
      <c r="A554" s="379" t="s">
        <v>1322</v>
      </c>
      <c r="B554" s="449" t="s">
        <v>1701</v>
      </c>
      <c r="C554" s="498" t="s">
        <v>209</v>
      </c>
      <c r="D554" s="381">
        <v>497.54</v>
      </c>
      <c r="E554" s="381">
        <v>109.46</v>
      </c>
      <c r="F554" s="381">
        <v>607</v>
      </c>
      <c r="G554" s="124">
        <v>0.22</v>
      </c>
    </row>
    <row r="555" spans="1:7" x14ac:dyDescent="0.25">
      <c r="A555" s="379" t="s">
        <v>1323</v>
      </c>
      <c r="B555" s="449" t="s">
        <v>1702</v>
      </c>
      <c r="C555" s="498" t="s">
        <v>209</v>
      </c>
      <c r="D555" s="381">
        <v>201.64</v>
      </c>
      <c r="E555" s="381">
        <v>44.36</v>
      </c>
      <c r="F555" s="381">
        <v>246</v>
      </c>
      <c r="G555" s="124">
        <v>0.22</v>
      </c>
    </row>
    <row r="556" spans="1:7" x14ac:dyDescent="0.25">
      <c r="A556" s="379" t="s">
        <v>1324</v>
      </c>
      <c r="B556" s="449" t="s">
        <v>320</v>
      </c>
      <c r="C556" s="498" t="s">
        <v>209</v>
      </c>
      <c r="D556" s="381">
        <v>5386.07</v>
      </c>
      <c r="E556" s="381">
        <v>1184.93</v>
      </c>
      <c r="F556" s="381">
        <v>6571</v>
      </c>
      <c r="G556" s="124">
        <v>0.22</v>
      </c>
    </row>
    <row r="557" spans="1:7" x14ac:dyDescent="0.25">
      <c r="A557" s="379" t="s">
        <v>1325</v>
      </c>
      <c r="B557" s="449" t="s">
        <v>321</v>
      </c>
      <c r="C557" s="498" t="s">
        <v>209</v>
      </c>
      <c r="D557" s="381">
        <v>12118.03</v>
      </c>
      <c r="E557" s="381">
        <v>2665.97</v>
      </c>
      <c r="F557" s="381">
        <v>14784</v>
      </c>
      <c r="G557" s="124">
        <v>0.22</v>
      </c>
    </row>
    <row r="558" spans="1:7" x14ac:dyDescent="0.25">
      <c r="A558" s="379" t="s">
        <v>4206</v>
      </c>
      <c r="B558" s="449" t="s">
        <v>4207</v>
      </c>
      <c r="C558" s="498" t="s">
        <v>209</v>
      </c>
      <c r="D558" s="381">
        <v>265.57</v>
      </c>
      <c r="E558" s="381">
        <v>58.43</v>
      </c>
      <c r="F558" s="381">
        <v>324</v>
      </c>
      <c r="G558" s="124">
        <v>0.22</v>
      </c>
    </row>
    <row r="559" spans="1:7" x14ac:dyDescent="0.25">
      <c r="A559" s="379" t="s">
        <v>4208</v>
      </c>
      <c r="B559" s="449" t="s">
        <v>4209</v>
      </c>
      <c r="C559" s="498" t="s">
        <v>209</v>
      </c>
      <c r="D559" s="381">
        <v>265.57</v>
      </c>
      <c r="E559" s="381">
        <v>58.43</v>
      </c>
      <c r="F559" s="381">
        <v>324</v>
      </c>
      <c r="G559" s="124">
        <v>0.22</v>
      </c>
    </row>
    <row r="560" spans="1:7" x14ac:dyDescent="0.25">
      <c r="A560" s="379" t="s">
        <v>4210</v>
      </c>
      <c r="B560" s="449" t="s">
        <v>4211</v>
      </c>
      <c r="C560" s="498" t="s">
        <v>209</v>
      </c>
      <c r="D560" s="381">
        <v>265.57</v>
      </c>
      <c r="E560" s="381">
        <v>58.43</v>
      </c>
      <c r="F560" s="381">
        <v>324</v>
      </c>
      <c r="G560" s="124">
        <v>0.22</v>
      </c>
    </row>
    <row r="561" spans="1:7" x14ac:dyDescent="0.25">
      <c r="A561" s="379" t="s">
        <v>4212</v>
      </c>
      <c r="B561" s="449" t="s">
        <v>4213</v>
      </c>
      <c r="C561" s="498" t="s">
        <v>209</v>
      </c>
      <c r="D561" s="381">
        <v>265.57</v>
      </c>
      <c r="E561" s="381">
        <v>58.43</v>
      </c>
      <c r="F561" s="381">
        <v>324</v>
      </c>
      <c r="G561" s="124">
        <v>0.22</v>
      </c>
    </row>
    <row r="562" spans="1:7" x14ac:dyDescent="0.25">
      <c r="A562" s="379" t="s">
        <v>4214</v>
      </c>
      <c r="B562" s="449" t="s">
        <v>4215</v>
      </c>
      <c r="C562" s="498" t="s">
        <v>209</v>
      </c>
      <c r="D562" s="381">
        <v>265.57</v>
      </c>
      <c r="E562" s="381">
        <v>58.43</v>
      </c>
      <c r="F562" s="381">
        <v>324</v>
      </c>
      <c r="G562" s="124">
        <v>0.22</v>
      </c>
    </row>
    <row r="563" spans="1:7" x14ac:dyDescent="0.25">
      <c r="A563" s="379" t="s">
        <v>4216</v>
      </c>
      <c r="B563" s="449" t="s">
        <v>4204</v>
      </c>
      <c r="C563" s="498" t="s">
        <v>209</v>
      </c>
      <c r="D563" s="381">
        <v>2214.75</v>
      </c>
      <c r="E563" s="381">
        <v>487.25</v>
      </c>
      <c r="F563" s="381">
        <v>2702</v>
      </c>
      <c r="G563" s="124">
        <v>0.22</v>
      </c>
    </row>
    <row r="564" spans="1:7" x14ac:dyDescent="0.25">
      <c r="A564" s="472" t="s">
        <v>4217</v>
      </c>
      <c r="B564" s="571" t="s">
        <v>334</v>
      </c>
      <c r="C564" s="572"/>
      <c r="D564" s="572"/>
      <c r="E564" s="572"/>
      <c r="F564" s="572"/>
      <c r="G564" s="573"/>
    </row>
    <row r="565" spans="1:7" x14ac:dyDescent="0.25">
      <c r="A565" s="379" t="s">
        <v>4218</v>
      </c>
      <c r="B565" s="449" t="s">
        <v>594</v>
      </c>
      <c r="C565" s="380" t="s">
        <v>209</v>
      </c>
      <c r="D565" s="381">
        <v>1930.33</v>
      </c>
      <c r="E565" s="381">
        <v>424.67</v>
      </c>
      <c r="F565" s="381">
        <v>2355</v>
      </c>
      <c r="G565" s="124">
        <v>0.22</v>
      </c>
    </row>
    <row r="566" spans="1:7" ht="25.5" x14ac:dyDescent="0.25">
      <c r="A566" s="379" t="s">
        <v>4219</v>
      </c>
      <c r="B566" s="449" t="s">
        <v>593</v>
      </c>
      <c r="C566" s="380" t="s">
        <v>209</v>
      </c>
      <c r="D566" s="381">
        <v>44883.61</v>
      </c>
      <c r="E566" s="381">
        <v>9874.39</v>
      </c>
      <c r="F566" s="381">
        <v>54758</v>
      </c>
      <c r="G566" s="124">
        <v>0.22</v>
      </c>
    </row>
    <row r="567" spans="1:7" x14ac:dyDescent="0.25">
      <c r="A567" s="379" t="s">
        <v>4220</v>
      </c>
      <c r="B567" s="449" t="s">
        <v>646</v>
      </c>
      <c r="C567" s="380" t="s">
        <v>274</v>
      </c>
      <c r="D567" s="381">
        <v>672.95</v>
      </c>
      <c r="E567" s="381">
        <v>148.05000000000001</v>
      </c>
      <c r="F567" s="381">
        <v>821</v>
      </c>
      <c r="G567" s="124">
        <v>0.22</v>
      </c>
    </row>
    <row r="568" spans="1:7" x14ac:dyDescent="0.25">
      <c r="A568" s="379" t="s">
        <v>4221</v>
      </c>
      <c r="B568" s="449" t="s">
        <v>649</v>
      </c>
      <c r="C568" s="380" t="s">
        <v>274</v>
      </c>
      <c r="D568" s="381">
        <v>672.95</v>
      </c>
      <c r="E568" s="381">
        <v>148.05000000000001</v>
      </c>
      <c r="F568" s="381">
        <v>821</v>
      </c>
      <c r="G568" s="124">
        <v>0.22</v>
      </c>
    </row>
    <row r="569" spans="1:7" x14ac:dyDescent="0.25">
      <c r="A569" s="379" t="s">
        <v>4222</v>
      </c>
      <c r="B569" s="449" t="s">
        <v>647</v>
      </c>
      <c r="C569" s="380" t="s">
        <v>274</v>
      </c>
      <c r="D569" s="381">
        <v>672.95</v>
      </c>
      <c r="E569" s="381">
        <v>148.05000000000001</v>
      </c>
      <c r="F569" s="381">
        <v>821</v>
      </c>
      <c r="G569" s="124">
        <v>0.22</v>
      </c>
    </row>
    <row r="570" spans="1:7" ht="25.5" x14ac:dyDescent="0.25">
      <c r="A570" s="379" t="s">
        <v>4223</v>
      </c>
      <c r="B570" s="449" t="s">
        <v>2212</v>
      </c>
      <c r="C570" s="380" t="s">
        <v>274</v>
      </c>
      <c r="D570" s="381">
        <v>4039.34</v>
      </c>
      <c r="E570" s="381">
        <v>888.66</v>
      </c>
      <c r="F570" s="381">
        <v>4928</v>
      </c>
      <c r="G570" s="124">
        <v>0.22</v>
      </c>
    </row>
    <row r="571" spans="1:7" x14ac:dyDescent="0.25">
      <c r="A571" s="379" t="s">
        <v>4224</v>
      </c>
      <c r="B571" s="449" t="s">
        <v>648</v>
      </c>
      <c r="C571" s="380" t="s">
        <v>274</v>
      </c>
      <c r="D571" s="381">
        <v>2805.74</v>
      </c>
      <c r="E571" s="381">
        <v>617.26</v>
      </c>
      <c r="F571" s="381">
        <v>3423</v>
      </c>
      <c r="G571" s="124">
        <v>0.22</v>
      </c>
    </row>
    <row r="572" spans="1:7" x14ac:dyDescent="0.25">
      <c r="A572" s="472" t="s">
        <v>4225</v>
      </c>
      <c r="B572" s="571" t="s">
        <v>2203</v>
      </c>
      <c r="C572" s="572"/>
      <c r="D572" s="572"/>
      <c r="E572" s="572"/>
      <c r="F572" s="572"/>
      <c r="G572" s="573"/>
    </row>
    <row r="573" spans="1:7" x14ac:dyDescent="0.25">
      <c r="A573" s="379" t="s">
        <v>4226</v>
      </c>
      <c r="B573" s="449" t="s">
        <v>3004</v>
      </c>
      <c r="C573" s="380" t="s">
        <v>209</v>
      </c>
      <c r="D573" s="381">
        <v>22440.98</v>
      </c>
      <c r="E573" s="381">
        <v>4937.0200000000004</v>
      </c>
      <c r="F573" s="381">
        <v>27378</v>
      </c>
      <c r="G573" s="124">
        <v>0.22</v>
      </c>
    </row>
    <row r="574" spans="1:7" ht="25.5" x14ac:dyDescent="0.25">
      <c r="A574" s="379" t="s">
        <v>4227</v>
      </c>
      <c r="B574" s="449" t="s">
        <v>3005</v>
      </c>
      <c r="C574" s="380" t="s">
        <v>209</v>
      </c>
      <c r="D574" s="381">
        <v>22440.98</v>
      </c>
      <c r="E574" s="381">
        <v>4937.0200000000004</v>
      </c>
      <c r="F574" s="381">
        <v>27378</v>
      </c>
      <c r="G574" s="124">
        <v>0.22</v>
      </c>
    </row>
    <row r="575" spans="1:7" x14ac:dyDescent="0.25">
      <c r="A575" s="379" t="s">
        <v>4228</v>
      </c>
      <c r="B575" s="449" t="s">
        <v>3006</v>
      </c>
      <c r="C575" s="380" t="s">
        <v>209</v>
      </c>
      <c r="D575" s="381">
        <v>40074.589999999997</v>
      </c>
      <c r="E575" s="381">
        <v>8816.41</v>
      </c>
      <c r="F575" s="381">
        <v>48891</v>
      </c>
      <c r="G575" s="124">
        <v>0.22</v>
      </c>
    </row>
    <row r="576" spans="1:7" ht="25.5" x14ac:dyDescent="0.25">
      <c r="A576" s="379" t="s">
        <v>4229</v>
      </c>
      <c r="B576" s="449" t="s">
        <v>3007</v>
      </c>
      <c r="C576" s="380" t="s">
        <v>209</v>
      </c>
      <c r="D576" s="381">
        <v>50493.440000000002</v>
      </c>
      <c r="E576" s="381">
        <v>11108.56</v>
      </c>
      <c r="F576" s="381">
        <v>61602</v>
      </c>
      <c r="G576" s="124">
        <v>0.22</v>
      </c>
    </row>
    <row r="577" spans="1:7" ht="25.5" x14ac:dyDescent="0.25">
      <c r="A577" s="379" t="s">
        <v>4230</v>
      </c>
      <c r="B577" s="449" t="s">
        <v>3008</v>
      </c>
      <c r="C577" s="380" t="s">
        <v>209</v>
      </c>
      <c r="D577" s="381">
        <v>50493.440000000002</v>
      </c>
      <c r="E577" s="381">
        <v>11108.56</v>
      </c>
      <c r="F577" s="381">
        <v>61602</v>
      </c>
      <c r="G577" s="124">
        <v>0.22</v>
      </c>
    </row>
    <row r="578" spans="1:7" x14ac:dyDescent="0.25">
      <c r="A578" s="379" t="s">
        <v>4231</v>
      </c>
      <c r="B578" s="449" t="s">
        <v>3009</v>
      </c>
      <c r="C578" s="380" t="s">
        <v>209</v>
      </c>
      <c r="D578" s="381">
        <v>50493.440000000002</v>
      </c>
      <c r="E578" s="381">
        <v>11108.56</v>
      </c>
      <c r="F578" s="381">
        <v>61602</v>
      </c>
      <c r="G578" s="124">
        <v>0.22</v>
      </c>
    </row>
    <row r="579" spans="1:7" x14ac:dyDescent="0.25">
      <c r="A579" s="379" t="s">
        <v>4232</v>
      </c>
      <c r="B579" s="449" t="s">
        <v>1703</v>
      </c>
      <c r="C579" s="380" t="s">
        <v>209</v>
      </c>
      <c r="D579" s="381">
        <v>22440.98</v>
      </c>
      <c r="E579" s="381">
        <v>4937.0200000000004</v>
      </c>
      <c r="F579" s="381">
        <v>27378</v>
      </c>
      <c r="G579" s="124">
        <v>0.22</v>
      </c>
    </row>
    <row r="580" spans="1:7" x14ac:dyDescent="0.25">
      <c r="A580" s="379" t="s">
        <v>4233</v>
      </c>
      <c r="B580" s="449" t="s">
        <v>1704</v>
      </c>
      <c r="C580" s="380" t="s">
        <v>209</v>
      </c>
      <c r="D580" s="381">
        <v>22440.98</v>
      </c>
      <c r="E580" s="381">
        <v>4937.0200000000004</v>
      </c>
      <c r="F580" s="381">
        <v>27378</v>
      </c>
      <c r="G580" s="124">
        <v>0.22</v>
      </c>
    </row>
    <row r="581" spans="1:7" x14ac:dyDescent="0.25">
      <c r="A581" s="379" t="s">
        <v>4234</v>
      </c>
      <c r="B581" s="449" t="s">
        <v>1705</v>
      </c>
      <c r="C581" s="380" t="s">
        <v>209</v>
      </c>
      <c r="D581" s="381">
        <v>22440.98</v>
      </c>
      <c r="E581" s="381">
        <v>4937.0200000000004</v>
      </c>
      <c r="F581" s="381">
        <v>27378</v>
      </c>
      <c r="G581" s="124">
        <v>0.22</v>
      </c>
    </row>
    <row r="582" spans="1:7" x14ac:dyDescent="0.25">
      <c r="A582" s="379" t="s">
        <v>4235</v>
      </c>
      <c r="B582" s="449" t="s">
        <v>1706</v>
      </c>
      <c r="C582" s="380" t="s">
        <v>209</v>
      </c>
      <c r="D582" s="381">
        <v>22440.98</v>
      </c>
      <c r="E582" s="381">
        <v>4937.0200000000004</v>
      </c>
      <c r="F582" s="381">
        <v>27378</v>
      </c>
      <c r="G582" s="124">
        <v>0.22</v>
      </c>
    </row>
    <row r="583" spans="1:7" x14ac:dyDescent="0.25">
      <c r="A583" s="379" t="s">
        <v>4236</v>
      </c>
      <c r="B583" s="449" t="s">
        <v>1707</v>
      </c>
      <c r="C583" s="380" t="s">
        <v>209</v>
      </c>
      <c r="D583" s="381">
        <v>33662.300000000003</v>
      </c>
      <c r="E583" s="381">
        <v>7405.7</v>
      </c>
      <c r="F583" s="381">
        <v>41068</v>
      </c>
      <c r="G583" s="124">
        <v>0.22</v>
      </c>
    </row>
    <row r="584" spans="1:7" x14ac:dyDescent="0.25">
      <c r="A584" s="379" t="s">
        <v>4237</v>
      </c>
      <c r="B584" s="449" t="s">
        <v>1708</v>
      </c>
      <c r="C584" s="380" t="s">
        <v>209</v>
      </c>
      <c r="D584" s="381">
        <v>56664.75</v>
      </c>
      <c r="E584" s="381">
        <v>12466.25</v>
      </c>
      <c r="F584" s="381">
        <v>69131</v>
      </c>
      <c r="G584" s="124">
        <v>0.22</v>
      </c>
    </row>
    <row r="585" spans="1:7" x14ac:dyDescent="0.25">
      <c r="A585" s="379" t="s">
        <v>4238</v>
      </c>
      <c r="B585" s="449" t="s">
        <v>1709</v>
      </c>
      <c r="C585" s="380" t="s">
        <v>209</v>
      </c>
      <c r="D585" s="381">
        <v>56664.75</v>
      </c>
      <c r="E585" s="381">
        <v>12466.25</v>
      </c>
      <c r="F585" s="381">
        <v>69131</v>
      </c>
      <c r="G585" s="124">
        <v>0.22</v>
      </c>
    </row>
    <row r="586" spans="1:7" x14ac:dyDescent="0.25">
      <c r="A586" s="379" t="s">
        <v>4239</v>
      </c>
      <c r="B586" s="449" t="s">
        <v>1710</v>
      </c>
      <c r="C586" s="380" t="s">
        <v>209</v>
      </c>
      <c r="D586" s="381">
        <v>56664.75</v>
      </c>
      <c r="E586" s="381">
        <v>12466.25</v>
      </c>
      <c r="F586" s="381">
        <v>69131</v>
      </c>
      <c r="G586" s="124">
        <v>0.22</v>
      </c>
    </row>
    <row r="587" spans="1:7" x14ac:dyDescent="0.25">
      <c r="A587" s="379" t="s">
        <v>4240</v>
      </c>
      <c r="B587" s="449" t="s">
        <v>1711</v>
      </c>
      <c r="C587" s="380" t="s">
        <v>209</v>
      </c>
      <c r="D587" s="381">
        <v>33662.300000000003</v>
      </c>
      <c r="E587" s="381">
        <v>7405.7</v>
      </c>
      <c r="F587" s="381">
        <v>41068</v>
      </c>
      <c r="G587" s="124">
        <v>0.22</v>
      </c>
    </row>
    <row r="588" spans="1:7" x14ac:dyDescent="0.25">
      <c r="A588" s="379" t="s">
        <v>4241</v>
      </c>
      <c r="B588" s="449" t="s">
        <v>1712</v>
      </c>
      <c r="C588" s="380" t="s">
        <v>209</v>
      </c>
      <c r="D588" s="381">
        <v>33662.300000000003</v>
      </c>
      <c r="E588" s="381">
        <v>7405.7</v>
      </c>
      <c r="F588" s="381">
        <v>41068</v>
      </c>
      <c r="G588" s="124">
        <v>0.22</v>
      </c>
    </row>
    <row r="589" spans="1:7" x14ac:dyDescent="0.25">
      <c r="A589" s="379" t="s">
        <v>4242</v>
      </c>
      <c r="B589" s="449" t="s">
        <v>925</v>
      </c>
      <c r="C589" s="380" t="s">
        <v>209</v>
      </c>
      <c r="D589" s="381">
        <v>7804.1</v>
      </c>
      <c r="E589" s="381">
        <v>1716.9</v>
      </c>
      <c r="F589" s="381">
        <v>9521</v>
      </c>
      <c r="G589" s="124">
        <v>0.22</v>
      </c>
    </row>
    <row r="590" spans="1:7" x14ac:dyDescent="0.25">
      <c r="A590" s="379" t="s">
        <v>4243</v>
      </c>
      <c r="B590" s="449" t="s">
        <v>926</v>
      </c>
      <c r="C590" s="380" t="s">
        <v>209</v>
      </c>
      <c r="D590" s="381">
        <v>12322.95</v>
      </c>
      <c r="E590" s="381">
        <v>2711.05</v>
      </c>
      <c r="F590" s="381">
        <v>15034</v>
      </c>
      <c r="G590" s="124">
        <v>0.22</v>
      </c>
    </row>
    <row r="591" spans="1:7" ht="25.5" x14ac:dyDescent="0.25">
      <c r="A591" s="379" t="s">
        <v>4244</v>
      </c>
      <c r="B591" s="449" t="s">
        <v>927</v>
      </c>
      <c r="C591" s="380" t="s">
        <v>209</v>
      </c>
      <c r="D591" s="381">
        <v>9365.57</v>
      </c>
      <c r="E591" s="381">
        <v>2060.4299999999998</v>
      </c>
      <c r="F591" s="381">
        <v>11426</v>
      </c>
      <c r="G591" s="124">
        <v>0.22</v>
      </c>
    </row>
    <row r="592" spans="1:7" ht="25.5" x14ac:dyDescent="0.25">
      <c r="A592" s="379" t="s">
        <v>4245</v>
      </c>
      <c r="B592" s="449" t="s">
        <v>928</v>
      </c>
      <c r="C592" s="380" t="s">
        <v>209</v>
      </c>
      <c r="D592" s="381">
        <v>12322.95</v>
      </c>
      <c r="E592" s="381">
        <v>2711.05</v>
      </c>
      <c r="F592" s="381">
        <v>15034</v>
      </c>
      <c r="G592" s="124">
        <v>0.22</v>
      </c>
    </row>
    <row r="593" spans="1:7" x14ac:dyDescent="0.25">
      <c r="A593" s="379" t="s">
        <v>4246</v>
      </c>
      <c r="B593" s="449" t="s">
        <v>929</v>
      </c>
      <c r="C593" s="380" t="s">
        <v>209</v>
      </c>
      <c r="D593" s="381">
        <v>13145.08</v>
      </c>
      <c r="E593" s="381">
        <v>2891.92</v>
      </c>
      <c r="F593" s="381">
        <v>16037</v>
      </c>
      <c r="G593" s="124">
        <v>0.22</v>
      </c>
    </row>
    <row r="594" spans="1:7" x14ac:dyDescent="0.25">
      <c r="A594" s="379" t="s">
        <v>4247</v>
      </c>
      <c r="B594" s="449" t="s">
        <v>930</v>
      </c>
      <c r="C594" s="380" t="s">
        <v>209</v>
      </c>
      <c r="D594" s="381">
        <v>2918.0299999999997</v>
      </c>
      <c r="E594" s="381">
        <v>641.97</v>
      </c>
      <c r="F594" s="381">
        <v>3560</v>
      </c>
      <c r="G594" s="124">
        <v>0.22</v>
      </c>
    </row>
    <row r="595" spans="1:7" x14ac:dyDescent="0.25">
      <c r="A595" s="379" t="s">
        <v>4248</v>
      </c>
      <c r="B595" s="449" t="s">
        <v>931</v>
      </c>
      <c r="C595" s="380" t="s">
        <v>209</v>
      </c>
      <c r="D595" s="381">
        <v>2918.0299999999997</v>
      </c>
      <c r="E595" s="381">
        <v>641.97</v>
      </c>
      <c r="F595" s="381">
        <v>3560</v>
      </c>
      <c r="G595" s="124">
        <v>0.22</v>
      </c>
    </row>
    <row r="596" spans="1:7" x14ac:dyDescent="0.25">
      <c r="A596" s="379" t="s">
        <v>4249</v>
      </c>
      <c r="B596" s="449" t="s">
        <v>932</v>
      </c>
      <c r="C596" s="380" t="s">
        <v>209</v>
      </c>
      <c r="D596" s="381">
        <v>1231.97</v>
      </c>
      <c r="E596" s="381">
        <v>271.02999999999997</v>
      </c>
      <c r="F596" s="381">
        <v>1503</v>
      </c>
      <c r="G596" s="124">
        <v>0.22</v>
      </c>
    </row>
    <row r="597" spans="1:7" x14ac:dyDescent="0.25">
      <c r="A597" s="379" t="s">
        <v>4250</v>
      </c>
      <c r="B597" s="502" t="s">
        <v>933</v>
      </c>
      <c r="C597" s="380" t="s">
        <v>209</v>
      </c>
      <c r="D597" s="381">
        <v>1231.97</v>
      </c>
      <c r="E597" s="381">
        <v>271.02999999999997</v>
      </c>
      <c r="F597" s="381">
        <v>1503</v>
      </c>
      <c r="G597" s="124">
        <v>0.22</v>
      </c>
    </row>
    <row r="598" spans="1:7" x14ac:dyDescent="0.25">
      <c r="A598" s="379" t="s">
        <v>4251</v>
      </c>
      <c r="B598" s="502" t="s">
        <v>934</v>
      </c>
      <c r="C598" s="380" t="s">
        <v>209</v>
      </c>
      <c r="D598" s="381">
        <v>1724.59</v>
      </c>
      <c r="E598" s="381">
        <v>379.41</v>
      </c>
      <c r="F598" s="381">
        <v>2104</v>
      </c>
      <c r="G598" s="124">
        <v>0.22</v>
      </c>
    </row>
    <row r="599" spans="1:7" ht="25.5" customHeight="1" x14ac:dyDescent="0.25">
      <c r="A599" s="472" t="s">
        <v>4252</v>
      </c>
      <c r="B599" s="571" t="s">
        <v>3877</v>
      </c>
      <c r="C599" s="572"/>
      <c r="D599" s="572"/>
      <c r="E599" s="572"/>
      <c r="F599" s="572"/>
      <c r="G599" s="573"/>
    </row>
    <row r="600" spans="1:7" ht="25.5" x14ac:dyDescent="0.25">
      <c r="A600" s="379" t="s">
        <v>4253</v>
      </c>
      <c r="B600" s="502" t="s">
        <v>935</v>
      </c>
      <c r="C600" s="380" t="s">
        <v>209</v>
      </c>
      <c r="D600" s="381">
        <v>1314.75</v>
      </c>
      <c r="E600" s="381">
        <v>289.25</v>
      </c>
      <c r="F600" s="381">
        <v>1604</v>
      </c>
      <c r="G600" s="124">
        <v>0.22</v>
      </c>
    </row>
    <row r="601" spans="1:7" ht="25.5" x14ac:dyDescent="0.25">
      <c r="A601" s="379" t="s">
        <v>4254</v>
      </c>
      <c r="B601" s="449" t="s">
        <v>3878</v>
      </c>
      <c r="C601" s="380" t="s">
        <v>209</v>
      </c>
      <c r="D601" s="381">
        <v>97620.49</v>
      </c>
      <c r="E601" s="381">
        <v>21476.51</v>
      </c>
      <c r="F601" s="381">
        <v>119097</v>
      </c>
      <c r="G601" s="124">
        <v>0.22</v>
      </c>
    </row>
    <row r="602" spans="1:7" ht="25.5" x14ac:dyDescent="0.25">
      <c r="A602" s="379" t="s">
        <v>4255</v>
      </c>
      <c r="B602" s="449" t="s">
        <v>224</v>
      </c>
      <c r="C602" s="380" t="s">
        <v>209</v>
      </c>
      <c r="D602" s="381">
        <v>146431.15</v>
      </c>
      <c r="E602" s="381">
        <v>32214.85</v>
      </c>
      <c r="F602" s="381">
        <v>178646</v>
      </c>
      <c r="G602" s="124">
        <v>0.22</v>
      </c>
    </row>
    <row r="603" spans="1:7" ht="25.5" x14ac:dyDescent="0.25">
      <c r="A603" s="379" t="s">
        <v>4256</v>
      </c>
      <c r="B603" s="449" t="s">
        <v>3879</v>
      </c>
      <c r="C603" s="380" t="s">
        <v>209</v>
      </c>
      <c r="D603" s="381">
        <v>97620.49</v>
      </c>
      <c r="E603" s="381">
        <v>21476.51</v>
      </c>
      <c r="F603" s="381">
        <v>119097</v>
      </c>
      <c r="G603" s="124">
        <v>0.22</v>
      </c>
    </row>
    <row r="604" spans="1:7" ht="25.5" x14ac:dyDescent="0.25">
      <c r="A604" s="379" t="s">
        <v>4257</v>
      </c>
      <c r="B604" s="449" t="s">
        <v>3880</v>
      </c>
      <c r="C604" s="380" t="s">
        <v>209</v>
      </c>
      <c r="D604" s="381">
        <v>146431.15</v>
      </c>
      <c r="E604" s="381">
        <v>32214.85</v>
      </c>
      <c r="F604" s="381">
        <v>178646</v>
      </c>
      <c r="G604" s="124">
        <v>0.22</v>
      </c>
    </row>
    <row r="605" spans="1:7" ht="51" x14ac:dyDescent="0.25">
      <c r="A605" s="379" t="s">
        <v>4258</v>
      </c>
      <c r="B605" s="449" t="s">
        <v>2160</v>
      </c>
      <c r="C605" s="380" t="s">
        <v>209</v>
      </c>
      <c r="D605" s="381" t="s">
        <v>9</v>
      </c>
      <c r="E605" s="381"/>
      <c r="F605" s="381" t="s">
        <v>9</v>
      </c>
      <c r="G605" s="124" t="s">
        <v>1386</v>
      </c>
    </row>
    <row r="606" spans="1:7" ht="38.25" x14ac:dyDescent="0.25">
      <c r="A606" s="379" t="s">
        <v>4259</v>
      </c>
      <c r="B606" s="449" t="s">
        <v>3381</v>
      </c>
      <c r="C606" s="380" t="s">
        <v>3301</v>
      </c>
      <c r="D606" s="381">
        <v>45083.61</v>
      </c>
      <c r="E606" s="381">
        <v>9918.39</v>
      </c>
      <c r="F606" s="381">
        <v>55002</v>
      </c>
      <c r="G606" s="124">
        <v>0.22</v>
      </c>
    </row>
    <row r="607" spans="1:7" s="349" customFormat="1" ht="15.75" x14ac:dyDescent="0.25">
      <c r="A607" s="379" t="s">
        <v>4260</v>
      </c>
      <c r="B607" s="449" t="s">
        <v>3379</v>
      </c>
      <c r="C607" s="380" t="s">
        <v>209</v>
      </c>
      <c r="D607" s="381">
        <v>90167.209999999992</v>
      </c>
      <c r="E607" s="381">
        <v>19836.79</v>
      </c>
      <c r="F607" s="381">
        <v>110004</v>
      </c>
      <c r="G607" s="124">
        <v>0.22</v>
      </c>
    </row>
    <row r="608" spans="1:7" s="114" customFormat="1" x14ac:dyDescent="0.25">
      <c r="A608" s="379" t="s">
        <v>4261</v>
      </c>
      <c r="B608" s="449" t="s">
        <v>3380</v>
      </c>
      <c r="C608" s="380" t="s">
        <v>209</v>
      </c>
      <c r="D608" s="381">
        <v>5009.0200000000004</v>
      </c>
      <c r="E608" s="381">
        <v>1101.98</v>
      </c>
      <c r="F608" s="381">
        <v>6111</v>
      </c>
      <c r="G608" s="124">
        <v>0.22</v>
      </c>
    </row>
    <row r="609" spans="1:7" ht="38.25" x14ac:dyDescent="0.25">
      <c r="A609" s="379" t="s">
        <v>1229</v>
      </c>
      <c r="B609" s="449" t="s">
        <v>3338</v>
      </c>
      <c r="C609" s="380" t="s">
        <v>209</v>
      </c>
      <c r="D609" s="381" t="s">
        <v>9</v>
      </c>
      <c r="E609" s="381"/>
      <c r="F609" s="381" t="s">
        <v>9</v>
      </c>
      <c r="G609" s="124" t="s">
        <v>1386</v>
      </c>
    </row>
    <row r="610" spans="1:7" ht="66" customHeight="1" x14ac:dyDescent="0.25">
      <c r="A610" s="439" t="s">
        <v>141</v>
      </c>
      <c r="B610" s="563" t="s">
        <v>1022</v>
      </c>
      <c r="C610" s="564"/>
      <c r="D610" s="564"/>
      <c r="E610" s="564"/>
      <c r="F610" s="564"/>
      <c r="G610" s="565"/>
    </row>
    <row r="611" spans="1:7" ht="25.5" customHeight="1" x14ac:dyDescent="0.25">
      <c r="A611" s="472" t="s">
        <v>549</v>
      </c>
      <c r="B611" s="571" t="s">
        <v>2204</v>
      </c>
      <c r="C611" s="572"/>
      <c r="D611" s="572"/>
      <c r="E611" s="572"/>
      <c r="F611" s="572"/>
      <c r="G611" s="573"/>
    </row>
    <row r="612" spans="1:7" s="114" customFormat="1" x14ac:dyDescent="0.25">
      <c r="A612" s="379" t="s">
        <v>1231</v>
      </c>
      <c r="B612" s="449" t="s">
        <v>240</v>
      </c>
      <c r="C612" s="380" t="s">
        <v>274</v>
      </c>
      <c r="D612" s="381">
        <v>95768.85</v>
      </c>
      <c r="E612" s="381">
        <v>21069.15</v>
      </c>
      <c r="F612" s="381">
        <v>116838</v>
      </c>
      <c r="G612" s="124">
        <v>0.22</v>
      </c>
    </row>
    <row r="613" spans="1:7" x14ac:dyDescent="0.25">
      <c r="A613" s="379" t="s">
        <v>1232</v>
      </c>
      <c r="B613" s="449" t="s">
        <v>241</v>
      </c>
      <c r="C613" s="380" t="s">
        <v>274</v>
      </c>
      <c r="D613" s="381">
        <v>121307.38</v>
      </c>
      <c r="E613" s="381">
        <v>26687.62</v>
      </c>
      <c r="F613" s="381">
        <v>147995</v>
      </c>
      <c r="G613" s="124">
        <v>0.22</v>
      </c>
    </row>
    <row r="614" spans="1:7" x14ac:dyDescent="0.25">
      <c r="A614" s="379" t="s">
        <v>1233</v>
      </c>
      <c r="B614" s="449" t="s">
        <v>242</v>
      </c>
      <c r="C614" s="380" t="s">
        <v>274</v>
      </c>
      <c r="D614" s="381">
        <v>153230.33000000002</v>
      </c>
      <c r="E614" s="381">
        <v>33710.67</v>
      </c>
      <c r="F614" s="381">
        <v>186941</v>
      </c>
      <c r="G614" s="124">
        <v>0.22</v>
      </c>
    </row>
    <row r="615" spans="1:7" x14ac:dyDescent="0.25">
      <c r="A615" s="379" t="s">
        <v>1234</v>
      </c>
      <c r="B615" s="449" t="s">
        <v>243</v>
      </c>
      <c r="C615" s="380" t="s">
        <v>274</v>
      </c>
      <c r="D615" s="381">
        <v>191538.52</v>
      </c>
      <c r="E615" s="381">
        <v>42138.48</v>
      </c>
      <c r="F615" s="381">
        <v>233677</v>
      </c>
      <c r="G615" s="124">
        <v>0.22</v>
      </c>
    </row>
    <row r="616" spans="1:7" s="114" customFormat="1" x14ac:dyDescent="0.25">
      <c r="A616" s="379" t="s">
        <v>1235</v>
      </c>
      <c r="B616" s="449" t="s">
        <v>244</v>
      </c>
      <c r="C616" s="380" t="s">
        <v>274</v>
      </c>
      <c r="D616" s="381">
        <v>223462.3</v>
      </c>
      <c r="E616" s="381">
        <v>49161.7</v>
      </c>
      <c r="F616" s="381">
        <v>272624</v>
      </c>
      <c r="G616" s="124">
        <v>0.22</v>
      </c>
    </row>
    <row r="617" spans="1:7" x14ac:dyDescent="0.25">
      <c r="A617" s="379" t="s">
        <v>1236</v>
      </c>
      <c r="B617" s="449" t="s">
        <v>245</v>
      </c>
      <c r="C617" s="380" t="s">
        <v>274</v>
      </c>
      <c r="D617" s="381">
        <v>255386.07</v>
      </c>
      <c r="E617" s="381">
        <v>56184.93</v>
      </c>
      <c r="F617" s="381">
        <v>311571</v>
      </c>
      <c r="G617" s="124">
        <v>0.22</v>
      </c>
    </row>
    <row r="618" spans="1:7" x14ac:dyDescent="0.25">
      <c r="A618" s="379" t="s">
        <v>1237</v>
      </c>
      <c r="B618" s="449" t="s">
        <v>246</v>
      </c>
      <c r="C618" s="380" t="s">
        <v>274</v>
      </c>
      <c r="D618" s="381">
        <v>319231.15000000002</v>
      </c>
      <c r="E618" s="381">
        <v>70230.850000000006</v>
      </c>
      <c r="F618" s="381">
        <v>389462</v>
      </c>
      <c r="G618" s="124">
        <v>0.22</v>
      </c>
    </row>
    <row r="619" spans="1:7" x14ac:dyDescent="0.25">
      <c r="A619" s="379" t="s">
        <v>1238</v>
      </c>
      <c r="B619" s="449" t="s">
        <v>247</v>
      </c>
      <c r="C619" s="380" t="s">
        <v>274</v>
      </c>
      <c r="D619" s="381">
        <v>332000.82</v>
      </c>
      <c r="E619" s="381">
        <v>73040.179999999993</v>
      </c>
      <c r="F619" s="381">
        <v>405041</v>
      </c>
      <c r="G619" s="124">
        <v>0.22</v>
      </c>
    </row>
    <row r="620" spans="1:7" s="114" customFormat="1" x14ac:dyDescent="0.25">
      <c r="A620" s="379" t="s">
        <v>1239</v>
      </c>
      <c r="B620" s="449" t="s">
        <v>248</v>
      </c>
      <c r="C620" s="380" t="s">
        <v>274</v>
      </c>
      <c r="D620" s="381">
        <v>344769.67</v>
      </c>
      <c r="E620" s="381">
        <v>75849.33</v>
      </c>
      <c r="F620" s="381">
        <v>420619</v>
      </c>
      <c r="G620" s="124">
        <v>0.22</v>
      </c>
    </row>
    <row r="621" spans="1:7" x14ac:dyDescent="0.25">
      <c r="A621" s="379" t="s">
        <v>1240</v>
      </c>
      <c r="B621" s="449" t="s">
        <v>249</v>
      </c>
      <c r="C621" s="380" t="s">
        <v>274</v>
      </c>
      <c r="D621" s="381">
        <v>357539.33999999997</v>
      </c>
      <c r="E621" s="381">
        <v>78658.66</v>
      </c>
      <c r="F621" s="381">
        <v>436198</v>
      </c>
      <c r="G621" s="124">
        <v>0.22</v>
      </c>
    </row>
    <row r="622" spans="1:7" x14ac:dyDescent="0.25">
      <c r="A622" s="379" t="s">
        <v>1241</v>
      </c>
      <c r="B622" s="449" t="s">
        <v>250</v>
      </c>
      <c r="C622" s="380" t="s">
        <v>274</v>
      </c>
      <c r="D622" s="381" t="s">
        <v>9</v>
      </c>
      <c r="E622" s="381"/>
      <c r="F622" s="381" t="s">
        <v>9</v>
      </c>
      <c r="G622" s="124">
        <v>0.22</v>
      </c>
    </row>
    <row r="623" spans="1:7" ht="25.5" customHeight="1" x14ac:dyDescent="0.25">
      <c r="A623" s="472" t="s">
        <v>551</v>
      </c>
      <c r="B623" s="571" t="s">
        <v>251</v>
      </c>
      <c r="C623" s="572"/>
      <c r="D623" s="572"/>
      <c r="E623" s="572"/>
      <c r="F623" s="572"/>
      <c r="G623" s="573"/>
    </row>
    <row r="624" spans="1:7" x14ac:dyDescent="0.25">
      <c r="A624" s="379" t="s">
        <v>1242</v>
      </c>
      <c r="B624" s="449" t="s">
        <v>252</v>
      </c>
      <c r="C624" s="380" t="s">
        <v>274</v>
      </c>
      <c r="D624" s="381">
        <v>306461.48</v>
      </c>
      <c r="E624" s="381">
        <v>67421.52</v>
      </c>
      <c r="F624" s="381">
        <v>373883</v>
      </c>
      <c r="G624" s="124">
        <v>0.22</v>
      </c>
    </row>
    <row r="625" spans="1:7" x14ac:dyDescent="0.25">
      <c r="A625" s="379" t="s">
        <v>1243</v>
      </c>
      <c r="B625" s="449" t="s">
        <v>246</v>
      </c>
      <c r="C625" s="380" t="s">
        <v>274</v>
      </c>
      <c r="D625" s="381">
        <v>319231.15000000002</v>
      </c>
      <c r="E625" s="381">
        <v>70230.850000000006</v>
      </c>
      <c r="F625" s="381">
        <v>389462</v>
      </c>
      <c r="G625" s="124">
        <v>0.22</v>
      </c>
    </row>
    <row r="626" spans="1:7" s="114" customFormat="1" x14ac:dyDescent="0.25">
      <c r="A626" s="379" t="s">
        <v>1244</v>
      </c>
      <c r="B626" s="449" t="s">
        <v>247</v>
      </c>
      <c r="C626" s="380" t="s">
        <v>274</v>
      </c>
      <c r="D626" s="381">
        <v>332000.82</v>
      </c>
      <c r="E626" s="381">
        <v>73040.179999999993</v>
      </c>
      <c r="F626" s="381">
        <v>405041</v>
      </c>
      <c r="G626" s="124">
        <v>0.22</v>
      </c>
    </row>
    <row r="627" spans="1:7" x14ac:dyDescent="0.25">
      <c r="A627" s="379" t="s">
        <v>1245</v>
      </c>
      <c r="B627" s="449" t="s">
        <v>248</v>
      </c>
      <c r="C627" s="380" t="s">
        <v>274</v>
      </c>
      <c r="D627" s="381">
        <v>344769.67</v>
      </c>
      <c r="E627" s="381">
        <v>75849.33</v>
      </c>
      <c r="F627" s="381">
        <v>420619</v>
      </c>
      <c r="G627" s="124">
        <v>0.22</v>
      </c>
    </row>
    <row r="628" spans="1:7" x14ac:dyDescent="0.25">
      <c r="A628" s="379" t="s">
        <v>1246</v>
      </c>
      <c r="B628" s="449" t="s">
        <v>249</v>
      </c>
      <c r="C628" s="380" t="s">
        <v>274</v>
      </c>
      <c r="D628" s="381">
        <v>357539.33999999997</v>
      </c>
      <c r="E628" s="381">
        <v>78658.66</v>
      </c>
      <c r="F628" s="381">
        <v>436198</v>
      </c>
      <c r="G628" s="124">
        <v>0.22</v>
      </c>
    </row>
    <row r="629" spans="1:7" x14ac:dyDescent="0.25">
      <c r="A629" s="379" t="s">
        <v>1247</v>
      </c>
      <c r="B629" s="449" t="s">
        <v>250</v>
      </c>
      <c r="C629" s="380" t="s">
        <v>274</v>
      </c>
      <c r="D629" s="381" t="s">
        <v>9</v>
      </c>
      <c r="E629" s="381"/>
      <c r="F629" s="381" t="s">
        <v>9</v>
      </c>
      <c r="G629" s="124">
        <v>0.22</v>
      </c>
    </row>
    <row r="630" spans="1:7" ht="25.5" customHeight="1" x14ac:dyDescent="0.25">
      <c r="A630" s="472" t="s">
        <v>554</v>
      </c>
      <c r="B630" s="571" t="s">
        <v>253</v>
      </c>
      <c r="C630" s="572"/>
      <c r="D630" s="572"/>
      <c r="E630" s="572"/>
      <c r="F630" s="572"/>
      <c r="G630" s="573"/>
    </row>
    <row r="631" spans="1:7" s="114" customFormat="1" x14ac:dyDescent="0.25">
      <c r="A631" s="379" t="s">
        <v>1248</v>
      </c>
      <c r="B631" s="449" t="s">
        <v>254</v>
      </c>
      <c r="C631" s="380" t="s">
        <v>274</v>
      </c>
      <c r="D631" s="381">
        <v>344769.67</v>
      </c>
      <c r="E631" s="381">
        <v>75849.33</v>
      </c>
      <c r="F631" s="381">
        <v>420619</v>
      </c>
      <c r="G631" s="124">
        <v>0.22</v>
      </c>
    </row>
    <row r="632" spans="1:7" x14ac:dyDescent="0.25">
      <c r="A632" s="379" t="s">
        <v>1249</v>
      </c>
      <c r="B632" s="449" t="s">
        <v>246</v>
      </c>
      <c r="C632" s="380" t="s">
        <v>274</v>
      </c>
      <c r="D632" s="381">
        <v>357539.33999999997</v>
      </c>
      <c r="E632" s="381">
        <v>78658.66</v>
      </c>
      <c r="F632" s="381">
        <v>436198</v>
      </c>
      <c r="G632" s="124">
        <v>0.22</v>
      </c>
    </row>
    <row r="633" spans="1:7" x14ac:dyDescent="0.25">
      <c r="A633" s="379" t="s">
        <v>1250</v>
      </c>
      <c r="B633" s="449" t="s">
        <v>247</v>
      </c>
      <c r="C633" s="380" t="s">
        <v>274</v>
      </c>
      <c r="D633" s="381">
        <v>376693.44</v>
      </c>
      <c r="E633" s="381">
        <v>82872.56</v>
      </c>
      <c r="F633" s="381">
        <v>459566</v>
      </c>
      <c r="G633" s="124">
        <v>0.22</v>
      </c>
    </row>
    <row r="634" spans="1:7" x14ac:dyDescent="0.25">
      <c r="A634" s="379" t="s">
        <v>1251</v>
      </c>
      <c r="B634" s="449" t="s">
        <v>248</v>
      </c>
      <c r="C634" s="380" t="s">
        <v>274</v>
      </c>
      <c r="D634" s="381">
        <v>402231.97</v>
      </c>
      <c r="E634" s="381">
        <v>88491.03</v>
      </c>
      <c r="F634" s="381">
        <v>490723</v>
      </c>
      <c r="G634" s="124">
        <v>0.22</v>
      </c>
    </row>
    <row r="635" spans="1:7" s="114" customFormat="1" x14ac:dyDescent="0.25">
      <c r="A635" s="379" t="s">
        <v>1252</v>
      </c>
      <c r="B635" s="449" t="s">
        <v>249</v>
      </c>
      <c r="C635" s="380" t="s">
        <v>274</v>
      </c>
      <c r="D635" s="381">
        <v>415000.82</v>
      </c>
      <c r="E635" s="381">
        <v>91300.18</v>
      </c>
      <c r="F635" s="381">
        <v>506301</v>
      </c>
      <c r="G635" s="124">
        <v>0.22</v>
      </c>
    </row>
    <row r="636" spans="1:7" x14ac:dyDescent="0.25">
      <c r="A636" s="379" t="s">
        <v>1253</v>
      </c>
      <c r="B636" s="449" t="s">
        <v>250</v>
      </c>
      <c r="C636" s="380" t="s">
        <v>274</v>
      </c>
      <c r="D636" s="381" t="s">
        <v>9</v>
      </c>
      <c r="E636" s="381"/>
      <c r="F636" s="381" t="s">
        <v>9</v>
      </c>
      <c r="G636" s="124">
        <v>0.22</v>
      </c>
    </row>
    <row r="637" spans="1:7" ht="25.5" customHeight="1" x14ac:dyDescent="0.25">
      <c r="A637" s="472" t="s">
        <v>556</v>
      </c>
      <c r="B637" s="571" t="s">
        <v>255</v>
      </c>
      <c r="C637" s="572"/>
      <c r="D637" s="572"/>
      <c r="E637" s="572"/>
      <c r="F637" s="572"/>
      <c r="G637" s="573"/>
    </row>
    <row r="638" spans="1:7" x14ac:dyDescent="0.25">
      <c r="A638" s="379" t="s">
        <v>1254</v>
      </c>
      <c r="B638" s="449" t="s">
        <v>256</v>
      </c>
      <c r="C638" s="380" t="s">
        <v>274</v>
      </c>
      <c r="D638" s="381">
        <v>485231.97</v>
      </c>
      <c r="E638" s="381">
        <v>106751.03</v>
      </c>
      <c r="F638" s="381">
        <v>591983</v>
      </c>
      <c r="G638" s="124">
        <v>0.22</v>
      </c>
    </row>
    <row r="639" spans="1:7" x14ac:dyDescent="0.25">
      <c r="A639" s="379" t="s">
        <v>1255</v>
      </c>
      <c r="B639" s="449" t="s">
        <v>257</v>
      </c>
      <c r="C639" s="380" t="s">
        <v>274</v>
      </c>
      <c r="D639" s="381">
        <v>555463.92999999993</v>
      </c>
      <c r="E639" s="381">
        <v>122202.07</v>
      </c>
      <c r="F639" s="381">
        <v>677666</v>
      </c>
      <c r="G639" s="124">
        <v>0.22</v>
      </c>
    </row>
    <row r="640" spans="1:7" s="114" customFormat="1" x14ac:dyDescent="0.25">
      <c r="A640" s="379" t="s">
        <v>1256</v>
      </c>
      <c r="B640" s="449" t="s">
        <v>258</v>
      </c>
      <c r="C640" s="380" t="s">
        <v>274</v>
      </c>
      <c r="D640" s="381" t="s">
        <v>9</v>
      </c>
      <c r="E640" s="381"/>
      <c r="F640" s="381" t="s">
        <v>9</v>
      </c>
      <c r="G640" s="124">
        <v>0.22</v>
      </c>
    </row>
    <row r="641" spans="1:7" x14ac:dyDescent="0.25">
      <c r="A641" s="472" t="s">
        <v>558</v>
      </c>
      <c r="B641" s="571" t="s">
        <v>2214</v>
      </c>
      <c r="C641" s="572"/>
      <c r="D641" s="572"/>
      <c r="E641" s="572"/>
      <c r="F641" s="572"/>
      <c r="G641" s="573"/>
    </row>
    <row r="642" spans="1:7" x14ac:dyDescent="0.25">
      <c r="A642" s="379" t="s">
        <v>1257</v>
      </c>
      <c r="B642" s="449" t="s">
        <v>259</v>
      </c>
      <c r="C642" s="380" t="s">
        <v>274</v>
      </c>
      <c r="D642" s="381">
        <v>555463.92999999993</v>
      </c>
      <c r="E642" s="381">
        <v>122202.07</v>
      </c>
      <c r="F642" s="381">
        <v>677666</v>
      </c>
      <c r="G642" s="124">
        <v>0.22</v>
      </c>
    </row>
    <row r="643" spans="1:7" x14ac:dyDescent="0.25">
      <c r="A643" s="379" t="s">
        <v>1258</v>
      </c>
      <c r="B643" s="449" t="s">
        <v>1627</v>
      </c>
      <c r="C643" s="380" t="s">
        <v>274</v>
      </c>
      <c r="D643" s="381">
        <v>625693.43999999994</v>
      </c>
      <c r="E643" s="381">
        <v>137652.56</v>
      </c>
      <c r="F643" s="381">
        <v>763346</v>
      </c>
      <c r="G643" s="124">
        <v>0.22</v>
      </c>
    </row>
    <row r="644" spans="1:7" s="114" customFormat="1" x14ac:dyDescent="0.25">
      <c r="A644" s="379" t="s">
        <v>1259</v>
      </c>
      <c r="B644" s="449" t="s">
        <v>260</v>
      </c>
      <c r="C644" s="380" t="s">
        <v>274</v>
      </c>
      <c r="D644" s="381" t="s">
        <v>9</v>
      </c>
      <c r="E644" s="381"/>
      <c r="F644" s="381" t="s">
        <v>9</v>
      </c>
      <c r="G644" s="124">
        <v>0.22</v>
      </c>
    </row>
    <row r="645" spans="1:7" x14ac:dyDescent="0.25">
      <c r="A645" s="472" t="s">
        <v>560</v>
      </c>
      <c r="B645" s="571" t="s">
        <v>2215</v>
      </c>
      <c r="C645" s="572"/>
      <c r="D645" s="572"/>
      <c r="E645" s="572"/>
      <c r="F645" s="572"/>
      <c r="G645" s="573"/>
    </row>
    <row r="646" spans="1:7" x14ac:dyDescent="0.25">
      <c r="A646" s="379" t="s">
        <v>1260</v>
      </c>
      <c r="B646" s="449" t="s">
        <v>261</v>
      </c>
      <c r="C646" s="380" t="s">
        <v>274</v>
      </c>
      <c r="D646" s="381">
        <v>689540.16</v>
      </c>
      <c r="E646" s="381">
        <v>151698.84</v>
      </c>
      <c r="F646" s="381">
        <v>841239</v>
      </c>
      <c r="G646" s="124">
        <v>0.22</v>
      </c>
    </row>
    <row r="647" spans="1:7" s="114" customFormat="1" x14ac:dyDescent="0.25">
      <c r="A647" s="379" t="s">
        <v>1261</v>
      </c>
      <c r="B647" s="449" t="s">
        <v>262</v>
      </c>
      <c r="C647" s="380" t="s">
        <v>274</v>
      </c>
      <c r="D647" s="381">
        <v>759771.31</v>
      </c>
      <c r="E647" s="381">
        <v>167149.69</v>
      </c>
      <c r="F647" s="381">
        <v>926921</v>
      </c>
      <c r="G647" s="124">
        <v>0.22</v>
      </c>
    </row>
    <row r="648" spans="1:7" x14ac:dyDescent="0.25">
      <c r="A648" s="379" t="s">
        <v>1262</v>
      </c>
      <c r="B648" s="449" t="s">
        <v>263</v>
      </c>
      <c r="C648" s="380" t="s">
        <v>274</v>
      </c>
      <c r="D648" s="381" t="s">
        <v>9</v>
      </c>
      <c r="E648" s="381"/>
      <c r="F648" s="381" t="s">
        <v>9</v>
      </c>
      <c r="G648" s="124">
        <v>0.22</v>
      </c>
    </row>
    <row r="649" spans="1:7" x14ac:dyDescent="0.25">
      <c r="A649" s="472" t="s">
        <v>561</v>
      </c>
      <c r="B649" s="571" t="s">
        <v>2213</v>
      </c>
      <c r="C649" s="572"/>
      <c r="D649" s="572"/>
      <c r="E649" s="572"/>
      <c r="F649" s="572"/>
      <c r="G649" s="573"/>
    </row>
    <row r="650" spans="1:7" x14ac:dyDescent="0.25">
      <c r="A650" s="379" t="s">
        <v>1263</v>
      </c>
      <c r="B650" s="449" t="s">
        <v>264</v>
      </c>
      <c r="C650" s="380" t="s">
        <v>274</v>
      </c>
      <c r="D650" s="381">
        <v>830001.64</v>
      </c>
      <c r="E650" s="381">
        <v>182600.36</v>
      </c>
      <c r="F650" s="381">
        <v>1012602</v>
      </c>
      <c r="G650" s="124">
        <v>0.22</v>
      </c>
    </row>
    <row r="651" spans="1:7" x14ac:dyDescent="0.25">
      <c r="A651" s="379" t="s">
        <v>1264</v>
      </c>
      <c r="B651" s="449" t="s">
        <v>265</v>
      </c>
      <c r="C651" s="380" t="s">
        <v>274</v>
      </c>
      <c r="D651" s="381">
        <v>900232.79</v>
      </c>
      <c r="E651" s="381">
        <v>198051.21</v>
      </c>
      <c r="F651" s="381">
        <v>1098284</v>
      </c>
      <c r="G651" s="124">
        <v>0.22</v>
      </c>
    </row>
    <row r="652" spans="1:7" s="114" customFormat="1" x14ac:dyDescent="0.25">
      <c r="A652" s="379" t="s">
        <v>1265</v>
      </c>
      <c r="B652" s="449" t="s">
        <v>266</v>
      </c>
      <c r="C652" s="380" t="s">
        <v>274</v>
      </c>
      <c r="D652" s="381">
        <v>970463.92999999993</v>
      </c>
      <c r="E652" s="381">
        <v>213502.07</v>
      </c>
      <c r="F652" s="381">
        <v>1183966</v>
      </c>
      <c r="G652" s="124">
        <v>0.22</v>
      </c>
    </row>
    <row r="653" spans="1:7" x14ac:dyDescent="0.25">
      <c r="A653" s="379" t="s">
        <v>1266</v>
      </c>
      <c r="B653" s="449" t="s">
        <v>263</v>
      </c>
      <c r="C653" s="380" t="s">
        <v>274</v>
      </c>
      <c r="D653" s="381" t="s">
        <v>9</v>
      </c>
      <c r="E653" s="381"/>
      <c r="F653" s="381" t="s">
        <v>9</v>
      </c>
      <c r="G653" s="124">
        <v>0.22</v>
      </c>
    </row>
    <row r="654" spans="1:7" x14ac:dyDescent="0.25">
      <c r="A654" s="472" t="s">
        <v>562</v>
      </c>
      <c r="B654" s="571" t="s">
        <v>2216</v>
      </c>
      <c r="C654" s="572"/>
      <c r="D654" s="572"/>
      <c r="E654" s="572"/>
      <c r="F654" s="572"/>
      <c r="G654" s="573"/>
    </row>
    <row r="655" spans="1:7" x14ac:dyDescent="0.25">
      <c r="A655" s="379" t="s">
        <v>1267</v>
      </c>
      <c r="B655" s="449" t="s">
        <v>267</v>
      </c>
      <c r="C655" s="380" t="s">
        <v>274</v>
      </c>
      <c r="D655" s="381">
        <v>1104540.1599999999</v>
      </c>
      <c r="E655" s="381">
        <v>242998.84</v>
      </c>
      <c r="F655" s="381">
        <v>1347539</v>
      </c>
      <c r="G655" s="124">
        <v>0.22</v>
      </c>
    </row>
    <row r="656" spans="1:7" s="114" customFormat="1" x14ac:dyDescent="0.25">
      <c r="A656" s="379" t="s">
        <v>1268</v>
      </c>
      <c r="B656" s="449" t="s">
        <v>262</v>
      </c>
      <c r="C656" s="380" t="s">
        <v>274</v>
      </c>
      <c r="D656" s="381">
        <v>1174772.1299999999</v>
      </c>
      <c r="E656" s="381">
        <v>258449.87</v>
      </c>
      <c r="F656" s="381">
        <v>1433222</v>
      </c>
      <c r="G656" s="124">
        <v>0.22</v>
      </c>
    </row>
    <row r="657" spans="1:7" x14ac:dyDescent="0.25">
      <c r="A657" s="379" t="s">
        <v>1269</v>
      </c>
      <c r="B657" s="449" t="s">
        <v>263</v>
      </c>
      <c r="C657" s="380" t="s">
        <v>274</v>
      </c>
      <c r="D657" s="381" t="s">
        <v>9</v>
      </c>
      <c r="E657" s="381"/>
      <c r="F657" s="381" t="s">
        <v>9</v>
      </c>
      <c r="G657" s="124">
        <v>0.22</v>
      </c>
    </row>
    <row r="658" spans="1:7" x14ac:dyDescent="0.25">
      <c r="A658" s="472" t="s">
        <v>802</v>
      </c>
      <c r="B658" s="571" t="s">
        <v>2217</v>
      </c>
      <c r="C658" s="572"/>
      <c r="D658" s="572"/>
      <c r="E658" s="572"/>
      <c r="F658" s="572"/>
      <c r="G658" s="573"/>
    </row>
    <row r="659" spans="1:7" x14ac:dyDescent="0.25">
      <c r="A659" s="379" t="s">
        <v>1270</v>
      </c>
      <c r="B659" s="449" t="s">
        <v>268</v>
      </c>
      <c r="C659" s="380" t="s">
        <v>274</v>
      </c>
      <c r="D659" s="381">
        <v>1245002.46</v>
      </c>
      <c r="E659" s="381">
        <v>273900.53999999998</v>
      </c>
      <c r="F659" s="381">
        <v>1518903</v>
      </c>
      <c r="G659" s="124">
        <v>0.22</v>
      </c>
    </row>
    <row r="660" spans="1:7" x14ac:dyDescent="0.25">
      <c r="A660" s="379" t="s">
        <v>1271</v>
      </c>
      <c r="B660" s="449" t="s">
        <v>266</v>
      </c>
      <c r="C660" s="380" t="s">
        <v>274</v>
      </c>
      <c r="D660" s="381">
        <v>1315233.6099999999</v>
      </c>
      <c r="E660" s="381">
        <v>289351.39</v>
      </c>
      <c r="F660" s="381">
        <v>1604585</v>
      </c>
      <c r="G660" s="124">
        <v>0.22</v>
      </c>
    </row>
    <row r="661" spans="1:7" x14ac:dyDescent="0.25">
      <c r="A661" s="379" t="s">
        <v>1272</v>
      </c>
      <c r="B661" s="449" t="s">
        <v>263</v>
      </c>
      <c r="C661" s="380" t="s">
        <v>274</v>
      </c>
      <c r="D661" s="381" t="s">
        <v>9</v>
      </c>
      <c r="E661" s="381"/>
      <c r="F661" s="381" t="s">
        <v>9</v>
      </c>
      <c r="G661" s="124">
        <v>0.22</v>
      </c>
    </row>
    <row r="662" spans="1:7" ht="25.5" customHeight="1" x14ac:dyDescent="0.25">
      <c r="A662" s="472" t="s">
        <v>803</v>
      </c>
      <c r="B662" s="571" t="s">
        <v>2218</v>
      </c>
      <c r="C662" s="572"/>
      <c r="D662" s="572"/>
      <c r="E662" s="572"/>
      <c r="F662" s="572"/>
      <c r="G662" s="573"/>
    </row>
    <row r="663" spans="1:7" x14ac:dyDescent="0.25">
      <c r="A663" s="379" t="s">
        <v>1273</v>
      </c>
      <c r="B663" s="449" t="s">
        <v>269</v>
      </c>
      <c r="C663" s="380" t="s">
        <v>274</v>
      </c>
      <c r="D663" s="381">
        <v>1379079.51</v>
      </c>
      <c r="E663" s="381">
        <v>303397.49</v>
      </c>
      <c r="F663" s="381">
        <v>1682477</v>
      </c>
      <c r="G663" s="124">
        <v>0.22</v>
      </c>
    </row>
    <row r="664" spans="1:7" x14ac:dyDescent="0.25">
      <c r="A664" s="379" t="s">
        <v>1274</v>
      </c>
      <c r="B664" s="449" t="s">
        <v>266</v>
      </c>
      <c r="C664" s="380" t="s">
        <v>274</v>
      </c>
      <c r="D664" s="381">
        <v>1519541.8</v>
      </c>
      <c r="E664" s="381">
        <v>334299.2</v>
      </c>
      <c r="F664" s="381">
        <v>1853841</v>
      </c>
      <c r="G664" s="124">
        <v>0.22</v>
      </c>
    </row>
    <row r="665" spans="1:7" x14ac:dyDescent="0.25">
      <c r="A665" s="379" t="s">
        <v>1275</v>
      </c>
      <c r="B665" s="449" t="s">
        <v>263</v>
      </c>
      <c r="C665" s="380" t="s">
        <v>274</v>
      </c>
      <c r="D665" s="381" t="s">
        <v>9</v>
      </c>
      <c r="E665" s="381"/>
      <c r="F665" s="381" t="s">
        <v>9</v>
      </c>
      <c r="G665" s="124">
        <v>0.22</v>
      </c>
    </row>
    <row r="666" spans="1:7" ht="51" x14ac:dyDescent="0.25">
      <c r="A666" s="379" t="s">
        <v>4273</v>
      </c>
      <c r="B666" s="449" t="s">
        <v>2186</v>
      </c>
      <c r="C666" s="7" t="s">
        <v>1504</v>
      </c>
      <c r="D666" s="381" t="s">
        <v>9</v>
      </c>
      <c r="E666" s="381"/>
      <c r="F666" s="381" t="s">
        <v>9</v>
      </c>
      <c r="G666" s="124" t="s">
        <v>1383</v>
      </c>
    </row>
    <row r="667" spans="1:7" s="349" customFormat="1" ht="51" x14ac:dyDescent="0.25">
      <c r="A667" s="379" t="s">
        <v>4274</v>
      </c>
      <c r="B667" s="495" t="s">
        <v>2187</v>
      </c>
      <c r="C667" s="380" t="s">
        <v>274</v>
      </c>
      <c r="D667" s="381" t="s">
        <v>9</v>
      </c>
      <c r="E667" s="381"/>
      <c r="F667" s="381" t="s">
        <v>9</v>
      </c>
      <c r="G667" s="124" t="s">
        <v>1386</v>
      </c>
    </row>
    <row r="668" spans="1:7" ht="25.5" x14ac:dyDescent="0.25">
      <c r="A668" s="379" t="s">
        <v>4275</v>
      </c>
      <c r="B668" s="495" t="s">
        <v>2305</v>
      </c>
      <c r="C668" s="380" t="s">
        <v>274</v>
      </c>
      <c r="D668" s="381" t="s">
        <v>9</v>
      </c>
      <c r="E668" s="381"/>
      <c r="F668" s="381" t="s">
        <v>9</v>
      </c>
      <c r="G668" s="124">
        <v>0.22</v>
      </c>
    </row>
    <row r="669" spans="1:7" ht="25.5" x14ac:dyDescent="0.25">
      <c r="A669" s="379" t="s">
        <v>4276</v>
      </c>
      <c r="B669" s="495" t="s">
        <v>2509</v>
      </c>
      <c r="C669" s="380" t="s">
        <v>274</v>
      </c>
      <c r="D669" s="381" t="s">
        <v>9</v>
      </c>
      <c r="E669" s="381"/>
      <c r="F669" s="381" t="s">
        <v>9</v>
      </c>
      <c r="G669" s="124">
        <v>0.22</v>
      </c>
    </row>
    <row r="670" spans="1:7" ht="25.5" x14ac:dyDescent="0.25">
      <c r="A670" s="379" t="s">
        <v>4277</v>
      </c>
      <c r="B670" s="495" t="s">
        <v>3876</v>
      </c>
      <c r="C670" s="380" t="s">
        <v>139</v>
      </c>
      <c r="D670" s="381" t="s">
        <v>9</v>
      </c>
      <c r="E670" s="381"/>
      <c r="F670" s="381" t="s">
        <v>9</v>
      </c>
      <c r="G670" s="124">
        <v>0.22</v>
      </c>
    </row>
    <row r="671" spans="1:7" ht="15.75" x14ac:dyDescent="0.25">
      <c r="A671" s="439" t="s">
        <v>140</v>
      </c>
      <c r="B671" s="563" t="s">
        <v>1757</v>
      </c>
      <c r="C671" s="564"/>
      <c r="D671" s="564"/>
      <c r="E671" s="564"/>
      <c r="F671" s="564"/>
      <c r="G671" s="565"/>
    </row>
    <row r="672" spans="1:7" ht="25.5" customHeight="1" x14ac:dyDescent="0.25">
      <c r="A672" s="472" t="s">
        <v>381</v>
      </c>
      <c r="B672" s="571" t="s">
        <v>2897</v>
      </c>
      <c r="C672" s="572"/>
      <c r="D672" s="572"/>
      <c r="E672" s="572"/>
      <c r="F672" s="572"/>
      <c r="G672" s="573"/>
    </row>
    <row r="673" spans="1:7" ht="38.25" x14ac:dyDescent="0.25">
      <c r="A673" s="379" t="s">
        <v>1628</v>
      </c>
      <c r="B673" s="449" t="s">
        <v>2205</v>
      </c>
      <c r="C673" s="7" t="s">
        <v>1504</v>
      </c>
      <c r="D673" s="381" t="s">
        <v>9</v>
      </c>
      <c r="E673" s="381"/>
      <c r="F673" s="381" t="s">
        <v>9</v>
      </c>
      <c r="G673" s="124" t="s">
        <v>1383</v>
      </c>
    </row>
    <row r="674" spans="1:7" ht="38.25" x14ac:dyDescent="0.25">
      <c r="A674" s="379" t="s">
        <v>1629</v>
      </c>
      <c r="B674" s="449" t="s">
        <v>3029</v>
      </c>
      <c r="C674" s="7" t="s">
        <v>1504</v>
      </c>
      <c r="D674" s="381" t="s">
        <v>9</v>
      </c>
      <c r="E674" s="381"/>
      <c r="F674" s="381" t="s">
        <v>9</v>
      </c>
      <c r="G674" s="124" t="s">
        <v>1383</v>
      </c>
    </row>
    <row r="675" spans="1:7" ht="51" x14ac:dyDescent="0.25">
      <c r="A675" s="379" t="s">
        <v>2898</v>
      </c>
      <c r="B675" s="449" t="s">
        <v>3030</v>
      </c>
      <c r="C675" s="7" t="s">
        <v>1504</v>
      </c>
      <c r="D675" s="381" t="s">
        <v>9</v>
      </c>
      <c r="E675" s="381"/>
      <c r="F675" s="381" t="s">
        <v>9</v>
      </c>
      <c r="G675" s="124" t="s">
        <v>1383</v>
      </c>
    </row>
    <row r="676" spans="1:7" ht="51" x14ac:dyDescent="0.25">
      <c r="A676" s="379" t="s">
        <v>2899</v>
      </c>
      <c r="B676" s="449" t="s">
        <v>3031</v>
      </c>
      <c r="C676" s="380" t="s">
        <v>1504</v>
      </c>
      <c r="D676" s="381" t="s">
        <v>9</v>
      </c>
      <c r="E676" s="381"/>
      <c r="F676" s="381" t="s">
        <v>9</v>
      </c>
      <c r="G676" s="124" t="s">
        <v>1383</v>
      </c>
    </row>
    <row r="677" spans="1:7" ht="38.25" x14ac:dyDescent="0.25">
      <c r="A677" s="379" t="s">
        <v>2900</v>
      </c>
      <c r="B677" s="449" t="s">
        <v>3032</v>
      </c>
      <c r="C677" s="380" t="s">
        <v>1504</v>
      </c>
      <c r="D677" s="381" t="s">
        <v>9</v>
      </c>
      <c r="E677" s="381"/>
      <c r="F677" s="381" t="s">
        <v>9</v>
      </c>
      <c r="G677" s="124" t="s">
        <v>1383</v>
      </c>
    </row>
    <row r="678" spans="1:7" ht="38.25" x14ac:dyDescent="0.25">
      <c r="A678" s="379" t="s">
        <v>2901</v>
      </c>
      <c r="B678" s="449" t="s">
        <v>3141</v>
      </c>
      <c r="C678" s="380" t="s">
        <v>1504</v>
      </c>
      <c r="D678" s="381" t="s">
        <v>9</v>
      </c>
      <c r="E678" s="381"/>
      <c r="F678" s="381" t="s">
        <v>9</v>
      </c>
      <c r="G678" s="124" t="s">
        <v>1383</v>
      </c>
    </row>
    <row r="679" spans="1:7" ht="25.5" x14ac:dyDescent="0.25">
      <c r="A679" s="379" t="s">
        <v>2902</v>
      </c>
      <c r="B679" s="449" t="s">
        <v>3002</v>
      </c>
      <c r="C679" s="380" t="s">
        <v>1504</v>
      </c>
      <c r="D679" s="381">
        <v>38308.199999999997</v>
      </c>
      <c r="E679" s="381">
        <v>8427.7999999999993</v>
      </c>
      <c r="F679" s="381">
        <v>46736</v>
      </c>
      <c r="G679" s="124">
        <v>0.22</v>
      </c>
    </row>
    <row r="680" spans="1:7" ht="25.5" x14ac:dyDescent="0.25">
      <c r="A680" s="379" t="s">
        <v>2903</v>
      </c>
      <c r="B680" s="449" t="s">
        <v>3003</v>
      </c>
      <c r="C680" s="380" t="s">
        <v>1504</v>
      </c>
      <c r="D680" s="381">
        <v>38959.020000000004</v>
      </c>
      <c r="E680" s="381">
        <v>8570.98</v>
      </c>
      <c r="F680" s="381">
        <v>47530</v>
      </c>
      <c r="G680" s="124">
        <v>0.22</v>
      </c>
    </row>
    <row r="681" spans="1:7" ht="51" x14ac:dyDescent="0.25">
      <c r="A681" s="379" t="s">
        <v>2904</v>
      </c>
      <c r="B681" s="449" t="s">
        <v>1513</v>
      </c>
      <c r="C681" s="380" t="s">
        <v>1504</v>
      </c>
      <c r="D681" s="381" t="s">
        <v>9</v>
      </c>
      <c r="E681" s="381"/>
      <c r="F681" s="381" t="s">
        <v>9</v>
      </c>
      <c r="G681" s="124">
        <v>0.22</v>
      </c>
    </row>
    <row r="682" spans="1:7" ht="38.25" x14ac:dyDescent="0.25">
      <c r="A682" s="379" t="s">
        <v>2905</v>
      </c>
      <c r="B682" s="449" t="s">
        <v>854</v>
      </c>
      <c r="C682" s="380" t="s">
        <v>1504</v>
      </c>
      <c r="D682" s="381" t="s">
        <v>9</v>
      </c>
      <c r="E682" s="381"/>
      <c r="F682" s="381" t="s">
        <v>9</v>
      </c>
      <c r="G682" s="124">
        <v>0.22</v>
      </c>
    </row>
    <row r="683" spans="1:7" ht="38.25" x14ac:dyDescent="0.25">
      <c r="A683" s="379" t="s">
        <v>2906</v>
      </c>
      <c r="B683" s="449" t="s">
        <v>855</v>
      </c>
      <c r="C683" s="380" t="s">
        <v>1504</v>
      </c>
      <c r="D683" s="381">
        <v>25538.52</v>
      </c>
      <c r="E683" s="381">
        <v>5618.48</v>
      </c>
      <c r="F683" s="381">
        <v>31157</v>
      </c>
      <c r="G683" s="124">
        <v>0.22</v>
      </c>
    </row>
    <row r="684" spans="1:7" ht="25.5" x14ac:dyDescent="0.25">
      <c r="A684" s="379" t="s">
        <v>3013</v>
      </c>
      <c r="B684" s="449" t="s">
        <v>3033</v>
      </c>
      <c r="C684" s="380" t="s">
        <v>1504</v>
      </c>
      <c r="D684" s="381" t="s">
        <v>9</v>
      </c>
      <c r="E684" s="381"/>
      <c r="F684" s="381" t="s">
        <v>9</v>
      </c>
      <c r="G684" s="124">
        <v>0.22</v>
      </c>
    </row>
    <row r="685" spans="1:7" ht="25.5" x14ac:dyDescent="0.25">
      <c r="A685" s="379" t="s">
        <v>4611</v>
      </c>
      <c r="B685" s="449" t="s">
        <v>4612</v>
      </c>
      <c r="C685" s="380" t="s">
        <v>1504</v>
      </c>
      <c r="D685" s="381" t="s">
        <v>9</v>
      </c>
      <c r="E685" s="381"/>
      <c r="F685" s="381" t="s">
        <v>9</v>
      </c>
      <c r="G685" s="124">
        <v>0.22</v>
      </c>
    </row>
    <row r="686" spans="1:7" ht="25.5" customHeight="1" x14ac:dyDescent="0.25">
      <c r="A686" s="472" t="s">
        <v>387</v>
      </c>
      <c r="B686" s="571" t="s">
        <v>2907</v>
      </c>
      <c r="C686" s="572"/>
      <c r="D686" s="572"/>
      <c r="E686" s="572"/>
      <c r="F686" s="572"/>
      <c r="G686" s="573"/>
    </row>
    <row r="687" spans="1:7" ht="51" x14ac:dyDescent="0.25">
      <c r="A687" s="379" t="s">
        <v>804</v>
      </c>
      <c r="B687" s="449" t="s">
        <v>3142</v>
      </c>
      <c r="C687" s="380" t="s">
        <v>1504</v>
      </c>
      <c r="D687" s="381" t="s">
        <v>9</v>
      </c>
      <c r="E687" s="381"/>
      <c r="F687" s="381" t="s">
        <v>9</v>
      </c>
      <c r="G687" s="124" t="s">
        <v>1383</v>
      </c>
    </row>
    <row r="688" spans="1:7" ht="38.25" x14ac:dyDescent="0.25">
      <c r="A688" s="379" t="s">
        <v>805</v>
      </c>
      <c r="B688" s="449" t="s">
        <v>3034</v>
      </c>
      <c r="C688" s="380" t="s">
        <v>1504</v>
      </c>
      <c r="D688" s="381">
        <v>183877</v>
      </c>
      <c r="E688" s="381"/>
      <c r="F688" s="381">
        <v>183877</v>
      </c>
      <c r="G688" s="124" t="s">
        <v>1383</v>
      </c>
    </row>
    <row r="689" spans="1:7" ht="25.5" x14ac:dyDescent="0.25">
      <c r="A689" s="379" t="s">
        <v>806</v>
      </c>
      <c r="B689" s="449" t="s">
        <v>2206</v>
      </c>
      <c r="C689" s="380" t="s">
        <v>1504</v>
      </c>
      <c r="D689" s="381">
        <v>129863.11</v>
      </c>
      <c r="E689" s="381">
        <v>28569.89</v>
      </c>
      <c r="F689" s="381">
        <v>158433</v>
      </c>
      <c r="G689" s="124">
        <v>0.22</v>
      </c>
    </row>
    <row r="690" spans="1:7" ht="25.5" x14ac:dyDescent="0.25">
      <c r="A690" s="379" t="s">
        <v>1630</v>
      </c>
      <c r="B690" s="449" t="s">
        <v>2207</v>
      </c>
      <c r="C690" s="380" t="s">
        <v>1504</v>
      </c>
      <c r="D690" s="381">
        <v>39609.839999999997</v>
      </c>
      <c r="E690" s="381">
        <v>8714.16</v>
      </c>
      <c r="F690" s="381">
        <v>48324</v>
      </c>
      <c r="G690" s="124">
        <v>0.22</v>
      </c>
    </row>
    <row r="691" spans="1:7" x14ac:dyDescent="0.25">
      <c r="A691" s="379" t="s">
        <v>2908</v>
      </c>
      <c r="B691" s="449" t="s">
        <v>1023</v>
      </c>
      <c r="C691" s="380" t="s">
        <v>1504</v>
      </c>
      <c r="D691" s="381">
        <v>288331.15000000002</v>
      </c>
      <c r="E691" s="381">
        <v>63432.85</v>
      </c>
      <c r="F691" s="381">
        <v>351764</v>
      </c>
      <c r="G691" s="124">
        <v>0.22</v>
      </c>
    </row>
    <row r="692" spans="1:7" ht="25.5" x14ac:dyDescent="0.25">
      <c r="A692" s="379" t="s">
        <v>2909</v>
      </c>
      <c r="B692" s="449" t="s">
        <v>2910</v>
      </c>
      <c r="C692" s="380" t="s">
        <v>1504</v>
      </c>
      <c r="D692" s="381">
        <v>64931.97</v>
      </c>
      <c r="E692" s="381">
        <v>14285.03</v>
      </c>
      <c r="F692" s="381">
        <v>79217</v>
      </c>
      <c r="G692" s="124">
        <v>0.22</v>
      </c>
    </row>
    <row r="693" spans="1:7" x14ac:dyDescent="0.25">
      <c r="A693" s="472" t="s">
        <v>2911</v>
      </c>
      <c r="B693" s="571" t="s">
        <v>664</v>
      </c>
      <c r="C693" s="572"/>
      <c r="D693" s="572"/>
      <c r="E693" s="572"/>
      <c r="F693" s="572"/>
      <c r="G693" s="573"/>
    </row>
    <row r="694" spans="1:7" x14ac:dyDescent="0.25">
      <c r="A694" s="379" t="s">
        <v>2912</v>
      </c>
      <c r="B694" s="449" t="s">
        <v>1505</v>
      </c>
      <c r="C694" s="380" t="s">
        <v>1504</v>
      </c>
      <c r="D694" s="381">
        <v>51971.31</v>
      </c>
      <c r="E694" s="381">
        <v>11433.69</v>
      </c>
      <c r="F694" s="381">
        <v>63405</v>
      </c>
      <c r="G694" s="124">
        <v>0.22</v>
      </c>
    </row>
    <row r="695" spans="1:7" x14ac:dyDescent="0.25">
      <c r="A695" s="379" t="s">
        <v>2913</v>
      </c>
      <c r="B695" s="449" t="s">
        <v>1506</v>
      </c>
      <c r="C695" s="380" t="s">
        <v>274</v>
      </c>
      <c r="D695" s="381">
        <v>92.62</v>
      </c>
      <c r="E695" s="381">
        <v>20.38</v>
      </c>
      <c r="F695" s="381">
        <v>113</v>
      </c>
      <c r="G695" s="124">
        <v>0.22</v>
      </c>
    </row>
    <row r="696" spans="1:7" x14ac:dyDescent="0.25">
      <c r="A696" s="379" t="s">
        <v>3014</v>
      </c>
      <c r="B696" s="449" t="s">
        <v>1507</v>
      </c>
      <c r="C696" s="380" t="s">
        <v>274</v>
      </c>
      <c r="D696" s="381">
        <v>65.569999999999993</v>
      </c>
      <c r="E696" s="381">
        <v>14.43</v>
      </c>
      <c r="F696" s="381">
        <v>80</v>
      </c>
      <c r="G696" s="124">
        <v>0.22</v>
      </c>
    </row>
    <row r="697" spans="1:7" ht="25.5" customHeight="1" x14ac:dyDescent="0.25">
      <c r="A697" s="472" t="s">
        <v>2914</v>
      </c>
      <c r="B697" s="571" t="s">
        <v>98</v>
      </c>
      <c r="C697" s="572"/>
      <c r="D697" s="572"/>
      <c r="E697" s="572"/>
      <c r="F697" s="572"/>
      <c r="G697" s="573"/>
    </row>
    <row r="698" spans="1:7" x14ac:dyDescent="0.25">
      <c r="A698" s="379" t="s">
        <v>2915</v>
      </c>
      <c r="B698" s="449" t="s">
        <v>1326</v>
      </c>
      <c r="C698" s="380" t="s">
        <v>1504</v>
      </c>
      <c r="D698" s="381">
        <v>32472.13</v>
      </c>
      <c r="E698" s="381">
        <v>7143.87</v>
      </c>
      <c r="F698" s="381">
        <v>39616</v>
      </c>
      <c r="G698" s="124">
        <v>0.22</v>
      </c>
    </row>
    <row r="699" spans="1:7" x14ac:dyDescent="0.25">
      <c r="A699" s="379" t="s">
        <v>2916</v>
      </c>
      <c r="B699" s="449" t="s">
        <v>1327</v>
      </c>
      <c r="C699" s="380" t="s">
        <v>1504</v>
      </c>
      <c r="D699" s="381">
        <v>2604.92</v>
      </c>
      <c r="E699" s="381">
        <v>573.08000000000004</v>
      </c>
      <c r="F699" s="381">
        <v>3178</v>
      </c>
      <c r="G699" s="124">
        <v>0.22</v>
      </c>
    </row>
    <row r="700" spans="1:7" ht="25.5" x14ac:dyDescent="0.25">
      <c r="A700" s="379" t="s">
        <v>2917</v>
      </c>
      <c r="B700" s="449" t="s">
        <v>277</v>
      </c>
      <c r="C700" s="380" t="s">
        <v>139</v>
      </c>
      <c r="D700" s="381" t="s">
        <v>9</v>
      </c>
      <c r="E700" s="381"/>
      <c r="F700" s="381" t="s">
        <v>9</v>
      </c>
      <c r="G700" s="124">
        <v>0.22</v>
      </c>
    </row>
    <row r="701" spans="1:7" x14ac:dyDescent="0.25">
      <c r="A701" s="379" t="s">
        <v>2918</v>
      </c>
      <c r="B701" s="449" t="s">
        <v>276</v>
      </c>
      <c r="C701" s="380" t="s">
        <v>139</v>
      </c>
      <c r="D701" s="381" t="s">
        <v>9</v>
      </c>
      <c r="E701" s="381"/>
      <c r="F701" s="381" t="s">
        <v>9</v>
      </c>
      <c r="G701" s="124">
        <v>0.22</v>
      </c>
    </row>
    <row r="702" spans="1:7" x14ac:dyDescent="0.25">
      <c r="A702" s="379" t="s">
        <v>2919</v>
      </c>
      <c r="B702" s="449" t="s">
        <v>279</v>
      </c>
      <c r="C702" s="380" t="s">
        <v>139</v>
      </c>
      <c r="D702" s="381" t="s">
        <v>9</v>
      </c>
      <c r="E702" s="381"/>
      <c r="F702" s="381" t="s">
        <v>9</v>
      </c>
      <c r="G702" s="124">
        <v>0.22</v>
      </c>
    </row>
    <row r="703" spans="1:7" x14ac:dyDescent="0.25">
      <c r="A703" s="379" t="s">
        <v>3015</v>
      </c>
      <c r="B703" s="449" t="s">
        <v>2920</v>
      </c>
      <c r="C703" s="380" t="s">
        <v>139</v>
      </c>
      <c r="D703" s="381" t="s">
        <v>9</v>
      </c>
      <c r="E703" s="381"/>
      <c r="F703" s="381" t="s">
        <v>9</v>
      </c>
      <c r="G703" s="124">
        <v>0.22</v>
      </c>
    </row>
    <row r="704" spans="1:7" ht="25.5" x14ac:dyDescent="0.25">
      <c r="A704" s="379" t="s">
        <v>3016</v>
      </c>
      <c r="B704" s="449" t="s">
        <v>283</v>
      </c>
      <c r="C704" s="380" t="s">
        <v>139</v>
      </c>
      <c r="D704" s="381" t="s">
        <v>9</v>
      </c>
      <c r="E704" s="381"/>
      <c r="F704" s="381" t="s">
        <v>9</v>
      </c>
      <c r="G704" s="124">
        <v>0.22</v>
      </c>
    </row>
    <row r="705" spans="1:7" ht="25.5" x14ac:dyDescent="0.25">
      <c r="A705" s="379" t="s">
        <v>3417</v>
      </c>
      <c r="B705" s="449" t="s">
        <v>3418</v>
      </c>
      <c r="C705" s="380" t="s">
        <v>139</v>
      </c>
      <c r="D705" s="381" t="s">
        <v>9</v>
      </c>
      <c r="E705" s="381"/>
      <c r="F705" s="381" t="s">
        <v>9</v>
      </c>
      <c r="G705" s="124">
        <v>0.22</v>
      </c>
    </row>
    <row r="706" spans="1:7" x14ac:dyDescent="0.25">
      <c r="A706" s="379" t="s">
        <v>2921</v>
      </c>
      <c r="B706" s="449" t="s">
        <v>278</v>
      </c>
      <c r="C706" s="380" t="s">
        <v>139</v>
      </c>
      <c r="D706" s="381" t="s">
        <v>9</v>
      </c>
      <c r="E706" s="381"/>
      <c r="F706" s="381" t="s">
        <v>9</v>
      </c>
      <c r="G706" s="124">
        <v>0.22</v>
      </c>
    </row>
    <row r="707" spans="1:7" x14ac:dyDescent="0.25">
      <c r="A707" s="472" t="s">
        <v>2922</v>
      </c>
      <c r="B707" s="571" t="s">
        <v>2923</v>
      </c>
      <c r="C707" s="572"/>
      <c r="D707" s="572"/>
      <c r="E707" s="572"/>
      <c r="F707" s="572"/>
      <c r="G707" s="573"/>
    </row>
    <row r="708" spans="1:7" x14ac:dyDescent="0.25">
      <c r="A708" s="379" t="s">
        <v>2924</v>
      </c>
      <c r="B708" s="449" t="s">
        <v>5</v>
      </c>
      <c r="C708" s="380" t="s">
        <v>1504</v>
      </c>
      <c r="D708" s="381">
        <v>8555.74</v>
      </c>
      <c r="E708" s="381">
        <v>1882.26</v>
      </c>
      <c r="F708" s="381">
        <v>10438</v>
      </c>
      <c r="G708" s="124">
        <v>0.22</v>
      </c>
    </row>
    <row r="709" spans="1:7" x14ac:dyDescent="0.25">
      <c r="A709" s="379" t="s">
        <v>2925</v>
      </c>
      <c r="B709" s="449" t="s">
        <v>6</v>
      </c>
      <c r="C709" s="380" t="s">
        <v>7</v>
      </c>
      <c r="D709" s="381">
        <v>13.11</v>
      </c>
      <c r="E709" s="381">
        <v>2.89</v>
      </c>
      <c r="F709" s="381">
        <v>16</v>
      </c>
      <c r="G709" s="124">
        <v>0.22</v>
      </c>
    </row>
    <row r="710" spans="1:7" x14ac:dyDescent="0.25">
      <c r="A710" s="379" t="s">
        <v>2926</v>
      </c>
      <c r="B710" s="449" t="s">
        <v>8</v>
      </c>
      <c r="C710" s="380" t="s">
        <v>1504</v>
      </c>
      <c r="D710" s="381" t="s">
        <v>9</v>
      </c>
      <c r="E710" s="381"/>
      <c r="F710" s="381" t="s">
        <v>9</v>
      </c>
      <c r="G710" s="124">
        <v>0.22</v>
      </c>
    </row>
    <row r="711" spans="1:7" ht="38.25" x14ac:dyDescent="0.25">
      <c r="A711" s="379" t="s">
        <v>2927</v>
      </c>
      <c r="B711" s="449" t="s">
        <v>3035</v>
      </c>
      <c r="C711" s="380" t="s">
        <v>1504</v>
      </c>
      <c r="D711" s="381">
        <v>536309</v>
      </c>
      <c r="E711" s="381"/>
      <c r="F711" s="381">
        <v>536309</v>
      </c>
      <c r="G711" s="124" t="s">
        <v>1383</v>
      </c>
    </row>
    <row r="712" spans="1:7" x14ac:dyDescent="0.25">
      <c r="A712" s="379" t="s">
        <v>2928</v>
      </c>
      <c r="B712" s="449" t="s">
        <v>2929</v>
      </c>
      <c r="C712" s="380" t="s">
        <v>139</v>
      </c>
      <c r="D712" s="381" t="s">
        <v>9</v>
      </c>
      <c r="E712" s="381"/>
      <c r="F712" s="381" t="s">
        <v>9</v>
      </c>
      <c r="G712" s="124">
        <v>0.22</v>
      </c>
    </row>
    <row r="713" spans="1:7" ht="25.5" x14ac:dyDescent="0.25">
      <c r="A713" s="379" t="s">
        <v>2930</v>
      </c>
      <c r="B713" s="449" t="s">
        <v>2931</v>
      </c>
      <c r="C713" s="380" t="s">
        <v>642</v>
      </c>
      <c r="D713" s="381">
        <v>89385.25</v>
      </c>
      <c r="E713" s="381">
        <v>19664.75</v>
      </c>
      <c r="F713" s="381">
        <v>109050</v>
      </c>
      <c r="G713" s="124">
        <v>0.22</v>
      </c>
    </row>
    <row r="714" spans="1:7" ht="25.5" x14ac:dyDescent="0.25">
      <c r="A714" s="379" t="s">
        <v>2932</v>
      </c>
      <c r="B714" s="449" t="s">
        <v>280</v>
      </c>
      <c r="C714" s="380" t="s">
        <v>139</v>
      </c>
      <c r="D714" s="381" t="s">
        <v>9</v>
      </c>
      <c r="E714" s="381"/>
      <c r="F714" s="381" t="s">
        <v>9</v>
      </c>
      <c r="G714" s="124">
        <v>0.22</v>
      </c>
    </row>
    <row r="715" spans="1:7" ht="25.5" x14ac:dyDescent="0.25">
      <c r="A715" s="379" t="s">
        <v>2933</v>
      </c>
      <c r="B715" s="449" t="s">
        <v>281</v>
      </c>
      <c r="C715" s="380" t="s">
        <v>139</v>
      </c>
      <c r="D715" s="381" t="s">
        <v>9</v>
      </c>
      <c r="E715" s="381"/>
      <c r="F715" s="381" t="s">
        <v>9</v>
      </c>
      <c r="G715" s="124">
        <v>0.22</v>
      </c>
    </row>
    <row r="716" spans="1:7" ht="25.5" x14ac:dyDescent="0.25">
      <c r="A716" s="379" t="s">
        <v>2934</v>
      </c>
      <c r="B716" s="449" t="s">
        <v>2935</v>
      </c>
      <c r="C716" s="380" t="s">
        <v>139</v>
      </c>
      <c r="D716" s="381" t="s">
        <v>9</v>
      </c>
      <c r="E716" s="381"/>
      <c r="F716" s="381" t="s">
        <v>9</v>
      </c>
      <c r="G716" s="124">
        <v>0.22</v>
      </c>
    </row>
    <row r="717" spans="1:7" ht="25.5" x14ac:dyDescent="0.25">
      <c r="A717" s="379" t="s">
        <v>2936</v>
      </c>
      <c r="B717" s="449" t="s">
        <v>2937</v>
      </c>
      <c r="C717" s="380" t="s">
        <v>1504</v>
      </c>
      <c r="D717" s="381">
        <v>38308.199999999997</v>
      </c>
      <c r="E717" s="381">
        <v>8427.7999999999993</v>
      </c>
      <c r="F717" s="381">
        <v>46736</v>
      </c>
      <c r="G717" s="124">
        <v>0.22</v>
      </c>
    </row>
    <row r="718" spans="1:7" ht="51" x14ac:dyDescent="0.25">
      <c r="A718" s="379" t="s">
        <v>2938</v>
      </c>
      <c r="B718" s="449" t="s">
        <v>853</v>
      </c>
      <c r="C718" s="380" t="s">
        <v>1504</v>
      </c>
      <c r="D718" s="381" t="s">
        <v>9</v>
      </c>
      <c r="E718" s="381"/>
      <c r="F718" s="381" t="s">
        <v>9</v>
      </c>
      <c r="G718" s="124">
        <v>0.22</v>
      </c>
    </row>
    <row r="719" spans="1:7" ht="63.75" x14ac:dyDescent="0.25">
      <c r="A719" s="379" t="s">
        <v>2939</v>
      </c>
      <c r="B719" s="449" t="s">
        <v>3036</v>
      </c>
      <c r="C719" s="380" t="s">
        <v>1504</v>
      </c>
      <c r="D719" s="381" t="s">
        <v>9</v>
      </c>
      <c r="E719" s="381"/>
      <c r="F719" s="381" t="s">
        <v>9</v>
      </c>
      <c r="G719" s="124" t="s">
        <v>1386</v>
      </c>
    </row>
    <row r="720" spans="1:7" ht="38.25" x14ac:dyDescent="0.25">
      <c r="A720" s="379" t="s">
        <v>2940</v>
      </c>
      <c r="B720" s="449" t="s">
        <v>3037</v>
      </c>
      <c r="C720" s="380" t="s">
        <v>1504</v>
      </c>
      <c r="D720" s="381" t="s">
        <v>9</v>
      </c>
      <c r="E720" s="381"/>
      <c r="F720" s="381" t="s">
        <v>9</v>
      </c>
      <c r="G720" s="124" t="s">
        <v>1383</v>
      </c>
    </row>
    <row r="721" spans="1:7" ht="25.5" x14ac:dyDescent="0.25">
      <c r="A721" s="379" t="s">
        <v>2941</v>
      </c>
      <c r="B721" s="449" t="s">
        <v>21</v>
      </c>
      <c r="C721" s="380" t="s">
        <v>139</v>
      </c>
      <c r="D721" s="381" t="s">
        <v>9</v>
      </c>
      <c r="E721" s="381"/>
      <c r="F721" s="381" t="s">
        <v>9</v>
      </c>
      <c r="G721" s="124">
        <v>0.22</v>
      </c>
    </row>
    <row r="722" spans="1:7" x14ac:dyDescent="0.25">
      <c r="A722" s="379" t="s">
        <v>2942</v>
      </c>
      <c r="B722" s="449" t="s">
        <v>22</v>
      </c>
      <c r="C722" s="380" t="s">
        <v>139</v>
      </c>
      <c r="D722" s="381" t="s">
        <v>9</v>
      </c>
      <c r="E722" s="381"/>
      <c r="F722" s="381" t="s">
        <v>9</v>
      </c>
      <c r="G722" s="124">
        <v>0.22</v>
      </c>
    </row>
    <row r="723" spans="1:7" ht="25.5" x14ac:dyDescent="0.25">
      <c r="A723" s="379" t="s">
        <v>2943</v>
      </c>
      <c r="B723" s="449" t="s">
        <v>23</v>
      </c>
      <c r="C723" s="380" t="s">
        <v>139</v>
      </c>
      <c r="D723" s="381" t="s">
        <v>9</v>
      </c>
      <c r="E723" s="381"/>
      <c r="F723" s="381" t="s">
        <v>9</v>
      </c>
      <c r="G723" s="124">
        <v>0.22</v>
      </c>
    </row>
    <row r="724" spans="1:7" ht="25.5" x14ac:dyDescent="0.25">
      <c r="A724" s="379" t="s">
        <v>2944</v>
      </c>
      <c r="B724" s="449" t="s">
        <v>3913</v>
      </c>
      <c r="C724" s="380" t="s">
        <v>139</v>
      </c>
      <c r="D724" s="381" t="s">
        <v>9</v>
      </c>
      <c r="E724" s="381"/>
      <c r="F724" s="381" t="s">
        <v>9</v>
      </c>
      <c r="G724" s="124">
        <v>0.22</v>
      </c>
    </row>
    <row r="725" spans="1:7" ht="25.5" x14ac:dyDescent="0.25">
      <c r="A725" s="379" t="s">
        <v>2945</v>
      </c>
      <c r="B725" s="449" t="s">
        <v>3914</v>
      </c>
      <c r="C725" s="380" t="s">
        <v>139</v>
      </c>
      <c r="D725" s="381" t="s">
        <v>9</v>
      </c>
      <c r="E725" s="381"/>
      <c r="F725" s="381" t="s">
        <v>9</v>
      </c>
      <c r="G725" s="124">
        <v>0.22</v>
      </c>
    </row>
    <row r="726" spans="1:7" ht="25.5" x14ac:dyDescent="0.25">
      <c r="A726" s="379" t="s">
        <v>2946</v>
      </c>
      <c r="B726" s="449" t="s">
        <v>3915</v>
      </c>
      <c r="C726" s="380" t="s">
        <v>139</v>
      </c>
      <c r="D726" s="381" t="s">
        <v>9</v>
      </c>
      <c r="E726" s="381"/>
      <c r="F726" s="381" t="s">
        <v>9</v>
      </c>
      <c r="G726" s="124">
        <v>0.22</v>
      </c>
    </row>
    <row r="727" spans="1:7" x14ac:dyDescent="0.25">
      <c r="A727" s="379" t="s">
        <v>2947</v>
      </c>
      <c r="B727" s="449" t="s">
        <v>24</v>
      </c>
      <c r="C727" s="380" t="s">
        <v>139</v>
      </c>
      <c r="D727" s="381" t="s">
        <v>9</v>
      </c>
      <c r="E727" s="381"/>
      <c r="F727" s="381" t="s">
        <v>9</v>
      </c>
      <c r="G727" s="124">
        <v>0.22</v>
      </c>
    </row>
    <row r="728" spans="1:7" ht="25.5" x14ac:dyDescent="0.25">
      <c r="A728" s="379" t="s">
        <v>2948</v>
      </c>
      <c r="B728" s="449" t="s">
        <v>25</v>
      </c>
      <c r="C728" s="380" t="s">
        <v>139</v>
      </c>
      <c r="D728" s="381" t="s">
        <v>9</v>
      </c>
      <c r="E728" s="381"/>
      <c r="F728" s="381" t="s">
        <v>9</v>
      </c>
      <c r="G728" s="124">
        <v>0.22</v>
      </c>
    </row>
    <row r="729" spans="1:7" x14ac:dyDescent="0.25">
      <c r="A729" s="379" t="s">
        <v>2949</v>
      </c>
      <c r="B729" s="449" t="s">
        <v>3332</v>
      </c>
      <c r="C729" s="380" t="s">
        <v>139</v>
      </c>
      <c r="D729" s="381" t="s">
        <v>9</v>
      </c>
      <c r="E729" s="381"/>
      <c r="F729" s="381" t="s">
        <v>9</v>
      </c>
      <c r="G729" s="124">
        <v>0.22</v>
      </c>
    </row>
    <row r="730" spans="1:7" ht="38.25" customHeight="1" x14ac:dyDescent="0.25">
      <c r="A730" s="472" t="s">
        <v>389</v>
      </c>
      <c r="B730" s="571" t="s">
        <v>2950</v>
      </c>
      <c r="C730" s="572"/>
      <c r="D730" s="572"/>
      <c r="E730" s="572"/>
      <c r="F730" s="572"/>
      <c r="G730" s="573"/>
    </row>
    <row r="731" spans="1:7" ht="38.25" x14ac:dyDescent="0.25">
      <c r="A731" s="379" t="s">
        <v>807</v>
      </c>
      <c r="B731" s="449" t="s">
        <v>3038</v>
      </c>
      <c r="C731" s="380" t="s">
        <v>1504</v>
      </c>
      <c r="D731" s="381" t="s">
        <v>9</v>
      </c>
      <c r="E731" s="381"/>
      <c r="F731" s="381" t="s">
        <v>9</v>
      </c>
      <c r="G731" s="124" t="s">
        <v>1383</v>
      </c>
    </row>
    <row r="732" spans="1:7" ht="38.25" x14ac:dyDescent="0.25">
      <c r="A732" s="379" t="s">
        <v>808</v>
      </c>
      <c r="B732" s="449" t="s">
        <v>3039</v>
      </c>
      <c r="C732" s="380" t="s">
        <v>1504</v>
      </c>
      <c r="D732" s="381" t="s">
        <v>9</v>
      </c>
      <c r="E732" s="381"/>
      <c r="F732" s="381" t="s">
        <v>9</v>
      </c>
      <c r="G732" s="124" t="s">
        <v>1386</v>
      </c>
    </row>
    <row r="733" spans="1:7" ht="63.75" x14ac:dyDescent="0.25">
      <c r="A733" s="379" t="s">
        <v>809</v>
      </c>
      <c r="B733" s="449" t="s">
        <v>3143</v>
      </c>
      <c r="C733" s="380" t="s">
        <v>1504</v>
      </c>
      <c r="D733" s="381" t="s">
        <v>9</v>
      </c>
      <c r="E733" s="381"/>
      <c r="F733" s="381" t="s">
        <v>9</v>
      </c>
      <c r="G733" s="124" t="s">
        <v>1386</v>
      </c>
    </row>
    <row r="734" spans="1:7" ht="25.5" x14ac:dyDescent="0.25">
      <c r="A734" s="379" t="s">
        <v>2951</v>
      </c>
      <c r="B734" s="449" t="s">
        <v>856</v>
      </c>
      <c r="C734" s="380" t="s">
        <v>1504</v>
      </c>
      <c r="D734" s="381" t="s">
        <v>9</v>
      </c>
      <c r="E734" s="381"/>
      <c r="F734" s="381" t="s">
        <v>9</v>
      </c>
      <c r="G734" s="124">
        <v>0.22</v>
      </c>
    </row>
    <row r="735" spans="1:7" x14ac:dyDescent="0.25">
      <c r="A735" s="379" t="s">
        <v>2952</v>
      </c>
      <c r="B735" s="449" t="s">
        <v>282</v>
      </c>
      <c r="C735" s="380" t="s">
        <v>139</v>
      </c>
      <c r="D735" s="381" t="s">
        <v>9</v>
      </c>
      <c r="E735" s="381"/>
      <c r="F735" s="381" t="s">
        <v>9</v>
      </c>
      <c r="G735" s="124">
        <v>0.22</v>
      </c>
    </row>
    <row r="736" spans="1:7" ht="38.25" x14ac:dyDescent="0.25">
      <c r="A736" s="379" t="s">
        <v>3214</v>
      </c>
      <c r="B736" s="449" t="s">
        <v>3218</v>
      </c>
      <c r="C736" s="380" t="s">
        <v>1504</v>
      </c>
      <c r="D736" s="381">
        <v>70158</v>
      </c>
      <c r="E736" s="381"/>
      <c r="F736" s="381">
        <v>70158</v>
      </c>
      <c r="G736" s="124" t="s">
        <v>1386</v>
      </c>
    </row>
    <row r="737" spans="1:7" ht="38.25" x14ac:dyDescent="0.25">
      <c r="A737" s="379" t="s">
        <v>3215</v>
      </c>
      <c r="B737" s="449" t="s">
        <v>3219</v>
      </c>
      <c r="C737" s="380" t="s">
        <v>1504</v>
      </c>
      <c r="D737" s="381">
        <v>70158</v>
      </c>
      <c r="E737" s="381"/>
      <c r="F737" s="381">
        <v>70158</v>
      </c>
      <c r="G737" s="124" t="s">
        <v>1386</v>
      </c>
    </row>
    <row r="738" spans="1:7" ht="38.25" x14ac:dyDescent="0.25">
      <c r="A738" s="379" t="s">
        <v>3216</v>
      </c>
      <c r="B738" s="449" t="s">
        <v>3220</v>
      </c>
      <c r="C738" s="380" t="s">
        <v>1504</v>
      </c>
      <c r="D738" s="381">
        <v>70158</v>
      </c>
      <c r="E738" s="381"/>
      <c r="F738" s="381">
        <v>70158</v>
      </c>
      <c r="G738" s="124" t="s">
        <v>1386</v>
      </c>
    </row>
    <row r="739" spans="1:7" ht="25.5" x14ac:dyDescent="0.25">
      <c r="A739" s="379" t="s">
        <v>3217</v>
      </c>
      <c r="B739" s="449" t="s">
        <v>3221</v>
      </c>
      <c r="C739" s="380" t="s">
        <v>139</v>
      </c>
      <c r="D739" s="381" t="s">
        <v>9</v>
      </c>
      <c r="E739" s="381"/>
      <c r="F739" s="381" t="s">
        <v>9</v>
      </c>
      <c r="G739" s="124">
        <v>0.22</v>
      </c>
    </row>
    <row r="740" spans="1:7" ht="38.25" x14ac:dyDescent="0.25">
      <c r="A740" s="379" t="s">
        <v>3231</v>
      </c>
      <c r="B740" s="449" t="s">
        <v>3232</v>
      </c>
      <c r="C740" s="380" t="s">
        <v>1504</v>
      </c>
      <c r="D740" s="381">
        <v>106300</v>
      </c>
      <c r="E740" s="381"/>
      <c r="F740" s="381">
        <v>106300</v>
      </c>
      <c r="G740" s="124" t="s">
        <v>1386</v>
      </c>
    </row>
    <row r="741" spans="1:7" ht="38.25" x14ac:dyDescent="0.25">
      <c r="A741" s="379" t="s">
        <v>3233</v>
      </c>
      <c r="B741" s="449" t="s">
        <v>3234</v>
      </c>
      <c r="C741" s="380" t="s">
        <v>1504</v>
      </c>
      <c r="D741" s="381">
        <v>106300</v>
      </c>
      <c r="E741" s="381"/>
      <c r="F741" s="381">
        <v>106300</v>
      </c>
      <c r="G741" s="124" t="s">
        <v>1386</v>
      </c>
    </row>
    <row r="742" spans="1:7" ht="38.25" x14ac:dyDescent="0.25">
      <c r="A742" s="379" t="s">
        <v>3236</v>
      </c>
      <c r="B742" s="449" t="s">
        <v>3237</v>
      </c>
      <c r="C742" s="380" t="s">
        <v>1504</v>
      </c>
      <c r="D742" s="381">
        <v>106300</v>
      </c>
      <c r="E742" s="381"/>
      <c r="F742" s="381">
        <v>106300</v>
      </c>
      <c r="G742" s="124" t="s">
        <v>1386</v>
      </c>
    </row>
    <row r="743" spans="1:7" ht="38.25" x14ac:dyDescent="0.25">
      <c r="A743" s="379" t="s">
        <v>4173</v>
      </c>
      <c r="B743" s="449" t="s">
        <v>4174</v>
      </c>
      <c r="C743" s="380" t="s">
        <v>1504</v>
      </c>
      <c r="D743" s="381">
        <v>106300</v>
      </c>
      <c r="E743" s="381"/>
      <c r="F743" s="381">
        <v>106300</v>
      </c>
      <c r="G743" s="124" t="s">
        <v>1386</v>
      </c>
    </row>
    <row r="744" spans="1:7" ht="25.5" customHeight="1" x14ac:dyDescent="0.25">
      <c r="A744" s="472" t="s">
        <v>390</v>
      </c>
      <c r="B744" s="571" t="s">
        <v>4610</v>
      </c>
      <c r="C744" s="572"/>
      <c r="D744" s="572"/>
      <c r="E744" s="572"/>
      <c r="F744" s="572"/>
      <c r="G744" s="573"/>
    </row>
    <row r="745" spans="1:7" x14ac:dyDescent="0.25">
      <c r="A745" s="379" t="s">
        <v>2953</v>
      </c>
      <c r="B745" s="449" t="s">
        <v>3901</v>
      </c>
      <c r="C745" s="380" t="s">
        <v>136</v>
      </c>
      <c r="D745" s="381">
        <v>1730.33</v>
      </c>
      <c r="E745" s="381">
        <v>380.67</v>
      </c>
      <c r="F745" s="381">
        <v>2111</v>
      </c>
      <c r="G745" s="124">
        <v>0.22</v>
      </c>
    </row>
    <row r="746" spans="1:7" x14ac:dyDescent="0.25">
      <c r="A746" s="379" t="s">
        <v>2954</v>
      </c>
      <c r="B746" s="449" t="s">
        <v>2956</v>
      </c>
      <c r="C746" s="380" t="s">
        <v>136</v>
      </c>
      <c r="D746" s="381">
        <v>3421.31</v>
      </c>
      <c r="E746" s="381">
        <v>752.69</v>
      </c>
      <c r="F746" s="381">
        <v>4174</v>
      </c>
      <c r="G746" s="124">
        <v>0.22</v>
      </c>
    </row>
    <row r="747" spans="1:7" x14ac:dyDescent="0.25">
      <c r="A747" s="379" t="s">
        <v>2955</v>
      </c>
      <c r="B747" s="449" t="s">
        <v>2958</v>
      </c>
      <c r="C747" s="380" t="s">
        <v>136</v>
      </c>
      <c r="D747" s="381">
        <v>5208.2</v>
      </c>
      <c r="E747" s="381">
        <v>1145.8</v>
      </c>
      <c r="F747" s="381">
        <v>6354</v>
      </c>
      <c r="G747" s="124">
        <v>0.22</v>
      </c>
    </row>
    <row r="748" spans="1:7" x14ac:dyDescent="0.25">
      <c r="A748" s="379" t="s">
        <v>2957</v>
      </c>
      <c r="B748" s="449" t="s">
        <v>2960</v>
      </c>
      <c r="C748" s="380" t="s">
        <v>136</v>
      </c>
      <c r="D748" s="381">
        <v>921.31</v>
      </c>
      <c r="E748" s="381">
        <v>202.69</v>
      </c>
      <c r="F748" s="381">
        <v>1124</v>
      </c>
      <c r="G748" s="124">
        <v>0.22</v>
      </c>
    </row>
    <row r="749" spans="1:7" x14ac:dyDescent="0.25">
      <c r="A749" s="379" t="s">
        <v>2959</v>
      </c>
      <c r="B749" s="449" t="s">
        <v>2285</v>
      </c>
      <c r="C749" s="380" t="s">
        <v>136</v>
      </c>
      <c r="D749" s="381">
        <v>1205.74</v>
      </c>
      <c r="E749" s="381">
        <v>265.26</v>
      </c>
      <c r="F749" s="381">
        <v>1471</v>
      </c>
      <c r="G749" s="124">
        <v>0.22</v>
      </c>
    </row>
    <row r="750" spans="1:7" x14ac:dyDescent="0.25">
      <c r="A750" s="379" t="s">
        <v>2961</v>
      </c>
      <c r="B750" s="449" t="s">
        <v>2286</v>
      </c>
      <c r="C750" s="380" t="s">
        <v>136</v>
      </c>
      <c r="D750" s="381">
        <v>1598.3600000000001</v>
      </c>
      <c r="E750" s="381">
        <v>351.64</v>
      </c>
      <c r="F750" s="381">
        <v>1950</v>
      </c>
      <c r="G750" s="124">
        <v>0.22</v>
      </c>
    </row>
    <row r="751" spans="1:7" x14ac:dyDescent="0.25">
      <c r="A751" s="379" t="s">
        <v>2962</v>
      </c>
      <c r="B751" s="449" t="s">
        <v>2964</v>
      </c>
      <c r="C751" s="380" t="s">
        <v>136</v>
      </c>
      <c r="D751" s="381">
        <v>4390.9799999999996</v>
      </c>
      <c r="E751" s="381">
        <v>966.02</v>
      </c>
      <c r="F751" s="381">
        <v>5357</v>
      </c>
      <c r="G751" s="124">
        <v>0.22</v>
      </c>
    </row>
    <row r="752" spans="1:7" x14ac:dyDescent="0.25">
      <c r="A752" s="379" t="s">
        <v>2963</v>
      </c>
      <c r="B752" s="449" t="s">
        <v>2287</v>
      </c>
      <c r="C752" s="380" t="s">
        <v>136</v>
      </c>
      <c r="D752" s="381">
        <v>3245.08</v>
      </c>
      <c r="E752" s="381">
        <v>713.92</v>
      </c>
      <c r="F752" s="381">
        <v>3959</v>
      </c>
      <c r="G752" s="124">
        <v>0.22</v>
      </c>
    </row>
    <row r="753" spans="1:7" ht="25.5" x14ac:dyDescent="0.25">
      <c r="A753" s="379" t="s">
        <v>2965</v>
      </c>
      <c r="B753" s="449" t="s">
        <v>2288</v>
      </c>
      <c r="C753" s="380" t="s">
        <v>136</v>
      </c>
      <c r="D753" s="381">
        <v>5054.1000000000004</v>
      </c>
      <c r="E753" s="381">
        <v>1111.9000000000001</v>
      </c>
      <c r="F753" s="381">
        <v>6166</v>
      </c>
      <c r="G753" s="124">
        <v>0.22</v>
      </c>
    </row>
    <row r="754" spans="1:7" x14ac:dyDescent="0.25">
      <c r="A754" s="379" t="s">
        <v>2966</v>
      </c>
      <c r="B754" s="449" t="s">
        <v>2289</v>
      </c>
      <c r="C754" s="380" t="s">
        <v>136</v>
      </c>
      <c r="D754" s="381">
        <v>11244.26</v>
      </c>
      <c r="E754" s="381">
        <v>2473.7399999999998</v>
      </c>
      <c r="F754" s="381">
        <v>13718</v>
      </c>
      <c r="G754" s="124">
        <v>0.22</v>
      </c>
    </row>
    <row r="755" spans="1:7" ht="38.25" x14ac:dyDescent="0.25">
      <c r="A755" s="379" t="s">
        <v>2967</v>
      </c>
      <c r="B755" s="449" t="s">
        <v>2290</v>
      </c>
      <c r="C755" s="380" t="s">
        <v>136</v>
      </c>
      <c r="D755" s="381">
        <v>13968.03</v>
      </c>
      <c r="E755" s="381">
        <v>3072.97</v>
      </c>
      <c r="F755" s="381">
        <v>17041</v>
      </c>
      <c r="G755" s="124">
        <v>0.22</v>
      </c>
    </row>
    <row r="756" spans="1:7" x14ac:dyDescent="0.25">
      <c r="A756" s="379" t="s">
        <v>2968</v>
      </c>
      <c r="B756" s="449" t="s">
        <v>2291</v>
      </c>
      <c r="C756" s="380" t="s">
        <v>136</v>
      </c>
      <c r="D756" s="381">
        <v>3563.93</v>
      </c>
      <c r="E756" s="381">
        <v>784.07</v>
      </c>
      <c r="F756" s="381">
        <v>4348</v>
      </c>
      <c r="G756" s="124">
        <v>0.22</v>
      </c>
    </row>
    <row r="757" spans="1:7" ht="25.5" x14ac:dyDescent="0.25">
      <c r="A757" s="379" t="s">
        <v>2969</v>
      </c>
      <c r="B757" s="449" t="s">
        <v>3884</v>
      </c>
      <c r="C757" s="380" t="s">
        <v>136</v>
      </c>
      <c r="D757" s="381">
        <v>3569.67</v>
      </c>
      <c r="E757" s="381">
        <v>785.33</v>
      </c>
      <c r="F757" s="381">
        <v>4355</v>
      </c>
      <c r="G757" s="124">
        <v>0.22</v>
      </c>
    </row>
    <row r="758" spans="1:7" ht="25.5" x14ac:dyDescent="0.25">
      <c r="A758" s="379" t="s">
        <v>2970</v>
      </c>
      <c r="B758" s="449" t="s">
        <v>2972</v>
      </c>
      <c r="C758" s="380" t="s">
        <v>136</v>
      </c>
      <c r="D758" s="381">
        <v>6787.7</v>
      </c>
      <c r="E758" s="381">
        <v>1493.3</v>
      </c>
      <c r="F758" s="381">
        <v>8281</v>
      </c>
      <c r="G758" s="124">
        <v>0.22</v>
      </c>
    </row>
    <row r="759" spans="1:7" x14ac:dyDescent="0.25">
      <c r="A759" s="379" t="s">
        <v>2971</v>
      </c>
      <c r="B759" s="449" t="s">
        <v>3885</v>
      </c>
      <c r="C759" s="380" t="s">
        <v>136</v>
      </c>
      <c r="D759" s="381">
        <v>1417.21</v>
      </c>
      <c r="E759" s="381">
        <v>311.79000000000002</v>
      </c>
      <c r="F759" s="381">
        <v>1729</v>
      </c>
      <c r="G759" s="124">
        <v>0.22</v>
      </c>
    </row>
    <row r="760" spans="1:7" x14ac:dyDescent="0.25">
      <c r="A760" s="379" t="s">
        <v>2973</v>
      </c>
      <c r="B760" s="449" t="s">
        <v>3886</v>
      </c>
      <c r="C760" s="380" t="s">
        <v>136</v>
      </c>
      <c r="D760" s="381">
        <v>4349.18</v>
      </c>
      <c r="E760" s="381">
        <v>956.82</v>
      </c>
      <c r="F760" s="381">
        <v>5306</v>
      </c>
      <c r="G760" s="124">
        <v>0.22</v>
      </c>
    </row>
    <row r="761" spans="1:7" x14ac:dyDescent="0.25">
      <c r="A761" s="379" t="s">
        <v>2974</v>
      </c>
      <c r="B761" s="449" t="s">
        <v>3887</v>
      </c>
      <c r="C761" s="380" t="s">
        <v>136</v>
      </c>
      <c r="D761" s="381">
        <v>1481.15</v>
      </c>
      <c r="E761" s="381">
        <v>325.85000000000002</v>
      </c>
      <c r="F761" s="381">
        <v>1807</v>
      </c>
      <c r="G761" s="124">
        <v>0.22</v>
      </c>
    </row>
    <row r="762" spans="1:7" ht="25.5" x14ac:dyDescent="0.25">
      <c r="A762" s="379" t="s">
        <v>2975</v>
      </c>
      <c r="B762" s="449" t="s">
        <v>3888</v>
      </c>
      <c r="C762" s="380" t="s">
        <v>136</v>
      </c>
      <c r="D762" s="381">
        <v>3887.7</v>
      </c>
      <c r="E762" s="381">
        <v>855.3</v>
      </c>
      <c r="F762" s="381">
        <v>4743</v>
      </c>
      <c r="G762" s="124">
        <v>0.22</v>
      </c>
    </row>
    <row r="763" spans="1:7" x14ac:dyDescent="0.25">
      <c r="A763" s="379" t="s">
        <v>2976</v>
      </c>
      <c r="B763" s="449" t="s">
        <v>3889</v>
      </c>
      <c r="C763" s="380" t="s">
        <v>136</v>
      </c>
      <c r="D763" s="381">
        <v>3294.26</v>
      </c>
      <c r="E763" s="381">
        <v>724.74</v>
      </c>
      <c r="F763" s="381">
        <v>4019</v>
      </c>
      <c r="G763" s="124">
        <v>0.22</v>
      </c>
    </row>
    <row r="764" spans="1:7" x14ac:dyDescent="0.25">
      <c r="A764" s="379" t="s">
        <v>2977</v>
      </c>
      <c r="B764" s="449" t="s">
        <v>3890</v>
      </c>
      <c r="C764" s="380" t="s">
        <v>136</v>
      </c>
      <c r="D764" s="381">
        <v>3159.84</v>
      </c>
      <c r="E764" s="381">
        <v>695.16</v>
      </c>
      <c r="F764" s="381">
        <v>3855</v>
      </c>
      <c r="G764" s="124">
        <v>0.22</v>
      </c>
    </row>
    <row r="765" spans="1:7" x14ac:dyDescent="0.25">
      <c r="A765" s="379" t="s">
        <v>2978</v>
      </c>
      <c r="B765" s="449" t="s">
        <v>3891</v>
      </c>
      <c r="C765" s="380" t="s">
        <v>136</v>
      </c>
      <c r="D765" s="381">
        <v>3159.84</v>
      </c>
      <c r="E765" s="381">
        <v>695.16</v>
      </c>
      <c r="F765" s="381">
        <v>3855</v>
      </c>
      <c r="G765" s="124">
        <v>0.22</v>
      </c>
    </row>
    <row r="766" spans="1:7" x14ac:dyDescent="0.25">
      <c r="A766" s="379" t="s">
        <v>2979</v>
      </c>
      <c r="B766" s="449" t="s">
        <v>3542</v>
      </c>
      <c r="C766" s="380" t="s">
        <v>136</v>
      </c>
      <c r="D766" s="381">
        <v>1131.1500000000001</v>
      </c>
      <c r="E766" s="381">
        <v>248.85</v>
      </c>
      <c r="F766" s="381">
        <v>1380</v>
      </c>
      <c r="G766" s="124">
        <v>0.22</v>
      </c>
    </row>
    <row r="767" spans="1:7" x14ac:dyDescent="0.25">
      <c r="A767" s="379" t="s">
        <v>3540</v>
      </c>
      <c r="B767" s="449" t="s">
        <v>3543</v>
      </c>
      <c r="C767" s="380" t="s">
        <v>136</v>
      </c>
      <c r="D767" s="381">
        <v>566.39</v>
      </c>
      <c r="E767" s="381">
        <v>124.61</v>
      </c>
      <c r="F767" s="381">
        <v>691</v>
      </c>
      <c r="G767" s="124">
        <v>0.22</v>
      </c>
    </row>
    <row r="768" spans="1:7" ht="25.5" x14ac:dyDescent="0.25">
      <c r="A768" s="379" t="s">
        <v>3541</v>
      </c>
      <c r="B768" s="449" t="s">
        <v>3749</v>
      </c>
      <c r="C768" s="380" t="s">
        <v>136</v>
      </c>
      <c r="D768" s="381">
        <v>1131.1500000000001</v>
      </c>
      <c r="E768" s="381">
        <v>248.85</v>
      </c>
      <c r="F768" s="381">
        <v>1380</v>
      </c>
      <c r="G768" s="124">
        <v>0.22</v>
      </c>
    </row>
    <row r="769" spans="1:7" x14ac:dyDescent="0.25">
      <c r="A769" s="379" t="s">
        <v>3750</v>
      </c>
      <c r="B769" s="449" t="s">
        <v>3892</v>
      </c>
      <c r="C769" s="380" t="s">
        <v>136</v>
      </c>
      <c r="D769" s="381">
        <v>3633.61</v>
      </c>
      <c r="E769" s="381">
        <v>799.39</v>
      </c>
      <c r="F769" s="381">
        <v>4433</v>
      </c>
      <c r="G769" s="124">
        <v>0.22</v>
      </c>
    </row>
    <row r="770" spans="1:7" x14ac:dyDescent="0.25">
      <c r="A770" s="379" t="s">
        <v>3902</v>
      </c>
      <c r="B770" s="382" t="s">
        <v>3893</v>
      </c>
      <c r="C770" s="380" t="s">
        <v>136</v>
      </c>
      <c r="D770" s="381">
        <v>1583.6100000000001</v>
      </c>
      <c r="E770" s="381">
        <v>348.39</v>
      </c>
      <c r="F770" s="381">
        <v>1932</v>
      </c>
      <c r="G770" s="124">
        <v>0.22</v>
      </c>
    </row>
    <row r="771" spans="1:7" x14ac:dyDescent="0.25">
      <c r="A771" s="379" t="s">
        <v>3903</v>
      </c>
      <c r="B771" s="382" t="s">
        <v>3894</v>
      </c>
      <c r="C771" s="380" t="s">
        <v>136</v>
      </c>
      <c r="D771" s="381">
        <v>3378.69</v>
      </c>
      <c r="E771" s="381">
        <v>743.31</v>
      </c>
      <c r="F771" s="381">
        <v>4122</v>
      </c>
      <c r="G771" s="124">
        <v>0.22</v>
      </c>
    </row>
    <row r="772" spans="1:7" x14ac:dyDescent="0.25">
      <c r="A772" s="379" t="s">
        <v>3904</v>
      </c>
      <c r="B772" s="382" t="s">
        <v>3895</v>
      </c>
      <c r="C772" s="380" t="s">
        <v>136</v>
      </c>
      <c r="D772" s="381">
        <v>6653.28</v>
      </c>
      <c r="E772" s="381">
        <v>1463.72</v>
      </c>
      <c r="F772" s="381">
        <v>8117</v>
      </c>
      <c r="G772" s="124">
        <v>0.22</v>
      </c>
    </row>
    <row r="773" spans="1:7" x14ac:dyDescent="0.25">
      <c r="A773" s="379" t="s">
        <v>3905</v>
      </c>
      <c r="B773" s="382" t="s">
        <v>3896</v>
      </c>
      <c r="C773" s="380" t="s">
        <v>136</v>
      </c>
      <c r="D773" s="381">
        <v>1055.74</v>
      </c>
      <c r="E773" s="381">
        <v>232.26</v>
      </c>
      <c r="F773" s="381">
        <v>1288</v>
      </c>
      <c r="G773" s="124">
        <v>0.22</v>
      </c>
    </row>
    <row r="774" spans="1:7" x14ac:dyDescent="0.25">
      <c r="A774" s="379" t="s">
        <v>3906</v>
      </c>
      <c r="B774" s="382" t="s">
        <v>3897</v>
      </c>
      <c r="C774" s="380" t="s">
        <v>136</v>
      </c>
      <c r="D774" s="381">
        <v>845.08</v>
      </c>
      <c r="E774" s="381">
        <v>185.92</v>
      </c>
      <c r="F774" s="381">
        <v>1031</v>
      </c>
      <c r="G774" s="124">
        <v>0.22</v>
      </c>
    </row>
    <row r="775" spans="1:7" x14ac:dyDescent="0.25">
      <c r="A775" s="379" t="s">
        <v>3907</v>
      </c>
      <c r="B775" s="382" t="s">
        <v>3898</v>
      </c>
      <c r="C775" s="380" t="s">
        <v>136</v>
      </c>
      <c r="D775" s="381">
        <v>845.08</v>
      </c>
      <c r="E775" s="381">
        <v>185.92</v>
      </c>
      <c r="F775" s="381">
        <v>1031</v>
      </c>
      <c r="G775" s="124">
        <v>0.22</v>
      </c>
    </row>
    <row r="776" spans="1:7" x14ac:dyDescent="0.25">
      <c r="A776" s="379" t="s">
        <v>3908</v>
      </c>
      <c r="B776" s="382" t="s">
        <v>3899</v>
      </c>
      <c r="C776" s="380" t="s">
        <v>136</v>
      </c>
      <c r="D776" s="381">
        <v>845.08</v>
      </c>
      <c r="E776" s="381">
        <v>185.92</v>
      </c>
      <c r="F776" s="381">
        <v>1031</v>
      </c>
      <c r="G776" s="124">
        <v>0.22</v>
      </c>
    </row>
    <row r="777" spans="1:7" ht="25.5" x14ac:dyDescent="0.25">
      <c r="A777" s="379" t="s">
        <v>3909</v>
      </c>
      <c r="B777" s="382" t="s">
        <v>3900</v>
      </c>
      <c r="C777" s="380" t="s">
        <v>136</v>
      </c>
      <c r="D777" s="381">
        <v>13200</v>
      </c>
      <c r="E777" s="381">
        <v>2904</v>
      </c>
      <c r="F777" s="381">
        <v>16104</v>
      </c>
      <c r="G777" s="124">
        <v>0.22</v>
      </c>
    </row>
    <row r="778" spans="1:7" ht="38.25" x14ac:dyDescent="0.25">
      <c r="A778" s="379" t="s">
        <v>3959</v>
      </c>
      <c r="B778" s="382" t="s">
        <v>3954</v>
      </c>
      <c r="C778" s="380" t="s">
        <v>139</v>
      </c>
      <c r="D778" s="381">
        <v>8448.36</v>
      </c>
      <c r="E778" s="381">
        <v>1858.64</v>
      </c>
      <c r="F778" s="381">
        <v>10307</v>
      </c>
      <c r="G778" s="124">
        <v>0.22</v>
      </c>
    </row>
    <row r="779" spans="1:7" ht="38.25" x14ac:dyDescent="0.25">
      <c r="A779" s="379" t="s">
        <v>4601</v>
      </c>
      <c r="B779" s="382" t="s">
        <v>4602</v>
      </c>
      <c r="C779" s="380" t="s">
        <v>139</v>
      </c>
      <c r="D779" s="381">
        <v>68829.509999999995</v>
      </c>
      <c r="E779" s="381">
        <v>15142.49</v>
      </c>
      <c r="F779" s="381">
        <v>83972</v>
      </c>
      <c r="G779" s="124">
        <v>0.22</v>
      </c>
    </row>
    <row r="780" spans="1:7" ht="25.5" customHeight="1" x14ac:dyDescent="0.25">
      <c r="A780" s="472" t="s">
        <v>3419</v>
      </c>
      <c r="B780" s="571" t="s">
        <v>2980</v>
      </c>
      <c r="C780" s="572"/>
      <c r="D780" s="572"/>
      <c r="E780" s="572"/>
      <c r="F780" s="572"/>
      <c r="G780" s="573"/>
    </row>
    <row r="781" spans="1:7" ht="25.5" x14ac:dyDescent="0.25">
      <c r="A781" s="379" t="s">
        <v>3420</v>
      </c>
      <c r="B781" s="449" t="s">
        <v>2209</v>
      </c>
      <c r="C781" s="380" t="s">
        <v>136</v>
      </c>
      <c r="D781" s="381">
        <v>460.65999999999997</v>
      </c>
      <c r="E781" s="381">
        <v>101.34</v>
      </c>
      <c r="F781" s="381">
        <v>562</v>
      </c>
      <c r="G781" s="124">
        <v>0.22</v>
      </c>
    </row>
    <row r="782" spans="1:7" x14ac:dyDescent="0.25">
      <c r="A782" s="379" t="s">
        <v>3421</v>
      </c>
      <c r="B782" s="449" t="s">
        <v>575</v>
      </c>
      <c r="C782" s="380" t="s">
        <v>136</v>
      </c>
      <c r="D782" s="381">
        <v>460.65999999999997</v>
      </c>
      <c r="E782" s="381">
        <v>101.34</v>
      </c>
      <c r="F782" s="381">
        <v>562</v>
      </c>
      <c r="G782" s="124">
        <v>0.22</v>
      </c>
    </row>
    <row r="783" spans="1:7" x14ac:dyDescent="0.25">
      <c r="A783" s="379" t="s">
        <v>3422</v>
      </c>
      <c r="B783" s="449" t="s">
        <v>576</v>
      </c>
      <c r="C783" s="380" t="s">
        <v>136</v>
      </c>
      <c r="D783" s="381">
        <v>1468.85</v>
      </c>
      <c r="E783" s="381">
        <v>323.14999999999998</v>
      </c>
      <c r="F783" s="381">
        <v>1792</v>
      </c>
      <c r="G783" s="124">
        <v>0.22</v>
      </c>
    </row>
    <row r="784" spans="1:7" x14ac:dyDescent="0.25">
      <c r="A784" s="379" t="s">
        <v>3423</v>
      </c>
      <c r="B784" s="449" t="s">
        <v>577</v>
      </c>
      <c r="C784" s="380" t="s">
        <v>136</v>
      </c>
      <c r="D784" s="381">
        <v>344.26</v>
      </c>
      <c r="E784" s="381">
        <v>75.739999999999995</v>
      </c>
      <c r="F784" s="381">
        <v>420</v>
      </c>
      <c r="G784" s="124">
        <v>0.22</v>
      </c>
    </row>
    <row r="785" spans="1:7" x14ac:dyDescent="0.25">
      <c r="A785" s="379" t="s">
        <v>3424</v>
      </c>
      <c r="B785" s="449" t="s">
        <v>578</v>
      </c>
      <c r="C785" s="380" t="s">
        <v>136</v>
      </c>
      <c r="D785" s="381">
        <v>382.79</v>
      </c>
      <c r="E785" s="381">
        <v>84.21</v>
      </c>
      <c r="F785" s="381">
        <v>467</v>
      </c>
      <c r="G785" s="124">
        <v>0.22</v>
      </c>
    </row>
    <row r="786" spans="1:7" x14ac:dyDescent="0.25">
      <c r="A786" s="379" t="s">
        <v>3425</v>
      </c>
      <c r="B786" s="449" t="s">
        <v>196</v>
      </c>
      <c r="C786" s="380" t="s">
        <v>136</v>
      </c>
      <c r="D786" s="381">
        <v>382.79</v>
      </c>
      <c r="E786" s="381">
        <v>84.21</v>
      </c>
      <c r="F786" s="381">
        <v>467</v>
      </c>
      <c r="G786" s="124">
        <v>0.22</v>
      </c>
    </row>
    <row r="787" spans="1:7" x14ac:dyDescent="0.25">
      <c r="A787" s="379" t="s">
        <v>3426</v>
      </c>
      <c r="B787" s="449" t="s">
        <v>2985</v>
      </c>
      <c r="C787" s="380" t="s">
        <v>136</v>
      </c>
      <c r="D787" s="381">
        <v>6384.43</v>
      </c>
      <c r="E787" s="381">
        <v>1404.57</v>
      </c>
      <c r="F787" s="381">
        <v>7789</v>
      </c>
      <c r="G787" s="124">
        <v>0.22</v>
      </c>
    </row>
    <row r="788" spans="1:7" ht="25.5" customHeight="1" x14ac:dyDescent="0.25">
      <c r="A788" s="472" t="s">
        <v>397</v>
      </c>
      <c r="B788" s="571" t="s">
        <v>2986</v>
      </c>
      <c r="C788" s="572"/>
      <c r="D788" s="572"/>
      <c r="E788" s="572"/>
      <c r="F788" s="572"/>
      <c r="G788" s="573"/>
    </row>
    <row r="789" spans="1:7" ht="51" x14ac:dyDescent="0.25">
      <c r="A789" s="379" t="s">
        <v>810</v>
      </c>
      <c r="B789" s="449" t="s">
        <v>2987</v>
      </c>
      <c r="C789" s="380" t="s">
        <v>1504</v>
      </c>
      <c r="D789" s="381">
        <v>400614.75</v>
      </c>
      <c r="E789" s="381">
        <v>88135.25</v>
      </c>
      <c r="F789" s="381">
        <v>488750</v>
      </c>
      <c r="G789" s="124">
        <v>0.22</v>
      </c>
    </row>
    <row r="790" spans="1:7" x14ac:dyDescent="0.25">
      <c r="A790" s="379" t="s">
        <v>811</v>
      </c>
      <c r="B790" s="449" t="s">
        <v>644</v>
      </c>
      <c r="C790" s="380" t="s">
        <v>1504</v>
      </c>
      <c r="D790" s="381">
        <v>82886.89</v>
      </c>
      <c r="E790" s="381">
        <v>18235.11</v>
      </c>
      <c r="F790" s="381">
        <v>101122</v>
      </c>
      <c r="G790" s="124">
        <v>0.22</v>
      </c>
    </row>
    <row r="791" spans="1:7" ht="25.5" x14ac:dyDescent="0.25">
      <c r="A791" s="379" t="s">
        <v>812</v>
      </c>
      <c r="B791" s="449" t="s">
        <v>2988</v>
      </c>
      <c r="C791" s="380" t="s">
        <v>1504</v>
      </c>
      <c r="D791" s="381">
        <v>20721.310000000001</v>
      </c>
      <c r="E791" s="381">
        <v>4558.6899999999996</v>
      </c>
      <c r="F791" s="381">
        <v>25280</v>
      </c>
      <c r="G791" s="124">
        <v>0.22</v>
      </c>
    </row>
    <row r="792" spans="1:7" ht="38.25" x14ac:dyDescent="0.25">
      <c r="A792" s="379" t="s">
        <v>2981</v>
      </c>
      <c r="B792" s="449" t="s">
        <v>2990</v>
      </c>
      <c r="C792" s="380" t="s">
        <v>1504</v>
      </c>
      <c r="D792" s="381">
        <v>35640.979999999996</v>
      </c>
      <c r="E792" s="381">
        <v>7841.02</v>
      </c>
      <c r="F792" s="381">
        <v>43482</v>
      </c>
      <c r="G792" s="124">
        <v>0.22</v>
      </c>
    </row>
    <row r="793" spans="1:7" ht="38.25" x14ac:dyDescent="0.25">
      <c r="A793" s="379" t="s">
        <v>2982</v>
      </c>
      <c r="B793" s="449" t="s">
        <v>1511</v>
      </c>
      <c r="C793" s="380" t="s">
        <v>1504</v>
      </c>
      <c r="D793" s="381">
        <v>66309.02</v>
      </c>
      <c r="E793" s="381">
        <v>14587.98</v>
      </c>
      <c r="F793" s="381">
        <v>80897</v>
      </c>
      <c r="G793" s="124">
        <v>0.22</v>
      </c>
    </row>
    <row r="794" spans="1:7" ht="25.5" x14ac:dyDescent="0.25">
      <c r="A794" s="379" t="s">
        <v>2983</v>
      </c>
      <c r="B794" s="449" t="s">
        <v>4192</v>
      </c>
      <c r="C794" s="380" t="s">
        <v>1504</v>
      </c>
      <c r="D794" s="381">
        <v>17729.510000000002</v>
      </c>
      <c r="E794" s="381">
        <v>3900.49</v>
      </c>
      <c r="F794" s="381">
        <v>21630</v>
      </c>
      <c r="G794" s="124">
        <v>0.22</v>
      </c>
    </row>
    <row r="795" spans="1:7" ht="25.5" x14ac:dyDescent="0.25">
      <c r="A795" s="379" t="s">
        <v>2984</v>
      </c>
      <c r="B795" s="449" t="s">
        <v>10</v>
      </c>
      <c r="C795" s="380" t="s">
        <v>1504</v>
      </c>
      <c r="D795" s="381">
        <v>6906.5599999999995</v>
      </c>
      <c r="E795" s="381">
        <v>1519.44</v>
      </c>
      <c r="F795" s="381">
        <v>8426</v>
      </c>
      <c r="G795" s="124">
        <v>0.22</v>
      </c>
    </row>
    <row r="796" spans="1:7" x14ac:dyDescent="0.25">
      <c r="A796" s="379" t="s">
        <v>3427</v>
      </c>
      <c r="B796" s="449" t="s">
        <v>11</v>
      </c>
      <c r="C796" s="380" t="s">
        <v>1504</v>
      </c>
      <c r="D796" s="381">
        <v>1658.2</v>
      </c>
      <c r="E796" s="381">
        <v>364.8</v>
      </c>
      <c r="F796" s="381">
        <v>2023</v>
      </c>
      <c r="G796" s="124">
        <v>0.22</v>
      </c>
    </row>
    <row r="797" spans="1:7" ht="51" x14ac:dyDescent="0.25">
      <c r="A797" s="379" t="s">
        <v>3428</v>
      </c>
      <c r="B797" s="497" t="s">
        <v>2993</v>
      </c>
      <c r="C797" s="380" t="s">
        <v>1504</v>
      </c>
      <c r="D797" s="381">
        <v>30668.03</v>
      </c>
      <c r="E797" s="381">
        <v>6746.97</v>
      </c>
      <c r="F797" s="381">
        <v>37415</v>
      </c>
      <c r="G797" s="124">
        <v>0.22</v>
      </c>
    </row>
    <row r="798" spans="1:7" ht="51" x14ac:dyDescent="0.25">
      <c r="A798" s="379" t="s">
        <v>3429</v>
      </c>
      <c r="B798" s="497" t="s">
        <v>1512</v>
      </c>
      <c r="C798" s="380" t="s">
        <v>1504</v>
      </c>
      <c r="D798" s="381">
        <v>58021.31</v>
      </c>
      <c r="E798" s="381">
        <v>12764.69</v>
      </c>
      <c r="F798" s="381">
        <v>70786</v>
      </c>
      <c r="G798" s="124">
        <v>0.22</v>
      </c>
    </row>
    <row r="799" spans="1:7" ht="25.5" x14ac:dyDescent="0.25">
      <c r="A799" s="379" t="s">
        <v>3430</v>
      </c>
      <c r="B799" s="449" t="s">
        <v>2994</v>
      </c>
      <c r="C799" s="380" t="s">
        <v>1504</v>
      </c>
      <c r="D799" s="381">
        <v>5147.54</v>
      </c>
      <c r="E799" s="381">
        <v>1132.46</v>
      </c>
      <c r="F799" s="381">
        <v>6280</v>
      </c>
      <c r="G799" s="124">
        <v>0.22</v>
      </c>
    </row>
    <row r="800" spans="1:7" x14ac:dyDescent="0.25">
      <c r="A800" s="379" t="s">
        <v>3431</v>
      </c>
      <c r="B800" s="449" t="s">
        <v>2995</v>
      </c>
      <c r="C800" s="380" t="s">
        <v>1504</v>
      </c>
      <c r="D800" s="381">
        <v>1596.72</v>
      </c>
      <c r="E800" s="381">
        <v>351.28</v>
      </c>
      <c r="F800" s="381">
        <v>1948</v>
      </c>
      <c r="G800" s="124">
        <v>0.22</v>
      </c>
    </row>
    <row r="801" spans="1:7" x14ac:dyDescent="0.25">
      <c r="A801" s="379" t="s">
        <v>3432</v>
      </c>
      <c r="B801" s="449" t="s">
        <v>2996</v>
      </c>
      <c r="C801" s="380" t="s">
        <v>1504</v>
      </c>
      <c r="D801" s="381">
        <v>2003.28</v>
      </c>
      <c r="E801" s="381">
        <v>440.72</v>
      </c>
      <c r="F801" s="381">
        <v>2444</v>
      </c>
      <c r="G801" s="124">
        <v>0.22</v>
      </c>
    </row>
    <row r="802" spans="1:7" ht="25.5" x14ac:dyDescent="0.25">
      <c r="A802" s="379" t="s">
        <v>3433</v>
      </c>
      <c r="B802" s="449" t="s">
        <v>3754</v>
      </c>
      <c r="C802" s="380" t="s">
        <v>1504</v>
      </c>
      <c r="D802" s="381">
        <v>1518.03</v>
      </c>
      <c r="E802" s="381">
        <v>333.97</v>
      </c>
      <c r="F802" s="381">
        <v>1852</v>
      </c>
      <c r="G802" s="124">
        <v>0.22</v>
      </c>
    </row>
    <row r="803" spans="1:7" ht="38.25" x14ac:dyDescent="0.25">
      <c r="A803" s="379" t="s">
        <v>3434</v>
      </c>
      <c r="B803" s="449" t="s">
        <v>379</v>
      </c>
      <c r="C803" s="380" t="s">
        <v>1504</v>
      </c>
      <c r="D803" s="381">
        <v>1712.3</v>
      </c>
      <c r="E803" s="381">
        <v>376.7</v>
      </c>
      <c r="F803" s="381">
        <v>2089</v>
      </c>
      <c r="G803" s="124">
        <v>0.22</v>
      </c>
    </row>
    <row r="804" spans="1:7" x14ac:dyDescent="0.25">
      <c r="A804" s="379" t="s">
        <v>3435</v>
      </c>
      <c r="B804" s="449" t="s">
        <v>2997</v>
      </c>
      <c r="C804" s="380" t="s">
        <v>1504</v>
      </c>
      <c r="D804" s="381">
        <v>8011.48</v>
      </c>
      <c r="E804" s="381">
        <v>1762.52</v>
      </c>
      <c r="F804" s="381">
        <v>9774</v>
      </c>
      <c r="G804" s="124">
        <v>0.22</v>
      </c>
    </row>
    <row r="805" spans="1:7" ht="38.25" x14ac:dyDescent="0.25">
      <c r="A805" s="379" t="s">
        <v>3436</v>
      </c>
      <c r="B805" s="497" t="s">
        <v>2998</v>
      </c>
      <c r="C805" s="380" t="s">
        <v>1504</v>
      </c>
      <c r="D805" s="381">
        <v>20721.310000000001</v>
      </c>
      <c r="E805" s="381">
        <v>4558.6899999999996</v>
      </c>
      <c r="F805" s="381">
        <v>25280</v>
      </c>
      <c r="G805" s="124">
        <v>0.22</v>
      </c>
    </row>
    <row r="806" spans="1:7" x14ac:dyDescent="0.25">
      <c r="A806" s="379" t="s">
        <v>3437</v>
      </c>
      <c r="B806" s="449" t="s">
        <v>595</v>
      </c>
      <c r="C806" s="380" t="s">
        <v>1504</v>
      </c>
      <c r="D806" s="381">
        <v>262472.13</v>
      </c>
      <c r="E806" s="381">
        <v>57743.87</v>
      </c>
      <c r="F806" s="381">
        <v>320216</v>
      </c>
      <c r="G806" s="124">
        <v>0.22</v>
      </c>
    </row>
    <row r="807" spans="1:7" ht="25.5" x14ac:dyDescent="0.25">
      <c r="A807" s="379" t="s">
        <v>3438</v>
      </c>
      <c r="B807" s="449" t="s">
        <v>2999</v>
      </c>
      <c r="C807" s="380" t="s">
        <v>1504</v>
      </c>
      <c r="D807" s="381">
        <v>86340.160000000003</v>
      </c>
      <c r="E807" s="381">
        <v>18994.84</v>
      </c>
      <c r="F807" s="381">
        <v>105335</v>
      </c>
      <c r="G807" s="124">
        <v>0.22</v>
      </c>
    </row>
    <row r="808" spans="1:7" x14ac:dyDescent="0.25">
      <c r="A808" s="379" t="s">
        <v>3439</v>
      </c>
      <c r="B808" s="449" t="s">
        <v>2503</v>
      </c>
      <c r="C808" s="498" t="s">
        <v>1508</v>
      </c>
      <c r="D808" s="381">
        <v>69072.13</v>
      </c>
      <c r="E808" s="381">
        <v>15195.87</v>
      </c>
      <c r="F808" s="381">
        <v>84268</v>
      </c>
      <c r="G808" s="124">
        <v>0.22</v>
      </c>
    </row>
    <row r="809" spans="1:7" x14ac:dyDescent="0.25">
      <c r="A809" s="379" t="s">
        <v>3440</v>
      </c>
      <c r="B809" s="449" t="s">
        <v>2504</v>
      </c>
      <c r="C809" s="498" t="s">
        <v>1508</v>
      </c>
      <c r="D809" s="381">
        <v>69072.13</v>
      </c>
      <c r="E809" s="381">
        <v>15195.87</v>
      </c>
      <c r="F809" s="381">
        <v>84268</v>
      </c>
      <c r="G809" s="124">
        <v>0.22</v>
      </c>
    </row>
    <row r="810" spans="1:7" x14ac:dyDescent="0.25">
      <c r="A810" s="379" t="s">
        <v>3441</v>
      </c>
      <c r="B810" s="449" t="s">
        <v>4280</v>
      </c>
      <c r="C810" s="380" t="s">
        <v>1504</v>
      </c>
      <c r="D810" s="381">
        <v>13358.2</v>
      </c>
      <c r="E810" s="381">
        <v>2938.8</v>
      </c>
      <c r="F810" s="381">
        <v>16297</v>
      </c>
      <c r="G810" s="124">
        <v>0.22</v>
      </c>
    </row>
    <row r="811" spans="1:7" x14ac:dyDescent="0.25">
      <c r="A811" s="379" t="s">
        <v>3442</v>
      </c>
      <c r="B811" s="497" t="s">
        <v>2208</v>
      </c>
      <c r="C811" s="498" t="s">
        <v>136</v>
      </c>
      <c r="D811" s="381">
        <v>1658.2</v>
      </c>
      <c r="E811" s="381">
        <v>364.8</v>
      </c>
      <c r="F811" s="381">
        <v>2023</v>
      </c>
      <c r="G811" s="124">
        <v>0.22</v>
      </c>
    </row>
    <row r="812" spans="1:7" ht="25.5" x14ac:dyDescent="0.25">
      <c r="A812" s="379" t="s">
        <v>3443</v>
      </c>
      <c r="B812" s="497" t="s">
        <v>1279</v>
      </c>
      <c r="C812" s="498" t="s">
        <v>136</v>
      </c>
      <c r="D812" s="381">
        <v>2486.89</v>
      </c>
      <c r="E812" s="381">
        <v>547.11</v>
      </c>
      <c r="F812" s="381">
        <v>3034</v>
      </c>
      <c r="G812" s="124">
        <v>0.22</v>
      </c>
    </row>
    <row r="813" spans="1:7" x14ac:dyDescent="0.25">
      <c r="A813" s="379" t="s">
        <v>3444</v>
      </c>
      <c r="B813" s="497" t="s">
        <v>1280</v>
      </c>
      <c r="C813" s="498" t="s">
        <v>1508</v>
      </c>
      <c r="D813" s="381">
        <v>3314.75</v>
      </c>
      <c r="E813" s="381">
        <v>729.25</v>
      </c>
      <c r="F813" s="381">
        <v>4044</v>
      </c>
      <c r="G813" s="124">
        <v>0.22</v>
      </c>
    </row>
    <row r="814" spans="1:7" ht="25.5" x14ac:dyDescent="0.25">
      <c r="A814" s="379" t="s">
        <v>3445</v>
      </c>
      <c r="B814" s="449" t="s">
        <v>3000</v>
      </c>
      <c r="C814" s="380" t="s">
        <v>1504</v>
      </c>
      <c r="D814" s="381">
        <v>1050</v>
      </c>
      <c r="E814" s="381">
        <v>231</v>
      </c>
      <c r="F814" s="381">
        <v>1281</v>
      </c>
      <c r="G814" s="124">
        <v>0.22</v>
      </c>
    </row>
    <row r="815" spans="1:7" ht="25.5" x14ac:dyDescent="0.25">
      <c r="A815" s="379" t="s">
        <v>3446</v>
      </c>
      <c r="B815" s="449" t="s">
        <v>2515</v>
      </c>
      <c r="C815" s="380" t="s">
        <v>1504</v>
      </c>
      <c r="D815" s="381">
        <v>8454.1</v>
      </c>
      <c r="E815" s="381">
        <v>1859.9</v>
      </c>
      <c r="F815" s="381">
        <v>10314</v>
      </c>
      <c r="G815" s="124">
        <v>0.22</v>
      </c>
    </row>
    <row r="816" spans="1:7" x14ac:dyDescent="0.25">
      <c r="A816" s="379" t="s">
        <v>3447</v>
      </c>
      <c r="B816" s="497" t="s">
        <v>1509</v>
      </c>
      <c r="C816" s="498" t="s">
        <v>274</v>
      </c>
      <c r="D816" s="381">
        <v>331.97</v>
      </c>
      <c r="E816" s="381">
        <v>73.03</v>
      </c>
      <c r="F816" s="381">
        <v>405</v>
      </c>
      <c r="G816" s="124">
        <v>0.22</v>
      </c>
    </row>
    <row r="817" spans="1:7" x14ac:dyDescent="0.25">
      <c r="A817" s="379" t="s">
        <v>3448</v>
      </c>
      <c r="B817" s="497" t="s">
        <v>1510</v>
      </c>
      <c r="C817" s="498" t="s">
        <v>274</v>
      </c>
      <c r="D817" s="381">
        <v>663.11</v>
      </c>
      <c r="E817" s="381">
        <v>145.88999999999999</v>
      </c>
      <c r="F817" s="381">
        <v>809</v>
      </c>
      <c r="G817" s="124">
        <v>0.22</v>
      </c>
    </row>
    <row r="818" spans="1:7" s="114" customFormat="1" x14ac:dyDescent="0.25">
      <c r="A818" s="379" t="s">
        <v>3449</v>
      </c>
      <c r="B818" s="449" t="s">
        <v>2508</v>
      </c>
      <c r="C818" s="380" t="s">
        <v>1504</v>
      </c>
      <c r="D818" s="381">
        <v>2554.92</v>
      </c>
      <c r="E818" s="381">
        <v>562.08000000000004</v>
      </c>
      <c r="F818" s="381">
        <v>3117</v>
      </c>
      <c r="G818" s="124">
        <v>0.22</v>
      </c>
    </row>
    <row r="819" spans="1:7" s="114" customFormat="1" x14ac:dyDescent="0.25">
      <c r="A819" s="379" t="s">
        <v>3450</v>
      </c>
      <c r="B819" s="449" t="s">
        <v>941</v>
      </c>
      <c r="C819" s="380" t="s">
        <v>1504</v>
      </c>
      <c r="D819" s="381" t="s">
        <v>9</v>
      </c>
      <c r="E819" s="381"/>
      <c r="F819" s="381" t="s">
        <v>9</v>
      </c>
      <c r="G819" s="124">
        <v>0.22</v>
      </c>
    </row>
    <row r="820" spans="1:7" s="114" customFormat="1" x14ac:dyDescent="0.25">
      <c r="A820" s="379" t="s">
        <v>3910</v>
      </c>
      <c r="B820" s="449" t="s">
        <v>1021</v>
      </c>
      <c r="C820" s="380" t="s">
        <v>1504</v>
      </c>
      <c r="D820" s="381">
        <v>7031.97</v>
      </c>
      <c r="E820" s="381">
        <v>1547.03</v>
      </c>
      <c r="F820" s="381">
        <v>8579</v>
      </c>
      <c r="G820" s="124">
        <v>0.22</v>
      </c>
    </row>
    <row r="821" spans="1:7" s="114" customFormat="1" x14ac:dyDescent="0.25">
      <c r="A821" s="379" t="s">
        <v>4287</v>
      </c>
      <c r="B821" s="449" t="s">
        <v>380</v>
      </c>
      <c r="C821" s="380" t="s">
        <v>1504</v>
      </c>
      <c r="D821" s="381" t="s">
        <v>9</v>
      </c>
      <c r="E821" s="381"/>
      <c r="F821" s="381" t="s">
        <v>9</v>
      </c>
      <c r="G821" s="124">
        <v>0.22</v>
      </c>
    </row>
    <row r="822" spans="1:7" s="114" customFormat="1" x14ac:dyDescent="0.25">
      <c r="A822" s="379" t="s">
        <v>4607</v>
      </c>
      <c r="B822" s="449" t="s">
        <v>4608</v>
      </c>
      <c r="C822" s="380" t="s">
        <v>1504</v>
      </c>
      <c r="D822" s="381">
        <v>2083.61</v>
      </c>
      <c r="E822" s="381">
        <v>458.39</v>
      </c>
      <c r="F822" s="381">
        <v>2542</v>
      </c>
      <c r="G822" s="124">
        <v>0.22</v>
      </c>
    </row>
    <row r="823" spans="1:7" s="114" customFormat="1" x14ac:dyDescent="0.25">
      <c r="A823" s="472" t="s">
        <v>736</v>
      </c>
      <c r="B823" s="571" t="s">
        <v>636</v>
      </c>
      <c r="C823" s="572"/>
      <c r="D823" s="572"/>
      <c r="E823" s="572"/>
      <c r="F823" s="572"/>
      <c r="G823" s="573"/>
    </row>
    <row r="824" spans="1:7" s="114" customFormat="1" ht="25.5" x14ac:dyDescent="0.25">
      <c r="A824" s="379" t="s">
        <v>1276</v>
      </c>
      <c r="B824" s="449" t="s">
        <v>1522</v>
      </c>
      <c r="C824" s="380" t="s">
        <v>136</v>
      </c>
      <c r="D824" s="381">
        <v>62427.05</v>
      </c>
      <c r="E824" s="381">
        <v>13733.95</v>
      </c>
      <c r="F824" s="381">
        <v>76161</v>
      </c>
      <c r="G824" s="124">
        <v>0.22</v>
      </c>
    </row>
    <row r="825" spans="1:7" s="114" customFormat="1" ht="25.5" x14ac:dyDescent="0.25">
      <c r="A825" s="379" t="s">
        <v>1277</v>
      </c>
      <c r="B825" s="449" t="s">
        <v>1523</v>
      </c>
      <c r="C825" s="380" t="s">
        <v>136</v>
      </c>
      <c r="D825" s="381">
        <v>98684.43</v>
      </c>
      <c r="E825" s="381">
        <v>21710.57</v>
      </c>
      <c r="F825" s="381">
        <v>120395</v>
      </c>
      <c r="G825" s="124">
        <v>0.22</v>
      </c>
    </row>
    <row r="826" spans="1:7" ht="25.5" x14ac:dyDescent="0.25">
      <c r="A826" s="379" t="s">
        <v>1278</v>
      </c>
      <c r="B826" s="449" t="s">
        <v>1524</v>
      </c>
      <c r="C826" s="380" t="s">
        <v>136</v>
      </c>
      <c r="D826" s="381">
        <v>38672.949999999997</v>
      </c>
      <c r="E826" s="381">
        <v>8508.0499999999993</v>
      </c>
      <c r="F826" s="381">
        <v>47181</v>
      </c>
      <c r="G826" s="124">
        <v>0.22</v>
      </c>
    </row>
    <row r="827" spans="1:7" s="349" customFormat="1" ht="25.5" x14ac:dyDescent="0.25">
      <c r="A827" s="379" t="s">
        <v>2989</v>
      </c>
      <c r="B827" s="449" t="s">
        <v>1525</v>
      </c>
      <c r="C827" s="380" t="s">
        <v>136</v>
      </c>
      <c r="D827" s="381">
        <v>65549.179999999993</v>
      </c>
      <c r="E827" s="381">
        <v>14420.82</v>
      </c>
      <c r="F827" s="381">
        <v>79970</v>
      </c>
      <c r="G827" s="124">
        <v>0.22</v>
      </c>
    </row>
    <row r="828" spans="1:7" ht="25.5" x14ac:dyDescent="0.25">
      <c r="A828" s="379" t="s">
        <v>2991</v>
      </c>
      <c r="B828" s="449" t="s">
        <v>1526</v>
      </c>
      <c r="C828" s="380" t="s">
        <v>136</v>
      </c>
      <c r="D828" s="381">
        <v>52700.82</v>
      </c>
      <c r="E828" s="381">
        <v>11594.18</v>
      </c>
      <c r="F828" s="381">
        <v>64295</v>
      </c>
      <c r="G828" s="124">
        <v>0.22</v>
      </c>
    </row>
    <row r="829" spans="1:7" ht="51" x14ac:dyDescent="0.25">
      <c r="A829" s="379" t="s">
        <v>2992</v>
      </c>
      <c r="B829" s="449" t="s">
        <v>2210</v>
      </c>
      <c r="C829" s="380" t="s">
        <v>136</v>
      </c>
      <c r="D829" s="381">
        <v>52159.839999999997</v>
      </c>
      <c r="E829" s="381">
        <v>11475.16</v>
      </c>
      <c r="F829" s="381">
        <v>63635</v>
      </c>
      <c r="G829" s="124">
        <v>0.22</v>
      </c>
    </row>
    <row r="830" spans="1:7" ht="31.5" customHeight="1" x14ac:dyDescent="0.25">
      <c r="A830" s="439" t="s">
        <v>273</v>
      </c>
      <c r="B830" s="563" t="s">
        <v>338</v>
      </c>
      <c r="C830" s="564"/>
      <c r="D830" s="564"/>
      <c r="E830" s="564"/>
      <c r="F830" s="564"/>
      <c r="G830" s="565"/>
    </row>
    <row r="831" spans="1:7" x14ac:dyDescent="0.25">
      <c r="A831" s="379" t="s">
        <v>272</v>
      </c>
      <c r="B831" s="449" t="s">
        <v>568</v>
      </c>
      <c r="C831" s="380" t="s">
        <v>2609</v>
      </c>
      <c r="D831" s="381" t="s">
        <v>9</v>
      </c>
      <c r="E831" s="381"/>
      <c r="F831" s="381" t="s">
        <v>9</v>
      </c>
      <c r="G831" s="124">
        <v>0.22</v>
      </c>
    </row>
    <row r="832" spans="1:7" x14ac:dyDescent="0.25">
      <c r="A832" s="379" t="s">
        <v>271</v>
      </c>
      <c r="B832" s="449" t="s">
        <v>1025</v>
      </c>
      <c r="C832" s="380" t="s">
        <v>2609</v>
      </c>
      <c r="D832" s="381" t="s">
        <v>9</v>
      </c>
      <c r="E832" s="381"/>
      <c r="F832" s="381" t="s">
        <v>9</v>
      </c>
      <c r="G832" s="124">
        <v>0.22</v>
      </c>
    </row>
    <row r="833" spans="1:7" s="114" customFormat="1" ht="25.5" customHeight="1" x14ac:dyDescent="0.25">
      <c r="A833" s="472" t="s">
        <v>270</v>
      </c>
      <c r="B833" s="571" t="s">
        <v>352</v>
      </c>
      <c r="C833" s="572"/>
      <c r="D833" s="572"/>
      <c r="E833" s="572"/>
      <c r="F833" s="572"/>
      <c r="G833" s="573"/>
    </row>
    <row r="834" spans="1:7" s="114" customFormat="1" x14ac:dyDescent="0.25">
      <c r="A834" s="379" t="s">
        <v>2139</v>
      </c>
      <c r="B834" s="449" t="s">
        <v>1024</v>
      </c>
      <c r="C834" s="380" t="s">
        <v>2609</v>
      </c>
      <c r="D834" s="381" t="s">
        <v>9</v>
      </c>
      <c r="E834" s="381"/>
      <c r="F834" s="381" t="s">
        <v>9</v>
      </c>
      <c r="G834" s="124">
        <v>0.22</v>
      </c>
    </row>
    <row r="835" spans="1:7" x14ac:dyDescent="0.25">
      <c r="A835" s="379" t="s">
        <v>2140</v>
      </c>
      <c r="B835" s="449" t="s">
        <v>351</v>
      </c>
      <c r="C835" s="380" t="s">
        <v>2609</v>
      </c>
      <c r="D835" s="381" t="s">
        <v>9</v>
      </c>
      <c r="E835" s="381"/>
      <c r="F835" s="381" t="s">
        <v>9</v>
      </c>
      <c r="G835" s="124">
        <v>0.22</v>
      </c>
    </row>
    <row r="836" spans="1:7" ht="15.75" x14ac:dyDescent="0.25">
      <c r="A836" s="439" t="s">
        <v>207</v>
      </c>
      <c r="B836" s="563" t="s">
        <v>284</v>
      </c>
      <c r="C836" s="564"/>
      <c r="D836" s="564"/>
      <c r="E836" s="564"/>
      <c r="F836" s="564"/>
      <c r="G836" s="565"/>
    </row>
    <row r="837" spans="1:7" ht="25.5" x14ac:dyDescent="0.25">
      <c r="A837" s="379" t="s">
        <v>738</v>
      </c>
      <c r="B837" s="449" t="s">
        <v>318</v>
      </c>
      <c r="C837" s="380" t="s">
        <v>274</v>
      </c>
      <c r="D837" s="381" t="s">
        <v>9</v>
      </c>
      <c r="E837" s="381"/>
      <c r="F837" s="381" t="s">
        <v>9</v>
      </c>
      <c r="G837" s="124">
        <v>0.22</v>
      </c>
    </row>
    <row r="838" spans="1:7" ht="25.5" x14ac:dyDescent="0.25">
      <c r="A838" s="379" t="s">
        <v>739</v>
      </c>
      <c r="B838" s="449" t="s">
        <v>324</v>
      </c>
      <c r="C838" s="380" t="s">
        <v>1504</v>
      </c>
      <c r="D838" s="381">
        <v>1021.31</v>
      </c>
      <c r="E838" s="381">
        <v>224.69</v>
      </c>
      <c r="F838" s="381">
        <v>1246</v>
      </c>
      <c r="G838" s="124">
        <v>0.22</v>
      </c>
    </row>
    <row r="839" spans="1:7" s="114" customFormat="1" ht="25.5" x14ac:dyDescent="0.25">
      <c r="A839" s="379" t="s">
        <v>740</v>
      </c>
      <c r="B839" s="449" t="s">
        <v>322</v>
      </c>
      <c r="C839" s="380" t="s">
        <v>63</v>
      </c>
      <c r="D839" s="381">
        <v>67.210000000000008</v>
      </c>
      <c r="E839" s="381">
        <v>14.79</v>
      </c>
      <c r="F839" s="381">
        <v>82</v>
      </c>
      <c r="G839" s="124">
        <v>0.22</v>
      </c>
    </row>
    <row r="840" spans="1:7" s="114" customFormat="1" ht="25.5" x14ac:dyDescent="0.25">
      <c r="A840" s="379" t="s">
        <v>741</v>
      </c>
      <c r="B840" s="449" t="s">
        <v>323</v>
      </c>
      <c r="C840" s="380" t="s">
        <v>63</v>
      </c>
      <c r="D840" s="381">
        <v>100</v>
      </c>
      <c r="E840" s="381">
        <v>22</v>
      </c>
      <c r="F840" s="381">
        <v>122</v>
      </c>
      <c r="G840" s="124">
        <v>0.22</v>
      </c>
    </row>
    <row r="841" spans="1:7" ht="25.5" x14ac:dyDescent="0.25">
      <c r="A841" s="379" t="s">
        <v>742</v>
      </c>
      <c r="B841" s="449" t="s">
        <v>64</v>
      </c>
      <c r="C841" s="380" t="s">
        <v>63</v>
      </c>
      <c r="D841" s="381">
        <v>34.43</v>
      </c>
      <c r="E841" s="381">
        <v>7.57</v>
      </c>
      <c r="F841" s="381">
        <v>42</v>
      </c>
      <c r="G841" s="124">
        <v>0.22</v>
      </c>
    </row>
    <row r="842" spans="1:7" s="114" customFormat="1" x14ac:dyDescent="0.25">
      <c r="A842" s="379" t="s">
        <v>743</v>
      </c>
      <c r="B842" s="449" t="s">
        <v>1026</v>
      </c>
      <c r="C842" s="380" t="s">
        <v>63</v>
      </c>
      <c r="D842" s="381">
        <v>51.64</v>
      </c>
      <c r="E842" s="381">
        <v>11.36</v>
      </c>
      <c r="F842" s="381">
        <v>63</v>
      </c>
      <c r="G842" s="124">
        <v>0.22</v>
      </c>
    </row>
    <row r="843" spans="1:7" ht="25.5" x14ac:dyDescent="0.25">
      <c r="A843" s="379" t="s">
        <v>744</v>
      </c>
      <c r="B843" s="449" t="s">
        <v>643</v>
      </c>
      <c r="C843" s="380" t="s">
        <v>392</v>
      </c>
      <c r="D843" s="381">
        <v>382.79</v>
      </c>
      <c r="E843" s="381">
        <v>84.21</v>
      </c>
      <c r="F843" s="381">
        <v>467</v>
      </c>
      <c r="G843" s="124">
        <v>0.22</v>
      </c>
    </row>
    <row r="844" spans="1:7" ht="25.5" x14ac:dyDescent="0.25">
      <c r="A844" s="379" t="s">
        <v>763</v>
      </c>
      <c r="B844" s="449" t="s">
        <v>3870</v>
      </c>
      <c r="C844" s="380" t="s">
        <v>392</v>
      </c>
      <c r="D844" s="381" t="s">
        <v>9</v>
      </c>
      <c r="E844" s="381"/>
      <c r="F844" s="381" t="s">
        <v>9</v>
      </c>
      <c r="G844" s="124">
        <v>0.22</v>
      </c>
    </row>
    <row r="845" spans="1:7" ht="38.25" x14ac:dyDescent="0.25">
      <c r="A845" s="379" t="s">
        <v>764</v>
      </c>
      <c r="B845" s="449" t="s">
        <v>2211</v>
      </c>
      <c r="C845" s="380" t="s">
        <v>1504</v>
      </c>
      <c r="D845" s="381" t="s">
        <v>9</v>
      </c>
      <c r="E845" s="381"/>
      <c r="F845" s="381" t="s">
        <v>9</v>
      </c>
      <c r="G845" s="124">
        <v>0.22</v>
      </c>
    </row>
    <row r="846" spans="1:7" ht="38.25" x14ac:dyDescent="0.25">
      <c r="A846" s="379" t="s">
        <v>765</v>
      </c>
      <c r="B846" s="449" t="s">
        <v>780</v>
      </c>
      <c r="C846" s="380" t="s">
        <v>392</v>
      </c>
      <c r="D846" s="381" t="s">
        <v>9</v>
      </c>
      <c r="E846" s="381"/>
      <c r="F846" s="381" t="s">
        <v>9</v>
      </c>
      <c r="G846" s="124">
        <v>0.22</v>
      </c>
    </row>
    <row r="847" spans="1:7" ht="63.75" x14ac:dyDescent="0.25">
      <c r="A847" s="379" t="s">
        <v>1282</v>
      </c>
      <c r="B847" s="449" t="s">
        <v>26</v>
      </c>
      <c r="C847" s="380" t="s">
        <v>1504</v>
      </c>
      <c r="D847" s="381" t="s">
        <v>9</v>
      </c>
      <c r="E847" s="381"/>
      <c r="F847" s="381" t="s">
        <v>9</v>
      </c>
      <c r="G847" s="124">
        <v>0.22</v>
      </c>
    </row>
    <row r="848" spans="1:7" x14ac:dyDescent="0.25">
      <c r="A848" s="379" t="s">
        <v>3451</v>
      </c>
      <c r="B848" s="449" t="s">
        <v>781</v>
      </c>
      <c r="C848" s="380" t="s">
        <v>1516</v>
      </c>
      <c r="D848" s="381" t="s">
        <v>9</v>
      </c>
      <c r="E848" s="381"/>
      <c r="F848" s="381" t="s">
        <v>9</v>
      </c>
      <c r="G848" s="124">
        <v>0.22</v>
      </c>
    </row>
    <row r="849" spans="1:7" ht="89.25" x14ac:dyDescent="0.25">
      <c r="A849" s="379" t="s">
        <v>1492</v>
      </c>
      <c r="B849" s="449" t="s">
        <v>1494</v>
      </c>
      <c r="C849" s="380" t="s">
        <v>4429</v>
      </c>
      <c r="D849" s="381" t="s">
        <v>2154</v>
      </c>
      <c r="E849" s="381"/>
      <c r="F849" s="493" t="s">
        <v>2154</v>
      </c>
      <c r="G849" s="124">
        <v>0.22</v>
      </c>
    </row>
    <row r="850" spans="1:7" s="114" customFormat="1" ht="38.25" x14ac:dyDescent="0.25">
      <c r="A850" s="379" t="s">
        <v>1493</v>
      </c>
      <c r="B850" s="449" t="s">
        <v>1714</v>
      </c>
      <c r="C850" s="380" t="s">
        <v>1504</v>
      </c>
      <c r="D850" s="381" t="s">
        <v>9</v>
      </c>
      <c r="E850" s="381"/>
      <c r="F850" s="381" t="s">
        <v>9</v>
      </c>
      <c r="G850" s="124" t="s">
        <v>1386</v>
      </c>
    </row>
    <row r="851" spans="1:7" ht="25.5" x14ac:dyDescent="0.25">
      <c r="A851" s="379" t="s">
        <v>3911</v>
      </c>
      <c r="B851" s="449" t="s">
        <v>1495</v>
      </c>
      <c r="C851" s="7" t="s">
        <v>1504</v>
      </c>
      <c r="D851" s="381" t="s">
        <v>9</v>
      </c>
      <c r="E851" s="381"/>
      <c r="F851" s="381" t="s">
        <v>9</v>
      </c>
      <c r="G851" s="124">
        <v>0.22</v>
      </c>
    </row>
    <row r="852" spans="1:7" x14ac:dyDescent="0.25">
      <c r="A852" s="445" t="s">
        <v>1514</v>
      </c>
      <c r="B852" s="571"/>
      <c r="C852" s="572"/>
      <c r="D852" s="572"/>
      <c r="E852" s="572"/>
      <c r="F852" s="572"/>
      <c r="G852" s="573"/>
    </row>
    <row r="853" spans="1:7" ht="75.75" customHeight="1" x14ac:dyDescent="0.25">
      <c r="A853" s="571" t="s">
        <v>3012</v>
      </c>
      <c r="B853" s="572"/>
      <c r="C853" s="572"/>
      <c r="D853" s="572"/>
      <c r="E853" s="572"/>
      <c r="F853" s="572"/>
      <c r="G853" s="573"/>
    </row>
    <row r="854" spans="1:7" s="114" customFormat="1" x14ac:dyDescent="0.25">
      <c r="A854" s="385"/>
      <c r="B854" s="448"/>
      <c r="C854" s="377"/>
      <c r="D854" s="377"/>
      <c r="E854" s="372"/>
      <c r="F854" s="372"/>
      <c r="G854" s="386"/>
    </row>
    <row r="855" spans="1:7" s="114" customFormat="1" x14ac:dyDescent="0.25">
      <c r="A855" s="385"/>
      <c r="B855" s="448"/>
      <c r="C855" s="377"/>
      <c r="D855" s="377"/>
      <c r="E855" s="372"/>
      <c r="F855" s="372"/>
      <c r="G855" s="386"/>
    </row>
    <row r="856" spans="1:7" s="114" customFormat="1" x14ac:dyDescent="0.25">
      <c r="A856" s="385"/>
      <c r="B856" s="448"/>
      <c r="C856" s="377"/>
      <c r="D856" s="377"/>
      <c r="E856" s="372"/>
      <c r="F856" s="372"/>
      <c r="G856" s="386"/>
    </row>
    <row r="857" spans="1:7" s="114" customFormat="1" x14ac:dyDescent="0.25">
      <c r="A857" s="385"/>
      <c r="B857" s="448"/>
      <c r="C857" s="377"/>
      <c r="D857" s="377"/>
      <c r="E857" s="372"/>
      <c r="F857" s="372"/>
      <c r="G857" s="386"/>
    </row>
    <row r="858" spans="1:7" s="114" customFormat="1" x14ac:dyDescent="0.25">
      <c r="A858" s="385"/>
      <c r="B858" s="448"/>
      <c r="C858" s="377"/>
      <c r="D858" s="377"/>
      <c r="E858" s="372"/>
      <c r="F858" s="372"/>
      <c r="G858" s="386"/>
    </row>
    <row r="859" spans="1:7" s="114" customFormat="1" x14ac:dyDescent="0.25">
      <c r="A859" s="385"/>
      <c r="B859" s="448"/>
      <c r="C859" s="377"/>
      <c r="D859" s="377"/>
      <c r="E859" s="372"/>
      <c r="F859" s="372"/>
      <c r="G859" s="386"/>
    </row>
    <row r="860" spans="1:7" s="114" customFormat="1" x14ac:dyDescent="0.25">
      <c r="A860" s="385"/>
      <c r="B860" s="448"/>
      <c r="C860" s="377"/>
      <c r="D860" s="377"/>
      <c r="E860" s="372"/>
      <c r="F860" s="372"/>
      <c r="G860" s="386"/>
    </row>
    <row r="861" spans="1:7" s="114" customFormat="1" x14ac:dyDescent="0.25">
      <c r="A861" s="385"/>
      <c r="B861" s="448"/>
      <c r="C861" s="377"/>
      <c r="D861" s="377"/>
      <c r="E861" s="372"/>
      <c r="F861" s="372"/>
      <c r="G861" s="386"/>
    </row>
    <row r="862" spans="1:7" s="114" customFormat="1" x14ac:dyDescent="0.25">
      <c r="A862" s="385"/>
      <c r="B862" s="448"/>
      <c r="C862" s="377"/>
      <c r="D862" s="377"/>
      <c r="E862" s="372"/>
      <c r="F862" s="372"/>
      <c r="G862" s="386"/>
    </row>
    <row r="863" spans="1:7" s="114" customFormat="1" x14ac:dyDescent="0.25">
      <c r="A863" s="385"/>
      <c r="B863" s="448"/>
      <c r="C863" s="377"/>
      <c r="D863" s="377"/>
      <c r="E863" s="372"/>
      <c r="F863" s="372"/>
      <c r="G863" s="386"/>
    </row>
    <row r="864" spans="1:7" x14ac:dyDescent="0.25">
      <c r="A864" s="385"/>
      <c r="B864" s="448"/>
      <c r="C864" s="377"/>
      <c r="D864" s="377"/>
      <c r="E864" s="372"/>
      <c r="F864" s="372"/>
      <c r="G864" s="386"/>
    </row>
    <row r="865" spans="1:7" x14ac:dyDescent="0.25">
      <c r="A865" s="385"/>
      <c r="B865" s="448"/>
      <c r="C865" s="377"/>
      <c r="D865" s="377"/>
      <c r="E865" s="372"/>
      <c r="F865" s="372"/>
      <c r="G865" s="386"/>
    </row>
    <row r="866" spans="1:7" x14ac:dyDescent="0.25">
      <c r="A866" s="385"/>
      <c r="B866" s="448"/>
      <c r="C866" s="377"/>
      <c r="D866" s="377"/>
      <c r="E866" s="372"/>
      <c r="F866" s="372"/>
      <c r="G866" s="386"/>
    </row>
    <row r="867" spans="1:7" x14ac:dyDescent="0.25">
      <c r="A867" s="385"/>
      <c r="B867" s="448"/>
      <c r="C867" s="377"/>
      <c r="D867" s="377"/>
      <c r="E867" s="372"/>
      <c r="F867" s="372"/>
      <c r="G867" s="386"/>
    </row>
    <row r="868" spans="1:7" x14ac:dyDescent="0.25">
      <c r="A868" s="385"/>
      <c r="B868" s="448"/>
      <c r="C868" s="377"/>
      <c r="D868" s="377"/>
      <c r="E868" s="372"/>
      <c r="F868" s="372"/>
      <c r="G868" s="386"/>
    </row>
    <row r="869" spans="1:7" x14ac:dyDescent="0.25">
      <c r="A869" s="385"/>
      <c r="B869" s="448"/>
      <c r="C869" s="377"/>
      <c r="D869" s="377"/>
      <c r="E869" s="372"/>
      <c r="F869" s="372"/>
      <c r="G869" s="386"/>
    </row>
    <row r="870" spans="1:7" s="114" customFormat="1" x14ac:dyDescent="0.25">
      <c r="A870" s="385"/>
      <c r="B870" s="448"/>
      <c r="C870" s="377"/>
      <c r="D870" s="377"/>
      <c r="E870" s="372"/>
      <c r="F870" s="372"/>
      <c r="G870" s="386"/>
    </row>
    <row r="871" spans="1:7" x14ac:dyDescent="0.25">
      <c r="A871" s="385"/>
      <c r="B871" s="448"/>
      <c r="C871" s="377"/>
      <c r="D871" s="377"/>
      <c r="E871" s="372"/>
      <c r="F871" s="372"/>
      <c r="G871" s="386"/>
    </row>
    <row r="872" spans="1:7" x14ac:dyDescent="0.25">
      <c r="A872" s="385"/>
      <c r="B872" s="448"/>
      <c r="C872" s="377"/>
      <c r="D872" s="377"/>
      <c r="E872" s="372"/>
      <c r="F872" s="372"/>
      <c r="G872" s="386"/>
    </row>
    <row r="873" spans="1:7" x14ac:dyDescent="0.25">
      <c r="A873" s="385"/>
      <c r="B873" s="448"/>
      <c r="C873" s="377"/>
      <c r="D873" s="377"/>
      <c r="E873" s="372"/>
      <c r="F873" s="372"/>
      <c r="G873" s="386"/>
    </row>
    <row r="874" spans="1:7" x14ac:dyDescent="0.25">
      <c r="A874" s="385"/>
      <c r="B874" s="448"/>
      <c r="C874" s="377"/>
      <c r="D874" s="377"/>
      <c r="E874" s="372"/>
      <c r="F874" s="372"/>
      <c r="G874" s="386"/>
    </row>
    <row r="875" spans="1:7" x14ac:dyDescent="0.25">
      <c r="A875" s="385"/>
      <c r="B875" s="448"/>
      <c r="C875" s="377"/>
      <c r="D875" s="377"/>
      <c r="E875" s="372"/>
      <c r="F875" s="372"/>
      <c r="G875" s="386"/>
    </row>
    <row r="876" spans="1:7" x14ac:dyDescent="0.25">
      <c r="A876" s="385"/>
      <c r="B876" s="448"/>
      <c r="C876" s="377"/>
      <c r="D876" s="377"/>
      <c r="E876" s="372"/>
      <c r="F876" s="372"/>
      <c r="G876" s="386"/>
    </row>
    <row r="877" spans="1:7" x14ac:dyDescent="0.25">
      <c r="A877" s="385"/>
      <c r="B877" s="448"/>
      <c r="C877" s="377"/>
      <c r="D877" s="377"/>
      <c r="E877" s="372"/>
      <c r="F877" s="372"/>
      <c r="G877" s="386"/>
    </row>
    <row r="878" spans="1:7" x14ac:dyDescent="0.25">
      <c r="A878" s="385"/>
      <c r="B878" s="448"/>
      <c r="C878" s="377"/>
      <c r="D878" s="377"/>
      <c r="E878" s="372"/>
      <c r="F878" s="372"/>
      <c r="G878" s="386"/>
    </row>
    <row r="879" spans="1:7" x14ac:dyDescent="0.25">
      <c r="A879" s="385"/>
      <c r="B879" s="448"/>
      <c r="C879" s="377"/>
      <c r="D879" s="377"/>
      <c r="E879" s="372"/>
      <c r="F879" s="372"/>
      <c r="G879" s="386"/>
    </row>
    <row r="880" spans="1:7" x14ac:dyDescent="0.25">
      <c r="A880" s="385"/>
      <c r="B880" s="448"/>
      <c r="C880" s="377"/>
      <c r="D880" s="377"/>
      <c r="E880" s="372"/>
      <c r="F880" s="372"/>
      <c r="G880" s="386"/>
    </row>
    <row r="881" spans="1:7" x14ac:dyDescent="0.25">
      <c r="A881" s="385"/>
      <c r="B881" s="448"/>
      <c r="C881" s="377"/>
      <c r="D881" s="377"/>
      <c r="E881" s="372"/>
      <c r="F881" s="372"/>
      <c r="G881" s="386"/>
    </row>
    <row r="882" spans="1:7" x14ac:dyDescent="0.25">
      <c r="A882" s="385"/>
      <c r="B882" s="448"/>
      <c r="C882" s="377"/>
      <c r="D882" s="377"/>
      <c r="E882" s="372"/>
      <c r="F882" s="372"/>
      <c r="G882" s="386"/>
    </row>
    <row r="883" spans="1:7" x14ac:dyDescent="0.25">
      <c r="A883" s="385"/>
      <c r="B883" s="448"/>
      <c r="C883" s="377"/>
      <c r="D883" s="377"/>
      <c r="E883" s="372"/>
      <c r="F883" s="372"/>
      <c r="G883" s="386"/>
    </row>
    <row r="884" spans="1:7" x14ac:dyDescent="0.25">
      <c r="A884" s="385"/>
      <c r="B884" s="448"/>
      <c r="C884" s="377"/>
      <c r="D884" s="377"/>
      <c r="E884" s="372"/>
      <c r="F884" s="372"/>
      <c r="G884" s="386"/>
    </row>
    <row r="885" spans="1:7" x14ac:dyDescent="0.25">
      <c r="A885" s="385"/>
      <c r="B885" s="448"/>
      <c r="C885" s="377"/>
      <c r="D885" s="377"/>
      <c r="E885" s="372"/>
      <c r="F885" s="372"/>
      <c r="G885" s="386"/>
    </row>
    <row r="886" spans="1:7" x14ac:dyDescent="0.25">
      <c r="A886" s="385"/>
      <c r="B886" s="448"/>
      <c r="C886" s="377"/>
      <c r="D886" s="377"/>
      <c r="E886" s="372"/>
      <c r="F886" s="372"/>
      <c r="G886" s="386"/>
    </row>
    <row r="887" spans="1:7" x14ac:dyDescent="0.25">
      <c r="A887" s="385"/>
      <c r="B887" s="448"/>
      <c r="C887" s="377"/>
      <c r="D887" s="377"/>
      <c r="E887" s="372"/>
      <c r="F887" s="372"/>
      <c r="G887" s="386"/>
    </row>
    <row r="888" spans="1:7" x14ac:dyDescent="0.25">
      <c r="A888" s="385"/>
      <c r="B888" s="448"/>
      <c r="C888" s="377"/>
      <c r="D888" s="377"/>
      <c r="E888" s="372"/>
      <c r="F888" s="372"/>
      <c r="G888" s="386"/>
    </row>
    <row r="889" spans="1:7" x14ac:dyDescent="0.25">
      <c r="A889" s="385"/>
      <c r="B889" s="448"/>
      <c r="C889" s="377"/>
      <c r="D889" s="377"/>
      <c r="E889" s="372"/>
      <c r="F889" s="372"/>
      <c r="G889" s="386"/>
    </row>
    <row r="890" spans="1:7" x14ac:dyDescent="0.25">
      <c r="A890" s="385"/>
      <c r="B890" s="448"/>
      <c r="C890" s="377"/>
      <c r="D890" s="377"/>
      <c r="E890" s="372"/>
      <c r="F890" s="372"/>
      <c r="G890" s="386"/>
    </row>
    <row r="891" spans="1:7" x14ac:dyDescent="0.25">
      <c r="A891" s="385"/>
      <c r="B891" s="448"/>
      <c r="C891" s="377"/>
      <c r="D891" s="377"/>
      <c r="E891" s="372"/>
      <c r="F891" s="372"/>
      <c r="G891" s="386"/>
    </row>
    <row r="892" spans="1:7" x14ac:dyDescent="0.25">
      <c r="A892" s="385"/>
      <c r="B892" s="448"/>
      <c r="C892" s="377"/>
      <c r="D892" s="377"/>
      <c r="E892" s="372"/>
      <c r="F892" s="372"/>
      <c r="G892" s="386"/>
    </row>
    <row r="893" spans="1:7" x14ac:dyDescent="0.25">
      <c r="A893" s="385"/>
      <c r="B893" s="448"/>
      <c r="C893" s="377"/>
      <c r="D893" s="377"/>
      <c r="E893" s="372"/>
      <c r="F893" s="372"/>
      <c r="G893" s="386"/>
    </row>
    <row r="894" spans="1:7" x14ac:dyDescent="0.25">
      <c r="A894" s="385"/>
      <c r="B894" s="448"/>
      <c r="C894" s="377"/>
      <c r="D894" s="377"/>
      <c r="E894" s="372"/>
      <c r="F894" s="372"/>
      <c r="G894" s="386"/>
    </row>
    <row r="895" spans="1:7" x14ac:dyDescent="0.25">
      <c r="A895" s="385"/>
      <c r="B895" s="448"/>
      <c r="C895" s="377"/>
      <c r="D895" s="377"/>
      <c r="E895" s="372"/>
      <c r="F895" s="372"/>
      <c r="G895" s="386"/>
    </row>
    <row r="896" spans="1:7" x14ac:dyDescent="0.25">
      <c r="A896" s="385"/>
      <c r="B896" s="448"/>
      <c r="C896" s="377"/>
      <c r="D896" s="377"/>
      <c r="E896" s="372"/>
      <c r="F896" s="372"/>
      <c r="G896" s="386"/>
    </row>
    <row r="897" spans="1:7" x14ac:dyDescent="0.25">
      <c r="A897" s="385"/>
      <c r="B897" s="448"/>
      <c r="C897" s="377"/>
      <c r="D897" s="377"/>
      <c r="E897" s="372"/>
      <c r="F897" s="372"/>
      <c r="G897" s="386"/>
    </row>
    <row r="898" spans="1:7" x14ac:dyDescent="0.25">
      <c r="A898" s="385"/>
      <c r="B898" s="448"/>
      <c r="C898" s="377"/>
      <c r="D898" s="377"/>
      <c r="E898" s="372"/>
      <c r="F898" s="372"/>
      <c r="G898" s="386"/>
    </row>
    <row r="899" spans="1:7" x14ac:dyDescent="0.25">
      <c r="A899" s="385"/>
      <c r="B899" s="448"/>
      <c r="C899" s="377"/>
      <c r="D899" s="377"/>
      <c r="E899" s="372"/>
      <c r="F899" s="372"/>
      <c r="G899" s="386"/>
    </row>
    <row r="900" spans="1:7" x14ac:dyDescent="0.25">
      <c r="A900" s="385"/>
      <c r="B900" s="448"/>
      <c r="C900" s="377"/>
      <c r="D900" s="377"/>
      <c r="E900" s="372"/>
      <c r="F900" s="372"/>
      <c r="G900" s="386"/>
    </row>
    <row r="901" spans="1:7" x14ac:dyDescent="0.25">
      <c r="A901" s="385"/>
      <c r="B901" s="448"/>
      <c r="C901" s="377"/>
      <c r="D901" s="377"/>
      <c r="E901" s="372"/>
      <c r="F901" s="372"/>
      <c r="G901" s="386"/>
    </row>
    <row r="902" spans="1:7" x14ac:dyDescent="0.25">
      <c r="A902" s="385"/>
      <c r="B902" s="448"/>
      <c r="C902" s="377"/>
      <c r="D902" s="377"/>
      <c r="E902" s="372"/>
      <c r="F902" s="372"/>
      <c r="G902" s="386"/>
    </row>
    <row r="903" spans="1:7" x14ac:dyDescent="0.25">
      <c r="A903" s="385"/>
      <c r="B903" s="448"/>
      <c r="C903" s="377"/>
      <c r="D903" s="377"/>
      <c r="E903" s="372"/>
      <c r="F903" s="372"/>
      <c r="G903" s="386"/>
    </row>
    <row r="904" spans="1:7" x14ac:dyDescent="0.25">
      <c r="A904" s="385"/>
      <c r="B904" s="448"/>
      <c r="C904" s="377"/>
      <c r="D904" s="377"/>
      <c r="E904" s="372"/>
      <c r="F904" s="372"/>
      <c r="G904" s="386"/>
    </row>
    <row r="905" spans="1:7" x14ac:dyDescent="0.25">
      <c r="A905" s="385"/>
      <c r="B905" s="448"/>
      <c r="C905" s="377"/>
      <c r="D905" s="377"/>
      <c r="E905" s="372"/>
      <c r="F905" s="372"/>
      <c r="G905" s="386"/>
    </row>
    <row r="906" spans="1:7" x14ac:dyDescent="0.25">
      <c r="A906" s="385"/>
      <c r="B906" s="448"/>
      <c r="C906" s="377"/>
      <c r="D906" s="377"/>
      <c r="E906" s="372"/>
      <c r="F906" s="372"/>
      <c r="G906" s="386"/>
    </row>
    <row r="907" spans="1:7" x14ac:dyDescent="0.25">
      <c r="A907" s="385"/>
      <c r="B907" s="448"/>
      <c r="C907" s="377"/>
      <c r="D907" s="377"/>
      <c r="E907" s="372"/>
      <c r="F907" s="372"/>
      <c r="G907" s="386"/>
    </row>
    <row r="908" spans="1:7" x14ac:dyDescent="0.25">
      <c r="A908" s="385"/>
      <c r="B908" s="448"/>
      <c r="C908" s="377"/>
      <c r="D908" s="377"/>
      <c r="E908" s="372"/>
      <c r="F908" s="372"/>
      <c r="G908" s="386"/>
    </row>
    <row r="909" spans="1:7" x14ac:dyDescent="0.25">
      <c r="A909" s="385"/>
      <c r="B909" s="448"/>
      <c r="C909" s="377"/>
      <c r="D909" s="377"/>
      <c r="E909" s="372"/>
      <c r="F909" s="372"/>
      <c r="G909" s="386"/>
    </row>
    <row r="910" spans="1:7" x14ac:dyDescent="0.25">
      <c r="A910" s="385"/>
      <c r="B910" s="448"/>
      <c r="C910" s="377"/>
      <c r="D910" s="377"/>
      <c r="E910" s="372"/>
      <c r="F910" s="372"/>
      <c r="G910" s="386"/>
    </row>
    <row r="911" spans="1:7" x14ac:dyDescent="0.25">
      <c r="A911" s="385"/>
      <c r="B911" s="448"/>
      <c r="C911" s="377"/>
      <c r="D911" s="377"/>
      <c r="E911" s="372"/>
      <c r="F911" s="372"/>
      <c r="G911" s="386"/>
    </row>
    <row r="912" spans="1:7" x14ac:dyDescent="0.25">
      <c r="A912" s="385"/>
      <c r="B912" s="448"/>
      <c r="C912" s="377"/>
      <c r="D912" s="377"/>
      <c r="E912" s="372"/>
      <c r="F912" s="372"/>
      <c r="G912" s="386"/>
    </row>
    <row r="913" spans="1:7" x14ac:dyDescent="0.25">
      <c r="A913" s="385"/>
      <c r="B913" s="448"/>
      <c r="C913" s="377"/>
      <c r="D913" s="377"/>
      <c r="E913" s="372"/>
      <c r="F913" s="372"/>
      <c r="G913" s="386"/>
    </row>
    <row r="914" spans="1:7" x14ac:dyDescent="0.25">
      <c r="A914" s="385"/>
      <c r="B914" s="448"/>
      <c r="C914" s="377"/>
      <c r="D914" s="377"/>
      <c r="E914" s="372"/>
      <c r="F914" s="372"/>
      <c r="G914" s="386"/>
    </row>
    <row r="915" spans="1:7" x14ac:dyDescent="0.25">
      <c r="A915" s="385"/>
      <c r="B915" s="448"/>
      <c r="C915" s="377"/>
      <c r="D915" s="377"/>
      <c r="E915" s="372"/>
      <c r="F915" s="372"/>
      <c r="G915" s="386"/>
    </row>
    <row r="916" spans="1:7" x14ac:dyDescent="0.25">
      <c r="A916" s="385"/>
      <c r="B916" s="448"/>
      <c r="C916" s="377"/>
      <c r="D916" s="377"/>
      <c r="E916" s="372"/>
      <c r="F916" s="372"/>
      <c r="G916" s="386"/>
    </row>
    <row r="917" spans="1:7" x14ac:dyDescent="0.25">
      <c r="A917" s="385"/>
      <c r="B917" s="448"/>
      <c r="C917" s="377"/>
      <c r="D917" s="377"/>
      <c r="E917" s="372"/>
      <c r="F917" s="372"/>
      <c r="G917" s="386"/>
    </row>
    <row r="918" spans="1:7" x14ac:dyDescent="0.25">
      <c r="A918" s="385"/>
      <c r="B918" s="448"/>
      <c r="C918" s="377"/>
      <c r="D918" s="377"/>
      <c r="E918" s="372"/>
      <c r="F918" s="372"/>
      <c r="G918" s="386"/>
    </row>
    <row r="919" spans="1:7" x14ac:dyDescent="0.25">
      <c r="A919" s="385"/>
      <c r="B919" s="448"/>
      <c r="C919" s="377"/>
      <c r="D919" s="377"/>
      <c r="E919" s="372"/>
      <c r="F919" s="372"/>
      <c r="G919" s="386"/>
    </row>
    <row r="920" spans="1:7" x14ac:dyDescent="0.25">
      <c r="A920" s="385"/>
      <c r="B920" s="448"/>
      <c r="C920" s="377"/>
      <c r="D920" s="377"/>
      <c r="E920" s="372"/>
      <c r="F920" s="372"/>
      <c r="G920" s="386"/>
    </row>
    <row r="921" spans="1:7" x14ac:dyDescent="0.25">
      <c r="A921" s="385"/>
      <c r="B921" s="448"/>
      <c r="C921" s="377"/>
      <c r="D921" s="377"/>
      <c r="E921" s="372"/>
      <c r="F921" s="372"/>
      <c r="G921" s="386"/>
    </row>
    <row r="922" spans="1:7" x14ac:dyDescent="0.25">
      <c r="A922" s="385"/>
      <c r="B922" s="448"/>
      <c r="C922" s="377"/>
      <c r="D922" s="377"/>
      <c r="E922" s="372"/>
      <c r="F922" s="372"/>
      <c r="G922" s="386"/>
    </row>
    <row r="923" spans="1:7" x14ac:dyDescent="0.25">
      <c r="A923" s="385"/>
      <c r="B923" s="448"/>
      <c r="C923" s="377"/>
      <c r="D923" s="377"/>
      <c r="E923" s="503"/>
      <c r="F923" s="503"/>
      <c r="G923" s="504"/>
    </row>
    <row r="924" spans="1:7" x14ac:dyDescent="0.25">
      <c r="A924" s="385"/>
      <c r="B924" s="448"/>
      <c r="C924" s="377"/>
      <c r="D924" s="377"/>
      <c r="E924" s="503"/>
      <c r="F924" s="372"/>
      <c r="G924" s="386"/>
    </row>
    <row r="925" spans="1:7" x14ac:dyDescent="0.25">
      <c r="A925" s="385"/>
      <c r="B925" s="448"/>
      <c r="C925" s="377"/>
      <c r="D925" s="377"/>
      <c r="E925" s="372"/>
      <c r="F925" s="372"/>
      <c r="G925" s="386"/>
    </row>
    <row r="926" spans="1:7" x14ac:dyDescent="0.25">
      <c r="A926" s="385"/>
      <c r="B926" s="448"/>
      <c r="C926" s="446"/>
      <c r="D926" s="446"/>
      <c r="E926" s="372"/>
      <c r="F926" s="372"/>
      <c r="G926" s="386"/>
    </row>
    <row r="927" spans="1:7" x14ac:dyDescent="0.25">
      <c r="A927" s="385"/>
      <c r="B927" s="448"/>
      <c r="C927" s="446"/>
      <c r="D927" s="446"/>
      <c r="E927" s="372"/>
      <c r="F927" s="372"/>
      <c r="G927" s="386"/>
    </row>
    <row r="928" spans="1:7" x14ac:dyDescent="0.25">
      <c r="A928" s="385"/>
      <c r="B928" s="448"/>
      <c r="C928" s="446"/>
      <c r="D928" s="446"/>
      <c r="E928" s="372"/>
      <c r="F928" s="372"/>
      <c r="G928" s="386"/>
    </row>
    <row r="929" spans="1:7" x14ac:dyDescent="0.25">
      <c r="A929" s="385"/>
      <c r="B929" s="448"/>
      <c r="C929" s="446"/>
      <c r="D929" s="446"/>
      <c r="E929" s="372"/>
      <c r="F929" s="372"/>
      <c r="G929" s="386"/>
    </row>
    <row r="930" spans="1:7" x14ac:dyDescent="0.25">
      <c r="A930" s="385"/>
      <c r="B930" s="448"/>
      <c r="C930" s="377"/>
      <c r="D930" s="377"/>
      <c r="E930" s="372"/>
      <c r="F930" s="372"/>
      <c r="G930" s="386"/>
    </row>
    <row r="931" spans="1:7" x14ac:dyDescent="0.25">
      <c r="A931" s="446"/>
      <c r="B931" s="448"/>
      <c r="C931" s="377"/>
      <c r="D931" s="377"/>
      <c r="E931" s="372"/>
      <c r="F931" s="372"/>
      <c r="G931" s="386"/>
    </row>
    <row r="932" spans="1:7" s="110" customFormat="1" x14ac:dyDescent="0.25">
      <c r="A932" s="446"/>
      <c r="B932" s="476"/>
      <c r="C932" s="377"/>
      <c r="D932" s="377"/>
      <c r="E932" s="372"/>
      <c r="F932" s="372"/>
      <c r="G932" s="386"/>
    </row>
    <row r="933" spans="1:7" s="110" customFormat="1" x14ac:dyDescent="0.25">
      <c r="A933" s="385"/>
      <c r="B933" s="448"/>
      <c r="C933" s="377"/>
      <c r="D933" s="377"/>
      <c r="E933" s="503"/>
      <c r="F933" s="503"/>
      <c r="G933" s="504"/>
    </row>
    <row r="934" spans="1:7" s="110" customFormat="1" x14ac:dyDescent="0.25">
      <c r="A934" s="385"/>
      <c r="B934" s="448"/>
      <c r="C934" s="377"/>
      <c r="D934" s="377"/>
      <c r="E934" s="372"/>
      <c r="F934" s="372"/>
      <c r="G934" s="386"/>
    </row>
    <row r="935" spans="1:7" s="110" customFormat="1" x14ac:dyDescent="0.25">
      <c r="A935" s="385"/>
      <c r="B935" s="448"/>
      <c r="C935" s="377"/>
      <c r="D935" s="377"/>
      <c r="E935" s="372"/>
      <c r="F935" s="372"/>
      <c r="G935" s="386"/>
    </row>
    <row r="936" spans="1:7" s="110" customFormat="1" x14ac:dyDescent="0.25">
      <c r="A936" s="385"/>
      <c r="B936" s="448"/>
      <c r="C936" s="377"/>
      <c r="D936" s="377"/>
      <c r="E936" s="372"/>
      <c r="F936" s="372"/>
      <c r="G936" s="386"/>
    </row>
    <row r="937" spans="1:7" s="110" customFormat="1" x14ac:dyDescent="0.25">
      <c r="A937" s="385"/>
      <c r="B937" s="448"/>
      <c r="C937" s="377"/>
      <c r="D937" s="377"/>
      <c r="E937" s="372"/>
      <c r="F937" s="372"/>
      <c r="G937" s="386"/>
    </row>
    <row r="938" spans="1:7" s="110" customFormat="1" x14ac:dyDescent="0.25">
      <c r="A938" s="385"/>
      <c r="B938" s="448"/>
      <c r="C938" s="377"/>
      <c r="D938" s="377"/>
      <c r="E938" s="372"/>
      <c r="F938" s="372"/>
      <c r="G938" s="386"/>
    </row>
    <row r="939" spans="1:7" s="114" customFormat="1" x14ac:dyDescent="0.25">
      <c r="A939" s="385"/>
      <c r="B939" s="448"/>
      <c r="C939" s="377"/>
      <c r="D939" s="377"/>
      <c r="E939" s="372"/>
      <c r="F939" s="372"/>
      <c r="G939" s="386"/>
    </row>
    <row r="940" spans="1:7" x14ac:dyDescent="0.25">
      <c r="A940" s="385"/>
      <c r="B940" s="448"/>
      <c r="C940" s="377"/>
      <c r="D940" s="377"/>
      <c r="E940" s="372"/>
      <c r="F940" s="372"/>
      <c r="G940" s="386"/>
    </row>
    <row r="941" spans="1:7" x14ac:dyDescent="0.25">
      <c r="A941" s="385"/>
      <c r="B941" s="448"/>
      <c r="C941" s="377"/>
      <c r="D941" s="377"/>
      <c r="E941" s="372"/>
      <c r="F941" s="372"/>
      <c r="G941" s="386"/>
    </row>
    <row r="942" spans="1:7" x14ac:dyDescent="0.25">
      <c r="A942" s="385"/>
      <c r="B942" s="448"/>
      <c r="C942" s="377"/>
      <c r="D942" s="377"/>
      <c r="E942" s="372"/>
      <c r="F942" s="372"/>
      <c r="G942" s="386"/>
    </row>
    <row r="943" spans="1:7" x14ac:dyDescent="0.25">
      <c r="A943" s="385"/>
      <c r="B943" s="448"/>
      <c r="C943" s="377"/>
      <c r="D943" s="377"/>
      <c r="E943" s="372"/>
      <c r="F943" s="372"/>
      <c r="G943" s="386"/>
    </row>
    <row r="944" spans="1:7" x14ac:dyDescent="0.25">
      <c r="A944" s="385"/>
      <c r="B944" s="448"/>
      <c r="C944" s="377"/>
      <c r="D944" s="377"/>
      <c r="E944" s="372"/>
      <c r="F944" s="372"/>
      <c r="G944" s="386"/>
    </row>
    <row r="945" spans="1:7" x14ac:dyDescent="0.25">
      <c r="A945" s="385"/>
      <c r="B945" s="448"/>
      <c r="C945" s="377"/>
      <c r="D945" s="377"/>
      <c r="E945" s="372"/>
      <c r="F945" s="372"/>
      <c r="G945" s="386"/>
    </row>
    <row r="946" spans="1:7" x14ac:dyDescent="0.25">
      <c r="A946" s="385"/>
      <c r="B946" s="448"/>
      <c r="C946" s="377"/>
      <c r="D946" s="377"/>
      <c r="E946" s="372"/>
      <c r="F946" s="372"/>
      <c r="G946" s="386"/>
    </row>
    <row r="947" spans="1:7" s="114" customFormat="1" x14ac:dyDescent="0.25">
      <c r="A947" s="385"/>
      <c r="B947" s="448"/>
      <c r="C947" s="377"/>
      <c r="D947" s="377"/>
      <c r="E947" s="372"/>
      <c r="F947" s="372"/>
      <c r="G947" s="386"/>
    </row>
    <row r="948" spans="1:7" x14ac:dyDescent="0.25">
      <c r="A948" s="385"/>
      <c r="B948" s="448"/>
      <c r="C948" s="377"/>
      <c r="D948" s="377"/>
      <c r="E948" s="372"/>
      <c r="F948" s="372"/>
      <c r="G948" s="386"/>
    </row>
    <row r="949" spans="1:7" x14ac:dyDescent="0.25">
      <c r="A949" s="385"/>
      <c r="B949" s="448"/>
      <c r="C949" s="377"/>
      <c r="D949" s="377"/>
      <c r="E949" s="372"/>
      <c r="F949" s="372"/>
      <c r="G949" s="386"/>
    </row>
    <row r="950" spans="1:7" x14ac:dyDescent="0.25">
      <c r="A950" s="385"/>
      <c r="B950" s="448"/>
      <c r="C950" s="377"/>
      <c r="D950" s="377"/>
      <c r="E950" s="372"/>
      <c r="F950" s="372"/>
      <c r="G950" s="386"/>
    </row>
    <row r="951" spans="1:7" x14ac:dyDescent="0.25">
      <c r="A951" s="385"/>
      <c r="B951" s="448"/>
      <c r="C951" s="377"/>
      <c r="D951" s="377"/>
      <c r="E951" s="372"/>
      <c r="F951" s="372"/>
      <c r="G951" s="386"/>
    </row>
    <row r="952" spans="1:7" x14ac:dyDescent="0.25">
      <c r="A952" s="385"/>
      <c r="B952" s="448"/>
      <c r="C952" s="377"/>
      <c r="D952" s="377"/>
      <c r="E952" s="372"/>
      <c r="F952" s="372"/>
      <c r="G952" s="386"/>
    </row>
    <row r="953" spans="1:7" x14ac:dyDescent="0.25">
      <c r="A953" s="385"/>
      <c r="B953" s="448"/>
      <c r="C953" s="377"/>
      <c r="D953" s="377"/>
      <c r="E953" s="372"/>
      <c r="F953" s="372"/>
      <c r="G953" s="386"/>
    </row>
    <row r="954" spans="1:7" x14ac:dyDescent="0.25">
      <c r="A954" s="385"/>
      <c r="B954" s="448"/>
      <c r="C954" s="377"/>
      <c r="D954" s="377"/>
      <c r="E954" s="372"/>
      <c r="F954" s="372"/>
      <c r="G954" s="386"/>
    </row>
    <row r="955" spans="1:7" x14ac:dyDescent="0.25">
      <c r="A955" s="385"/>
      <c r="B955" s="448"/>
      <c r="C955" s="377"/>
      <c r="D955" s="377"/>
      <c r="E955" s="372"/>
      <c r="F955" s="372"/>
      <c r="G955" s="386"/>
    </row>
    <row r="956" spans="1:7" x14ac:dyDescent="0.25">
      <c r="A956" s="385"/>
      <c r="B956" s="448"/>
      <c r="C956" s="377"/>
      <c r="D956" s="377"/>
      <c r="E956" s="372"/>
      <c r="F956" s="372"/>
      <c r="G956" s="386"/>
    </row>
    <row r="957" spans="1:7" x14ac:dyDescent="0.25">
      <c r="A957" s="385"/>
      <c r="B957" s="448"/>
      <c r="C957" s="377"/>
      <c r="D957" s="377"/>
      <c r="E957" s="372"/>
      <c r="F957" s="372"/>
      <c r="G957" s="386"/>
    </row>
    <row r="958" spans="1:7" x14ac:dyDescent="0.25">
      <c r="A958" s="385"/>
      <c r="B958" s="448"/>
      <c r="C958" s="377"/>
      <c r="D958" s="377"/>
      <c r="E958" s="372"/>
      <c r="F958" s="372"/>
      <c r="G958" s="386"/>
    </row>
    <row r="959" spans="1:7" x14ac:dyDescent="0.25">
      <c r="A959" s="385"/>
      <c r="B959" s="448"/>
      <c r="C959" s="377"/>
      <c r="D959" s="377"/>
      <c r="E959" s="372"/>
      <c r="F959" s="372"/>
      <c r="G959" s="386"/>
    </row>
    <row r="960" spans="1:7" x14ac:dyDescent="0.25">
      <c r="A960" s="385"/>
      <c r="B960" s="448"/>
      <c r="C960" s="377"/>
      <c r="D960" s="377"/>
      <c r="E960" s="372"/>
      <c r="F960" s="372"/>
      <c r="G960" s="386"/>
    </row>
    <row r="961" spans="1:7" x14ac:dyDescent="0.25">
      <c r="A961" s="385"/>
      <c r="B961" s="448"/>
      <c r="C961" s="377"/>
      <c r="D961" s="377"/>
      <c r="E961" s="372"/>
      <c r="F961" s="372"/>
      <c r="G961" s="386"/>
    </row>
    <row r="962" spans="1:7" x14ac:dyDescent="0.25">
      <c r="A962" s="385"/>
      <c r="B962" s="448"/>
      <c r="C962" s="377"/>
      <c r="D962" s="377"/>
      <c r="E962" s="372"/>
      <c r="F962" s="372"/>
      <c r="G962" s="386"/>
    </row>
    <row r="963" spans="1:7" x14ac:dyDescent="0.25">
      <c r="A963" s="385"/>
      <c r="B963" s="448"/>
      <c r="C963" s="377"/>
      <c r="D963" s="377"/>
      <c r="E963" s="372"/>
      <c r="F963" s="372"/>
      <c r="G963" s="386"/>
    </row>
    <row r="964" spans="1:7" x14ac:dyDescent="0.25">
      <c r="A964" s="385"/>
      <c r="B964" s="448"/>
      <c r="C964" s="377"/>
      <c r="D964" s="377"/>
      <c r="E964" s="372"/>
      <c r="F964" s="372"/>
      <c r="G964" s="386"/>
    </row>
    <row r="965" spans="1:7" x14ac:dyDescent="0.25">
      <c r="A965" s="385"/>
      <c r="B965" s="448"/>
      <c r="C965" s="377"/>
      <c r="D965" s="377"/>
      <c r="E965" s="372"/>
      <c r="F965" s="372"/>
      <c r="G965" s="386"/>
    </row>
    <row r="966" spans="1:7" x14ac:dyDescent="0.25">
      <c r="A966" s="385"/>
      <c r="B966" s="448"/>
      <c r="C966" s="377"/>
      <c r="D966" s="377"/>
      <c r="E966" s="372"/>
      <c r="F966" s="372"/>
      <c r="G966" s="386"/>
    </row>
    <row r="967" spans="1:7" x14ac:dyDescent="0.25">
      <c r="A967" s="385"/>
      <c r="B967" s="448"/>
      <c r="C967" s="377"/>
      <c r="D967" s="377"/>
      <c r="E967" s="372"/>
      <c r="F967" s="372"/>
      <c r="G967" s="386"/>
    </row>
    <row r="968" spans="1:7" s="114" customFormat="1" x14ac:dyDescent="0.25">
      <c r="A968" s="385"/>
      <c r="B968" s="448"/>
      <c r="C968" s="377"/>
      <c r="D968" s="377"/>
      <c r="E968" s="372"/>
      <c r="F968" s="372"/>
      <c r="G968" s="386"/>
    </row>
    <row r="969" spans="1:7" x14ac:dyDescent="0.25">
      <c r="A969" s="385"/>
      <c r="B969" s="448"/>
      <c r="C969" s="377"/>
      <c r="D969" s="377"/>
      <c r="E969" s="372"/>
      <c r="F969" s="372"/>
      <c r="G969" s="386"/>
    </row>
    <row r="970" spans="1:7" x14ac:dyDescent="0.25">
      <c r="A970" s="385"/>
      <c r="B970" s="448"/>
      <c r="C970" s="377"/>
      <c r="D970" s="377"/>
      <c r="E970" s="372"/>
      <c r="F970" s="372"/>
      <c r="G970" s="386"/>
    </row>
    <row r="971" spans="1:7" s="114" customFormat="1" x14ac:dyDescent="0.25">
      <c r="A971" s="385"/>
      <c r="B971" s="448"/>
      <c r="C971" s="377"/>
      <c r="D971" s="377"/>
      <c r="E971" s="372"/>
      <c r="F971" s="372"/>
      <c r="G971" s="504"/>
    </row>
    <row r="972" spans="1:7" x14ac:dyDescent="0.25">
      <c r="A972" s="385"/>
      <c r="B972" s="448"/>
      <c r="C972" s="377"/>
      <c r="D972" s="377"/>
      <c r="E972" s="372"/>
      <c r="F972" s="372"/>
      <c r="G972" s="504"/>
    </row>
    <row r="973" spans="1:7" x14ac:dyDescent="0.25">
      <c r="A973" s="391"/>
      <c r="B973" s="476"/>
      <c r="C973" s="446"/>
      <c r="D973" s="446"/>
      <c r="E973" s="389"/>
      <c r="F973" s="389"/>
      <c r="G973" s="40"/>
    </row>
    <row r="974" spans="1:7" x14ac:dyDescent="0.25">
      <c r="A974" s="385"/>
      <c r="B974" s="448"/>
      <c r="C974" s="377"/>
      <c r="D974" s="377"/>
      <c r="E974" s="372"/>
      <c r="F974" s="372"/>
      <c r="G974" s="386"/>
    </row>
    <row r="975" spans="1:7" x14ac:dyDescent="0.25">
      <c r="A975" s="385"/>
      <c r="B975" s="448"/>
      <c r="C975" s="377"/>
      <c r="D975" s="377"/>
      <c r="E975" s="372"/>
      <c r="F975" s="372"/>
      <c r="G975" s="386"/>
    </row>
    <row r="976" spans="1:7" x14ac:dyDescent="0.25">
      <c r="A976" s="385"/>
      <c r="B976" s="448"/>
      <c r="C976" s="377"/>
      <c r="D976" s="377"/>
      <c r="E976" s="372"/>
      <c r="F976" s="372"/>
      <c r="G976" s="386"/>
    </row>
    <row r="977" spans="1:7" x14ac:dyDescent="0.25">
      <c r="A977" s="385"/>
      <c r="B977" s="448"/>
      <c r="C977" s="377"/>
      <c r="D977" s="377"/>
      <c r="E977" s="372"/>
      <c r="F977" s="372"/>
      <c r="G977" s="386"/>
    </row>
    <row r="978" spans="1:7" x14ac:dyDescent="0.25">
      <c r="A978" s="385"/>
      <c r="B978" s="448"/>
      <c r="C978" s="377"/>
      <c r="D978" s="377"/>
      <c r="E978" s="372"/>
      <c r="F978" s="372"/>
      <c r="G978" s="386"/>
    </row>
    <row r="979" spans="1:7" s="349" customFormat="1" ht="15.75" x14ac:dyDescent="0.25">
      <c r="A979" s="385"/>
      <c r="B979" s="448"/>
      <c r="C979" s="377"/>
      <c r="D979" s="377"/>
      <c r="E979" s="372"/>
      <c r="F979" s="372"/>
      <c r="G979" s="386"/>
    </row>
    <row r="980" spans="1:7" x14ac:dyDescent="0.25">
      <c r="A980" s="385"/>
      <c r="B980" s="448"/>
      <c r="C980" s="377"/>
      <c r="D980" s="377"/>
      <c r="E980" s="372"/>
      <c r="F980" s="372"/>
      <c r="G980" s="386"/>
    </row>
    <row r="981" spans="1:7" s="375" customFormat="1" x14ac:dyDescent="0.25">
      <c r="A981" s="385"/>
      <c r="B981" s="448"/>
      <c r="C981" s="377"/>
      <c r="D981" s="377"/>
      <c r="E981" s="372"/>
      <c r="F981" s="372"/>
      <c r="G981" s="386"/>
    </row>
    <row r="982" spans="1:7" s="375" customFormat="1" x14ac:dyDescent="0.25">
      <c r="A982" s="385"/>
      <c r="B982" s="448"/>
      <c r="C982" s="377"/>
      <c r="D982" s="377"/>
      <c r="E982" s="372"/>
      <c r="F982" s="372"/>
      <c r="G982" s="386"/>
    </row>
    <row r="983" spans="1:7" s="375" customFormat="1" x14ac:dyDescent="0.25">
      <c r="A983" s="385"/>
      <c r="B983" s="448"/>
      <c r="C983" s="377"/>
      <c r="D983" s="377"/>
      <c r="E983" s="372"/>
      <c r="F983" s="372"/>
      <c r="G983" s="386"/>
    </row>
    <row r="984" spans="1:7" s="375" customFormat="1" x14ac:dyDescent="0.25">
      <c r="A984" s="385"/>
      <c r="B984" s="448"/>
      <c r="C984" s="377"/>
      <c r="D984" s="377"/>
      <c r="E984" s="372"/>
      <c r="F984" s="372"/>
      <c r="G984" s="386"/>
    </row>
    <row r="985" spans="1:7" s="375" customFormat="1" x14ac:dyDescent="0.25">
      <c r="A985" s="385"/>
      <c r="B985" s="448"/>
      <c r="C985" s="377"/>
      <c r="D985" s="377"/>
      <c r="E985" s="372"/>
      <c r="F985" s="372"/>
      <c r="G985" s="386"/>
    </row>
    <row r="986" spans="1:7" s="349" customFormat="1" ht="15.75" x14ac:dyDescent="0.25">
      <c r="A986" s="385"/>
      <c r="B986" s="448"/>
      <c r="C986" s="377"/>
      <c r="D986" s="377"/>
      <c r="E986" s="372"/>
      <c r="F986" s="372"/>
      <c r="G986" s="386"/>
    </row>
    <row r="987" spans="1:7" x14ac:dyDescent="0.25">
      <c r="A987" s="385"/>
      <c r="B987" s="448"/>
      <c r="C987" s="377"/>
      <c r="D987" s="377"/>
      <c r="E987" s="372"/>
      <c r="F987" s="372"/>
      <c r="G987" s="386"/>
    </row>
    <row r="988" spans="1:7" x14ac:dyDescent="0.25">
      <c r="A988" s="385"/>
      <c r="B988" s="448"/>
      <c r="C988" s="377"/>
      <c r="D988" s="377"/>
      <c r="E988" s="372"/>
      <c r="F988" s="372"/>
      <c r="G988" s="386"/>
    </row>
    <row r="989" spans="1:7" x14ac:dyDescent="0.25">
      <c r="A989" s="385"/>
      <c r="B989" s="448"/>
      <c r="C989" s="377"/>
      <c r="D989" s="377"/>
      <c r="E989" s="372"/>
      <c r="F989" s="372"/>
      <c r="G989" s="386"/>
    </row>
    <row r="990" spans="1:7" x14ac:dyDescent="0.25">
      <c r="A990" s="385"/>
      <c r="B990" s="448"/>
      <c r="C990" s="377"/>
      <c r="D990" s="377"/>
      <c r="E990" s="372"/>
      <c r="F990" s="372"/>
      <c r="G990" s="386"/>
    </row>
    <row r="991" spans="1:7" x14ac:dyDescent="0.25">
      <c r="A991" s="385"/>
      <c r="B991" s="448"/>
      <c r="C991" s="377"/>
      <c r="D991" s="377"/>
      <c r="E991" s="372"/>
      <c r="F991" s="372"/>
      <c r="G991" s="386"/>
    </row>
    <row r="992" spans="1:7" x14ac:dyDescent="0.25">
      <c r="A992" s="385"/>
      <c r="B992" s="448"/>
      <c r="C992" s="377"/>
      <c r="D992" s="377"/>
      <c r="E992" s="372"/>
      <c r="F992" s="372"/>
      <c r="G992" s="386"/>
    </row>
    <row r="993" spans="1:7" x14ac:dyDescent="0.25">
      <c r="A993" s="385"/>
      <c r="B993" s="448"/>
      <c r="C993" s="377"/>
      <c r="D993" s="377"/>
      <c r="E993" s="372"/>
      <c r="F993" s="372"/>
      <c r="G993" s="386"/>
    </row>
    <row r="994" spans="1:7" x14ac:dyDescent="0.25">
      <c r="A994" s="385"/>
      <c r="B994" s="448"/>
      <c r="C994" s="377"/>
      <c r="D994" s="377"/>
      <c r="E994" s="372"/>
      <c r="F994" s="372"/>
      <c r="G994" s="386"/>
    </row>
    <row r="995" spans="1:7" x14ac:dyDescent="0.25">
      <c r="A995" s="385"/>
      <c r="B995" s="448"/>
      <c r="C995" s="377"/>
      <c r="D995" s="377"/>
      <c r="E995" s="372"/>
      <c r="F995" s="372"/>
      <c r="G995" s="386"/>
    </row>
    <row r="996" spans="1:7" x14ac:dyDescent="0.25">
      <c r="A996" s="385"/>
      <c r="B996" s="448"/>
      <c r="C996" s="377"/>
      <c r="D996" s="377"/>
      <c r="E996" s="372"/>
      <c r="F996" s="372"/>
      <c r="G996" s="386"/>
    </row>
    <row r="997" spans="1:7" x14ac:dyDescent="0.25">
      <c r="A997" s="385"/>
      <c r="B997" s="448"/>
      <c r="C997" s="377"/>
      <c r="D997" s="377"/>
      <c r="E997" s="372"/>
      <c r="F997" s="372"/>
      <c r="G997" s="386"/>
    </row>
    <row r="998" spans="1:7" x14ac:dyDescent="0.25">
      <c r="A998" s="385"/>
      <c r="B998" s="448"/>
      <c r="C998" s="377"/>
      <c r="D998" s="377"/>
      <c r="E998" s="372"/>
      <c r="F998" s="372"/>
      <c r="G998" s="386"/>
    </row>
    <row r="999" spans="1:7" x14ac:dyDescent="0.25">
      <c r="A999" s="385"/>
      <c r="B999" s="448"/>
      <c r="C999" s="377"/>
      <c r="D999" s="377"/>
      <c r="E999" s="372"/>
      <c r="F999" s="372"/>
      <c r="G999" s="386"/>
    </row>
    <row r="1000" spans="1:7" x14ac:dyDescent="0.25">
      <c r="A1000" s="385"/>
      <c r="B1000" s="448"/>
      <c r="C1000" s="377"/>
      <c r="D1000" s="377"/>
      <c r="E1000" s="372"/>
      <c r="F1000" s="372"/>
      <c r="G1000" s="386"/>
    </row>
    <row r="1001" spans="1:7" x14ac:dyDescent="0.25">
      <c r="A1001" s="385"/>
      <c r="B1001" s="448"/>
      <c r="C1001" s="377"/>
      <c r="D1001" s="377"/>
      <c r="E1001" s="372"/>
      <c r="F1001" s="372"/>
      <c r="G1001" s="386"/>
    </row>
    <row r="1002" spans="1:7" x14ac:dyDescent="0.25">
      <c r="A1002" s="385"/>
      <c r="B1002" s="448"/>
      <c r="C1002" s="377"/>
      <c r="D1002" s="377"/>
      <c r="E1002" s="372"/>
      <c r="F1002" s="372"/>
      <c r="G1002" s="386"/>
    </row>
    <row r="1003" spans="1:7" x14ac:dyDescent="0.25">
      <c r="A1003" s="385"/>
      <c r="B1003" s="448"/>
      <c r="C1003" s="377"/>
      <c r="D1003" s="377"/>
      <c r="E1003" s="372"/>
      <c r="F1003" s="372"/>
      <c r="G1003" s="386"/>
    </row>
    <row r="1004" spans="1:7" x14ac:dyDescent="0.25">
      <c r="A1004" s="385"/>
      <c r="B1004" s="448"/>
      <c r="C1004" s="377"/>
      <c r="D1004" s="377"/>
      <c r="E1004" s="372"/>
      <c r="F1004" s="372"/>
      <c r="G1004" s="386"/>
    </row>
    <row r="1005" spans="1:7" x14ac:dyDescent="0.25">
      <c r="A1005" s="385"/>
      <c r="B1005" s="448"/>
      <c r="C1005" s="377"/>
      <c r="D1005" s="377"/>
      <c r="E1005" s="372"/>
      <c r="F1005" s="372"/>
      <c r="G1005" s="386"/>
    </row>
    <row r="1006" spans="1:7" x14ac:dyDescent="0.25">
      <c r="A1006" s="385"/>
      <c r="B1006" s="448"/>
      <c r="C1006" s="377"/>
      <c r="D1006" s="377"/>
      <c r="E1006" s="372"/>
      <c r="F1006" s="372"/>
      <c r="G1006" s="386"/>
    </row>
    <row r="1007" spans="1:7" x14ac:dyDescent="0.25">
      <c r="A1007" s="385"/>
      <c r="B1007" s="448"/>
      <c r="C1007" s="377"/>
      <c r="D1007" s="377"/>
      <c r="E1007" s="372"/>
      <c r="F1007" s="372"/>
      <c r="G1007" s="386"/>
    </row>
    <row r="1008" spans="1:7" x14ac:dyDescent="0.25">
      <c r="A1008" s="385"/>
      <c r="B1008" s="448"/>
      <c r="C1008" s="377"/>
      <c r="D1008" s="377"/>
      <c r="E1008" s="372"/>
      <c r="F1008" s="372"/>
      <c r="G1008" s="386"/>
    </row>
    <row r="1009" spans="1:7" x14ac:dyDescent="0.25">
      <c r="A1009" s="385"/>
      <c r="B1009" s="448"/>
      <c r="C1009" s="377"/>
      <c r="D1009" s="377"/>
      <c r="E1009" s="372"/>
      <c r="F1009" s="372"/>
      <c r="G1009" s="386"/>
    </row>
    <row r="1010" spans="1:7" x14ac:dyDescent="0.25">
      <c r="A1010" s="385"/>
      <c r="B1010" s="448"/>
      <c r="C1010" s="377"/>
      <c r="D1010" s="377"/>
      <c r="E1010" s="372"/>
      <c r="F1010" s="372"/>
      <c r="G1010" s="386"/>
    </row>
    <row r="1011" spans="1:7" x14ac:dyDescent="0.25">
      <c r="A1011" s="385"/>
      <c r="B1011" s="448"/>
      <c r="C1011" s="377"/>
      <c r="D1011" s="377"/>
      <c r="E1011" s="372"/>
      <c r="F1011" s="372"/>
      <c r="G1011" s="386"/>
    </row>
    <row r="1012" spans="1:7" x14ac:dyDescent="0.25">
      <c r="A1012" s="385"/>
      <c r="B1012" s="448"/>
      <c r="C1012" s="377"/>
      <c r="D1012" s="377"/>
      <c r="E1012" s="372"/>
      <c r="F1012" s="372"/>
      <c r="G1012" s="386"/>
    </row>
    <row r="1013" spans="1:7" x14ac:dyDescent="0.25">
      <c r="A1013" s="385"/>
      <c r="B1013" s="448"/>
      <c r="C1013" s="377"/>
      <c r="D1013" s="377"/>
      <c r="E1013" s="372"/>
      <c r="F1013" s="372"/>
      <c r="G1013" s="386"/>
    </row>
    <row r="1014" spans="1:7" x14ac:dyDescent="0.25">
      <c r="A1014" s="385"/>
      <c r="B1014" s="448"/>
      <c r="C1014" s="377"/>
      <c r="D1014" s="377"/>
      <c r="E1014" s="372"/>
      <c r="F1014" s="372"/>
      <c r="G1014" s="386"/>
    </row>
    <row r="1015" spans="1:7" x14ac:dyDescent="0.25">
      <c r="A1015" s="385"/>
      <c r="B1015" s="448"/>
      <c r="C1015" s="377"/>
      <c r="D1015" s="377"/>
      <c r="E1015" s="372"/>
      <c r="F1015" s="372"/>
      <c r="G1015" s="386"/>
    </row>
    <row r="1016" spans="1:7" x14ac:dyDescent="0.25">
      <c r="A1016" s="385"/>
      <c r="B1016" s="448"/>
      <c r="C1016" s="377"/>
      <c r="D1016" s="377"/>
      <c r="E1016" s="372"/>
      <c r="F1016" s="372"/>
      <c r="G1016" s="386"/>
    </row>
    <row r="1017" spans="1:7" x14ac:dyDescent="0.25">
      <c r="A1017" s="385"/>
      <c r="B1017" s="448"/>
      <c r="C1017" s="377"/>
      <c r="D1017" s="377"/>
      <c r="E1017" s="372"/>
      <c r="F1017" s="372"/>
      <c r="G1017" s="386"/>
    </row>
    <row r="1018" spans="1:7" x14ac:dyDescent="0.25">
      <c r="A1018" s="385"/>
      <c r="B1018" s="448"/>
      <c r="C1018" s="377"/>
      <c r="D1018" s="377"/>
      <c r="E1018" s="372"/>
      <c r="F1018" s="372"/>
      <c r="G1018" s="386"/>
    </row>
    <row r="1019" spans="1:7" x14ac:dyDescent="0.25">
      <c r="A1019" s="385"/>
      <c r="B1019" s="448"/>
      <c r="C1019" s="377"/>
      <c r="D1019" s="377"/>
      <c r="E1019" s="372"/>
      <c r="F1019" s="372"/>
      <c r="G1019" s="386"/>
    </row>
    <row r="1020" spans="1:7" x14ac:dyDescent="0.25">
      <c r="A1020" s="385"/>
      <c r="B1020" s="448"/>
      <c r="C1020" s="377"/>
      <c r="D1020" s="377"/>
      <c r="E1020" s="372"/>
      <c r="F1020" s="372"/>
      <c r="G1020" s="386"/>
    </row>
    <row r="1021" spans="1:7" x14ac:dyDescent="0.25">
      <c r="A1021" s="385"/>
      <c r="B1021" s="448"/>
      <c r="C1021" s="377"/>
      <c r="D1021" s="377"/>
      <c r="E1021" s="372"/>
      <c r="F1021" s="372"/>
      <c r="G1021" s="386"/>
    </row>
    <row r="1022" spans="1:7" x14ac:dyDescent="0.25">
      <c r="A1022" s="385"/>
      <c r="B1022" s="448"/>
      <c r="C1022" s="377"/>
      <c r="D1022" s="377"/>
      <c r="E1022" s="372"/>
      <c r="F1022" s="372"/>
      <c r="G1022" s="386"/>
    </row>
    <row r="1023" spans="1:7" x14ac:dyDescent="0.25">
      <c r="A1023" s="385"/>
      <c r="B1023" s="448"/>
      <c r="C1023" s="377"/>
      <c r="D1023" s="377"/>
      <c r="E1023" s="372"/>
      <c r="F1023" s="372"/>
      <c r="G1023" s="386"/>
    </row>
    <row r="1024" spans="1:7" x14ac:dyDescent="0.25">
      <c r="A1024" s="385"/>
      <c r="B1024" s="448"/>
      <c r="C1024" s="377"/>
      <c r="D1024" s="377"/>
      <c r="E1024" s="372"/>
      <c r="F1024" s="372"/>
      <c r="G1024" s="386"/>
    </row>
    <row r="1025" spans="1:7" x14ac:dyDescent="0.25">
      <c r="A1025" s="385"/>
      <c r="B1025" s="448"/>
      <c r="C1025" s="377"/>
      <c r="D1025" s="377"/>
      <c r="E1025" s="372"/>
      <c r="F1025" s="372"/>
      <c r="G1025" s="386"/>
    </row>
    <row r="1026" spans="1:7" x14ac:dyDescent="0.25">
      <c r="A1026" s="385"/>
      <c r="B1026" s="448"/>
      <c r="C1026" s="377"/>
      <c r="D1026" s="377"/>
      <c r="E1026" s="372"/>
      <c r="F1026" s="372"/>
      <c r="G1026" s="386"/>
    </row>
    <row r="1027" spans="1:7" x14ac:dyDescent="0.25">
      <c r="A1027" s="385"/>
      <c r="B1027" s="448"/>
      <c r="C1027" s="377"/>
      <c r="D1027" s="377"/>
      <c r="E1027" s="372"/>
      <c r="F1027" s="372"/>
      <c r="G1027" s="386"/>
    </row>
    <row r="1028" spans="1:7" x14ac:dyDescent="0.25">
      <c r="A1028" s="385"/>
      <c r="B1028" s="448"/>
      <c r="C1028" s="377"/>
      <c r="D1028" s="377"/>
      <c r="E1028" s="372"/>
      <c r="F1028" s="372"/>
      <c r="G1028" s="386"/>
    </row>
    <row r="1029" spans="1:7" x14ac:dyDescent="0.25">
      <c r="A1029" s="385"/>
      <c r="B1029" s="448"/>
      <c r="C1029" s="377"/>
      <c r="D1029" s="377"/>
      <c r="E1029" s="372"/>
      <c r="F1029" s="372"/>
      <c r="G1029" s="386"/>
    </row>
    <row r="1030" spans="1:7" x14ac:dyDescent="0.25">
      <c r="A1030" s="385"/>
      <c r="B1030" s="448"/>
      <c r="C1030" s="377"/>
      <c r="D1030" s="377"/>
      <c r="E1030" s="372"/>
      <c r="F1030" s="372"/>
      <c r="G1030" s="386"/>
    </row>
    <row r="1031" spans="1:7" x14ac:dyDescent="0.25">
      <c r="A1031" s="385"/>
      <c r="B1031" s="448"/>
      <c r="C1031" s="377"/>
      <c r="D1031" s="377"/>
      <c r="E1031" s="372"/>
      <c r="F1031" s="372"/>
      <c r="G1031" s="386"/>
    </row>
    <row r="1032" spans="1:7" x14ac:dyDescent="0.25">
      <c r="A1032" s="385"/>
      <c r="B1032" s="448"/>
      <c r="C1032" s="377"/>
      <c r="D1032" s="377"/>
      <c r="E1032" s="372"/>
      <c r="F1032" s="372"/>
      <c r="G1032" s="386"/>
    </row>
    <row r="1033" spans="1:7" x14ac:dyDescent="0.25">
      <c r="A1033" s="385"/>
      <c r="B1033" s="448"/>
      <c r="C1033" s="377"/>
      <c r="D1033" s="377"/>
      <c r="E1033" s="372"/>
      <c r="F1033" s="372"/>
      <c r="G1033" s="386"/>
    </row>
    <row r="1034" spans="1:7" x14ac:dyDescent="0.25">
      <c r="A1034" s="385"/>
      <c r="B1034" s="448"/>
      <c r="C1034" s="377"/>
      <c r="D1034" s="377"/>
      <c r="E1034" s="372"/>
      <c r="F1034" s="372"/>
      <c r="G1034" s="386"/>
    </row>
    <row r="1035" spans="1:7" x14ac:dyDescent="0.25">
      <c r="A1035" s="385"/>
      <c r="B1035" s="448"/>
      <c r="C1035" s="377"/>
      <c r="D1035" s="377"/>
      <c r="E1035" s="372"/>
      <c r="F1035" s="372"/>
      <c r="G1035" s="386"/>
    </row>
    <row r="1036" spans="1:7" x14ac:dyDescent="0.25">
      <c r="A1036" s="385"/>
      <c r="B1036" s="448"/>
      <c r="C1036" s="377"/>
      <c r="D1036" s="377"/>
      <c r="E1036" s="372"/>
      <c r="F1036" s="372"/>
      <c r="G1036" s="386"/>
    </row>
    <row r="1037" spans="1:7" x14ac:dyDescent="0.25">
      <c r="A1037" s="385"/>
      <c r="B1037" s="448"/>
      <c r="C1037" s="377"/>
      <c r="D1037" s="377"/>
      <c r="E1037" s="372"/>
      <c r="F1037" s="372"/>
      <c r="G1037" s="386"/>
    </row>
    <row r="1038" spans="1:7" x14ac:dyDescent="0.25">
      <c r="A1038" s="385"/>
      <c r="B1038" s="448"/>
      <c r="C1038" s="377"/>
      <c r="D1038" s="377"/>
      <c r="E1038" s="372"/>
      <c r="F1038" s="372"/>
      <c r="G1038" s="386"/>
    </row>
    <row r="1039" spans="1:7" x14ac:dyDescent="0.25">
      <c r="A1039" s="385"/>
      <c r="B1039" s="448"/>
      <c r="C1039" s="377"/>
      <c r="D1039" s="377"/>
      <c r="E1039" s="372"/>
      <c r="F1039" s="372"/>
      <c r="G1039" s="386"/>
    </row>
    <row r="1040" spans="1:7" x14ac:dyDescent="0.25">
      <c r="A1040" s="385"/>
      <c r="B1040" s="448"/>
      <c r="C1040" s="377"/>
      <c r="D1040" s="377"/>
      <c r="E1040" s="372"/>
      <c r="F1040" s="372"/>
      <c r="G1040" s="386"/>
    </row>
    <row r="1041" spans="1:7" x14ac:dyDescent="0.25">
      <c r="A1041" s="385"/>
      <c r="B1041" s="448"/>
      <c r="C1041" s="377"/>
      <c r="D1041" s="377"/>
      <c r="E1041" s="372"/>
      <c r="F1041" s="372"/>
      <c r="G1041" s="386"/>
    </row>
    <row r="1042" spans="1:7" x14ac:dyDescent="0.25">
      <c r="A1042" s="385"/>
      <c r="B1042" s="448"/>
      <c r="C1042" s="377"/>
      <c r="D1042" s="377"/>
      <c r="E1042" s="372"/>
      <c r="F1042" s="372"/>
      <c r="G1042" s="386"/>
    </row>
    <row r="1043" spans="1:7" x14ac:dyDescent="0.25">
      <c r="A1043" s="385"/>
      <c r="B1043" s="448"/>
      <c r="C1043" s="377"/>
      <c r="D1043" s="377"/>
      <c r="E1043" s="372"/>
      <c r="F1043" s="372"/>
      <c r="G1043" s="386"/>
    </row>
    <row r="1044" spans="1:7" x14ac:dyDescent="0.25">
      <c r="A1044" s="385"/>
      <c r="B1044" s="448"/>
      <c r="C1044" s="377"/>
      <c r="D1044" s="377"/>
      <c r="E1044" s="372"/>
      <c r="F1044" s="372"/>
      <c r="G1044" s="386"/>
    </row>
    <row r="1045" spans="1:7" x14ac:dyDescent="0.25">
      <c r="A1045" s="385"/>
      <c r="B1045" s="448"/>
      <c r="C1045" s="377"/>
      <c r="D1045" s="377"/>
      <c r="E1045" s="372"/>
      <c r="F1045" s="372"/>
      <c r="G1045" s="386"/>
    </row>
    <row r="1046" spans="1:7" x14ac:dyDescent="0.25">
      <c r="A1046" s="385"/>
      <c r="B1046" s="448"/>
      <c r="C1046" s="377"/>
      <c r="D1046" s="377"/>
      <c r="E1046" s="372"/>
      <c r="F1046" s="372"/>
      <c r="G1046" s="386"/>
    </row>
    <row r="1047" spans="1:7" x14ac:dyDescent="0.25">
      <c r="A1047" s="385"/>
      <c r="B1047" s="448"/>
      <c r="C1047" s="377"/>
      <c r="D1047" s="377"/>
      <c r="E1047" s="372"/>
      <c r="F1047" s="372"/>
      <c r="G1047" s="386"/>
    </row>
    <row r="1048" spans="1:7" x14ac:dyDescent="0.25">
      <c r="A1048" s="385"/>
      <c r="B1048" s="448"/>
      <c r="C1048" s="377"/>
      <c r="D1048" s="377"/>
      <c r="E1048" s="372"/>
      <c r="F1048" s="372"/>
      <c r="G1048" s="386"/>
    </row>
    <row r="1049" spans="1:7" x14ac:dyDescent="0.25">
      <c r="A1049" s="385"/>
      <c r="B1049" s="448"/>
      <c r="C1049" s="377"/>
      <c r="D1049" s="377"/>
      <c r="E1049" s="372"/>
      <c r="F1049" s="372"/>
      <c r="G1049" s="386"/>
    </row>
    <row r="1050" spans="1:7" x14ac:dyDescent="0.25">
      <c r="A1050" s="385"/>
      <c r="B1050" s="448"/>
      <c r="C1050" s="377"/>
      <c r="D1050" s="377"/>
      <c r="E1050" s="372"/>
      <c r="F1050" s="372"/>
      <c r="G1050" s="386"/>
    </row>
    <row r="1051" spans="1:7" x14ac:dyDescent="0.25">
      <c r="A1051" s="385"/>
      <c r="B1051" s="448"/>
      <c r="C1051" s="377"/>
      <c r="D1051" s="377"/>
      <c r="E1051" s="372"/>
      <c r="F1051" s="372"/>
      <c r="G1051" s="386"/>
    </row>
    <row r="1052" spans="1:7" x14ac:dyDescent="0.25">
      <c r="A1052" s="385"/>
      <c r="B1052" s="448"/>
      <c r="C1052" s="377"/>
      <c r="D1052" s="377"/>
      <c r="E1052" s="372"/>
      <c r="F1052" s="372"/>
      <c r="G1052" s="386"/>
    </row>
    <row r="1053" spans="1:7" x14ac:dyDescent="0.25">
      <c r="A1053" s="385"/>
      <c r="B1053" s="448"/>
      <c r="C1053" s="377"/>
      <c r="D1053" s="377"/>
      <c r="E1053" s="372"/>
      <c r="F1053" s="372"/>
      <c r="G1053" s="386"/>
    </row>
    <row r="1054" spans="1:7" x14ac:dyDescent="0.25">
      <c r="A1054" s="385"/>
      <c r="B1054" s="448"/>
      <c r="C1054" s="377"/>
      <c r="D1054" s="377"/>
      <c r="E1054" s="372"/>
      <c r="F1054" s="372"/>
      <c r="G1054" s="386"/>
    </row>
    <row r="1055" spans="1:7" x14ac:dyDescent="0.25">
      <c r="A1055" s="385"/>
      <c r="B1055" s="448"/>
      <c r="C1055" s="377"/>
      <c r="D1055" s="377"/>
      <c r="E1055" s="372"/>
      <c r="F1055" s="372"/>
      <c r="G1055" s="386"/>
    </row>
    <row r="1056" spans="1:7" x14ac:dyDescent="0.25">
      <c r="A1056" s="385"/>
      <c r="B1056" s="448"/>
      <c r="C1056" s="377"/>
      <c r="D1056" s="377"/>
      <c r="E1056" s="372"/>
      <c r="F1056" s="372"/>
      <c r="G1056" s="386"/>
    </row>
    <row r="1057" spans="1:7" x14ac:dyDescent="0.25">
      <c r="A1057" s="385"/>
      <c r="B1057" s="448"/>
      <c r="C1057" s="377"/>
      <c r="D1057" s="377"/>
      <c r="E1057" s="372"/>
      <c r="F1057" s="372"/>
      <c r="G1057" s="386"/>
    </row>
    <row r="1058" spans="1:7" x14ac:dyDescent="0.25">
      <c r="A1058" s="385"/>
      <c r="B1058" s="448"/>
      <c r="C1058" s="377"/>
      <c r="D1058" s="377"/>
      <c r="E1058" s="372"/>
      <c r="F1058" s="372"/>
      <c r="G1058" s="386"/>
    </row>
    <row r="1059" spans="1:7" x14ac:dyDescent="0.25">
      <c r="A1059" s="385"/>
      <c r="B1059" s="448"/>
      <c r="C1059" s="377"/>
      <c r="D1059" s="377"/>
      <c r="E1059" s="372"/>
      <c r="F1059" s="372"/>
      <c r="G1059" s="386"/>
    </row>
    <row r="1060" spans="1:7" x14ac:dyDescent="0.25">
      <c r="A1060" s="385"/>
      <c r="B1060" s="448"/>
      <c r="C1060" s="377"/>
      <c r="D1060" s="377"/>
      <c r="E1060" s="372"/>
      <c r="F1060" s="372"/>
      <c r="G1060" s="386"/>
    </row>
    <row r="1061" spans="1:7" x14ac:dyDescent="0.25">
      <c r="A1061" s="385"/>
      <c r="B1061" s="448"/>
      <c r="C1061" s="377"/>
      <c r="D1061" s="377"/>
      <c r="E1061" s="372"/>
      <c r="F1061" s="372"/>
      <c r="G1061" s="386"/>
    </row>
    <row r="1062" spans="1:7" x14ac:dyDescent="0.25">
      <c r="A1062" s="385"/>
      <c r="B1062" s="448"/>
      <c r="C1062" s="377"/>
      <c r="D1062" s="377"/>
      <c r="E1062" s="372"/>
      <c r="F1062" s="372"/>
      <c r="G1062" s="386"/>
    </row>
    <row r="1063" spans="1:7" x14ac:dyDescent="0.25">
      <c r="A1063" s="385"/>
      <c r="B1063" s="448"/>
      <c r="C1063" s="377"/>
      <c r="D1063" s="377"/>
      <c r="E1063" s="372"/>
      <c r="F1063" s="372"/>
      <c r="G1063" s="386"/>
    </row>
    <row r="1064" spans="1:7" x14ac:dyDescent="0.25">
      <c r="A1064" s="385"/>
      <c r="B1064" s="448"/>
      <c r="C1064" s="377"/>
      <c r="D1064" s="377"/>
      <c r="E1064" s="372"/>
      <c r="F1064" s="372"/>
      <c r="G1064" s="386"/>
    </row>
    <row r="1065" spans="1:7" x14ac:dyDescent="0.25">
      <c r="A1065" s="385"/>
      <c r="B1065" s="448"/>
      <c r="C1065" s="377"/>
      <c r="D1065" s="377"/>
      <c r="E1065" s="372"/>
      <c r="F1065" s="372"/>
      <c r="G1065" s="386"/>
    </row>
    <row r="1066" spans="1:7" x14ac:dyDescent="0.25">
      <c r="A1066" s="385"/>
      <c r="B1066" s="448"/>
      <c r="C1066" s="377"/>
      <c r="D1066" s="377"/>
      <c r="E1066" s="372"/>
      <c r="F1066" s="372"/>
      <c r="G1066" s="386"/>
    </row>
    <row r="1067" spans="1:7" x14ac:dyDescent="0.25">
      <c r="A1067" s="385"/>
      <c r="B1067" s="448"/>
      <c r="C1067" s="377"/>
      <c r="D1067" s="377"/>
      <c r="E1067" s="372"/>
      <c r="F1067" s="372"/>
      <c r="G1067" s="386"/>
    </row>
    <row r="1068" spans="1:7" x14ac:dyDescent="0.25">
      <c r="A1068" s="385"/>
      <c r="B1068" s="448"/>
      <c r="C1068" s="377"/>
      <c r="D1068" s="377"/>
      <c r="E1068" s="372"/>
      <c r="F1068" s="372"/>
      <c r="G1068" s="386"/>
    </row>
    <row r="1069" spans="1:7" s="375" customFormat="1" x14ac:dyDescent="0.25">
      <c r="A1069" s="385"/>
      <c r="B1069" s="448"/>
      <c r="C1069" s="377"/>
      <c r="D1069" s="377"/>
      <c r="E1069" s="372"/>
      <c r="F1069" s="372"/>
      <c r="G1069" s="386"/>
    </row>
    <row r="1070" spans="1:7" s="375" customFormat="1" x14ac:dyDescent="0.25">
      <c r="A1070" s="385"/>
      <c r="B1070" s="448"/>
      <c r="C1070" s="377"/>
      <c r="D1070" s="377"/>
      <c r="E1070" s="372"/>
      <c r="F1070" s="372"/>
      <c r="G1070" s="386"/>
    </row>
    <row r="1071" spans="1:7" s="375" customFormat="1" x14ac:dyDescent="0.25">
      <c r="A1071" s="385"/>
      <c r="B1071" s="448"/>
      <c r="C1071" s="377"/>
      <c r="D1071" s="377"/>
      <c r="E1071" s="372"/>
      <c r="F1071" s="372"/>
      <c r="G1071" s="386"/>
    </row>
    <row r="1072" spans="1:7" s="375" customFormat="1" x14ac:dyDescent="0.25">
      <c r="A1072" s="385"/>
      <c r="B1072" s="448"/>
      <c r="C1072" s="377"/>
      <c r="D1072" s="377"/>
      <c r="E1072" s="372"/>
      <c r="F1072" s="372"/>
      <c r="G1072" s="386"/>
    </row>
    <row r="1073" spans="1:7" s="375" customFormat="1" x14ac:dyDescent="0.25">
      <c r="A1073" s="385"/>
      <c r="B1073" s="448"/>
      <c r="C1073" s="377"/>
      <c r="D1073" s="377"/>
      <c r="E1073" s="372"/>
      <c r="F1073" s="372"/>
      <c r="G1073" s="386"/>
    </row>
    <row r="1074" spans="1:7" s="375" customFormat="1" x14ac:dyDescent="0.25">
      <c r="A1074" s="385"/>
      <c r="B1074" s="448"/>
      <c r="C1074" s="377"/>
      <c r="D1074" s="377"/>
      <c r="E1074" s="372"/>
      <c r="F1074" s="372"/>
      <c r="G1074" s="386"/>
    </row>
    <row r="1075" spans="1:7" s="375" customFormat="1" x14ac:dyDescent="0.25">
      <c r="A1075" s="385"/>
      <c r="B1075" s="448"/>
      <c r="C1075" s="377"/>
      <c r="D1075" s="377"/>
      <c r="E1075" s="372"/>
      <c r="F1075" s="372"/>
      <c r="G1075" s="386"/>
    </row>
    <row r="1076" spans="1:7" s="375" customFormat="1" x14ac:dyDescent="0.25">
      <c r="A1076" s="385"/>
      <c r="B1076" s="448"/>
      <c r="C1076" s="377"/>
      <c r="D1076" s="377"/>
      <c r="E1076" s="372"/>
      <c r="F1076" s="372"/>
      <c r="G1076" s="386"/>
    </row>
    <row r="1077" spans="1:7" s="375" customFormat="1" x14ac:dyDescent="0.25">
      <c r="A1077" s="385"/>
      <c r="B1077" s="448"/>
      <c r="C1077" s="377"/>
      <c r="D1077" s="377"/>
      <c r="E1077" s="372"/>
      <c r="F1077" s="372"/>
      <c r="G1077" s="386"/>
    </row>
    <row r="1078" spans="1:7" s="375" customFormat="1" x14ac:dyDescent="0.25">
      <c r="A1078" s="385"/>
      <c r="B1078" s="448"/>
      <c r="C1078" s="377"/>
      <c r="D1078" s="377"/>
      <c r="E1078" s="372"/>
      <c r="F1078" s="372"/>
      <c r="G1078" s="386"/>
    </row>
    <row r="1079" spans="1:7" s="375" customFormat="1" x14ac:dyDescent="0.25">
      <c r="A1079" s="385"/>
      <c r="B1079" s="448"/>
      <c r="C1079" s="377"/>
      <c r="D1079" s="377"/>
      <c r="E1079" s="372"/>
      <c r="F1079" s="372"/>
      <c r="G1079" s="386"/>
    </row>
    <row r="1080" spans="1:7" s="375" customFormat="1" x14ac:dyDescent="0.25">
      <c r="A1080" s="385"/>
      <c r="B1080" s="448"/>
      <c r="C1080" s="377"/>
      <c r="D1080" s="377"/>
      <c r="E1080" s="372"/>
      <c r="F1080" s="372"/>
      <c r="G1080" s="386"/>
    </row>
    <row r="1081" spans="1:7" s="375" customFormat="1" x14ac:dyDescent="0.25">
      <c r="A1081" s="385"/>
      <c r="B1081" s="448"/>
      <c r="C1081" s="377"/>
      <c r="D1081" s="377"/>
      <c r="E1081" s="372"/>
      <c r="F1081" s="372"/>
      <c r="G1081" s="386"/>
    </row>
    <row r="1082" spans="1:7" s="375" customFormat="1" x14ac:dyDescent="0.25">
      <c r="A1082" s="385"/>
      <c r="B1082" s="448"/>
      <c r="C1082" s="377"/>
      <c r="D1082" s="377"/>
      <c r="E1082" s="372"/>
      <c r="F1082" s="372"/>
      <c r="G1082" s="386"/>
    </row>
    <row r="1083" spans="1:7" s="375" customFormat="1" x14ac:dyDescent="0.25">
      <c r="A1083" s="385"/>
      <c r="B1083" s="448"/>
      <c r="C1083" s="377"/>
      <c r="D1083" s="377"/>
      <c r="E1083" s="372"/>
      <c r="F1083" s="372"/>
      <c r="G1083" s="386"/>
    </row>
    <row r="1084" spans="1:7" s="375" customFormat="1" x14ac:dyDescent="0.25">
      <c r="A1084" s="385"/>
      <c r="B1084" s="448"/>
      <c r="C1084" s="377"/>
      <c r="D1084" s="377"/>
      <c r="E1084" s="372"/>
      <c r="F1084" s="372"/>
      <c r="G1084" s="386"/>
    </row>
    <row r="1085" spans="1:7" x14ac:dyDescent="0.25">
      <c r="A1085" s="385"/>
      <c r="B1085" s="448"/>
      <c r="C1085" s="377"/>
      <c r="D1085" s="377"/>
      <c r="E1085" s="372"/>
      <c r="F1085" s="372"/>
      <c r="G1085" s="386"/>
    </row>
    <row r="1086" spans="1:7" x14ac:dyDescent="0.25">
      <c r="A1086" s="385"/>
      <c r="B1086" s="448"/>
      <c r="C1086" s="377"/>
      <c r="D1086" s="377"/>
      <c r="E1086" s="372"/>
      <c r="F1086" s="372"/>
      <c r="G1086" s="386"/>
    </row>
    <row r="1087" spans="1:7" x14ac:dyDescent="0.25">
      <c r="A1087" s="385"/>
      <c r="B1087" s="448"/>
      <c r="C1087" s="377"/>
      <c r="D1087" s="377"/>
      <c r="E1087" s="372"/>
      <c r="F1087" s="372"/>
      <c r="G1087" s="386"/>
    </row>
    <row r="1088" spans="1:7" x14ac:dyDescent="0.25">
      <c r="A1088" s="385"/>
      <c r="B1088" s="448"/>
      <c r="C1088" s="377"/>
      <c r="D1088" s="377"/>
      <c r="E1088" s="372"/>
      <c r="F1088" s="372"/>
      <c r="G1088" s="386"/>
    </row>
    <row r="1089" spans="1:7" x14ac:dyDescent="0.25">
      <c r="A1089" s="385"/>
      <c r="B1089" s="448"/>
      <c r="C1089" s="377"/>
      <c r="D1089" s="377"/>
      <c r="E1089" s="372"/>
      <c r="F1089" s="372"/>
      <c r="G1089" s="386"/>
    </row>
    <row r="1090" spans="1:7" x14ac:dyDescent="0.25">
      <c r="A1090" s="385"/>
      <c r="B1090" s="448"/>
      <c r="C1090" s="377"/>
      <c r="D1090" s="377"/>
      <c r="E1090" s="372"/>
      <c r="F1090" s="372"/>
      <c r="G1090" s="386"/>
    </row>
    <row r="1091" spans="1:7" x14ac:dyDescent="0.25">
      <c r="A1091" s="385"/>
      <c r="B1091" s="448"/>
      <c r="C1091" s="377"/>
      <c r="D1091" s="377"/>
      <c r="E1091" s="372"/>
      <c r="F1091" s="372"/>
      <c r="G1091" s="386"/>
    </row>
    <row r="1092" spans="1:7" x14ac:dyDescent="0.25">
      <c r="A1092" s="385"/>
      <c r="B1092" s="448"/>
      <c r="C1092" s="377"/>
      <c r="D1092" s="377"/>
      <c r="E1092" s="372"/>
      <c r="F1092" s="372"/>
      <c r="G1092" s="386"/>
    </row>
    <row r="1093" spans="1:7" x14ac:dyDescent="0.25">
      <c r="A1093" s="385"/>
      <c r="B1093" s="448"/>
      <c r="C1093" s="377"/>
      <c r="D1093" s="377"/>
      <c r="E1093" s="372"/>
      <c r="F1093" s="372"/>
      <c r="G1093" s="386"/>
    </row>
    <row r="1094" spans="1:7" x14ac:dyDescent="0.25">
      <c r="A1094" s="385"/>
      <c r="B1094" s="476"/>
      <c r="C1094" s="377"/>
      <c r="D1094" s="377"/>
      <c r="E1094" s="372"/>
      <c r="F1094" s="372"/>
      <c r="G1094" s="386"/>
    </row>
    <row r="1095" spans="1:7" x14ac:dyDescent="0.25">
      <c r="A1095" s="391"/>
      <c r="B1095" s="476"/>
      <c r="C1095" s="446"/>
      <c r="D1095" s="446"/>
      <c r="E1095" s="389"/>
      <c r="F1095" s="389"/>
      <c r="G1095" s="40"/>
    </row>
    <row r="1096" spans="1:7" x14ac:dyDescent="0.25">
      <c r="A1096" s="385"/>
      <c r="B1096" s="448"/>
      <c r="C1096" s="377"/>
      <c r="D1096" s="377"/>
      <c r="E1096" s="372"/>
      <c r="F1096" s="372"/>
      <c r="G1096" s="386"/>
    </row>
    <row r="1097" spans="1:7" x14ac:dyDescent="0.25">
      <c r="A1097" s="385"/>
      <c r="B1097" s="448"/>
      <c r="C1097" s="377"/>
      <c r="D1097" s="377"/>
      <c r="E1097" s="372"/>
      <c r="F1097" s="372"/>
      <c r="G1097" s="386"/>
    </row>
    <row r="1098" spans="1:7" x14ac:dyDescent="0.25">
      <c r="A1098" s="385"/>
      <c r="B1098" s="448"/>
      <c r="C1098" s="377"/>
      <c r="D1098" s="377"/>
      <c r="E1098" s="372"/>
      <c r="F1098" s="372"/>
      <c r="G1098" s="386"/>
    </row>
    <row r="1099" spans="1:7" x14ac:dyDescent="0.25">
      <c r="A1099" s="385"/>
      <c r="B1099" s="448"/>
      <c r="C1099" s="377"/>
      <c r="D1099" s="377"/>
      <c r="E1099" s="372"/>
      <c r="F1099" s="372"/>
      <c r="G1099" s="386"/>
    </row>
    <row r="1100" spans="1:7" x14ac:dyDescent="0.25">
      <c r="A1100" s="385"/>
      <c r="B1100" s="448"/>
      <c r="C1100" s="377"/>
      <c r="D1100" s="377"/>
      <c r="E1100" s="372"/>
      <c r="F1100" s="372"/>
      <c r="G1100" s="386"/>
    </row>
    <row r="1101" spans="1:7" x14ac:dyDescent="0.25">
      <c r="A1101" s="385"/>
      <c r="B1101" s="448"/>
      <c r="C1101" s="377"/>
      <c r="D1101" s="377"/>
      <c r="E1101" s="372"/>
      <c r="F1101" s="372"/>
      <c r="G1101" s="386"/>
    </row>
    <row r="1102" spans="1:7" x14ac:dyDescent="0.25">
      <c r="A1102" s="385"/>
      <c r="B1102" s="448"/>
      <c r="C1102" s="377"/>
      <c r="D1102" s="377"/>
      <c r="E1102" s="372"/>
      <c r="F1102" s="372"/>
      <c r="G1102" s="386"/>
    </row>
    <row r="1103" spans="1:7" x14ac:dyDescent="0.25">
      <c r="A1103" s="385"/>
      <c r="B1103" s="448"/>
      <c r="C1103" s="377"/>
      <c r="D1103" s="377"/>
      <c r="E1103" s="372"/>
      <c r="F1103" s="372"/>
      <c r="G1103" s="386"/>
    </row>
    <row r="1104" spans="1:7" x14ac:dyDescent="0.25">
      <c r="A1104" s="385"/>
      <c r="B1104" s="448"/>
      <c r="C1104" s="377"/>
      <c r="D1104" s="377"/>
      <c r="E1104" s="372"/>
      <c r="F1104" s="372"/>
      <c r="G1104" s="386"/>
    </row>
    <row r="1105" spans="1:7" x14ac:dyDescent="0.25">
      <c r="A1105" s="385"/>
      <c r="B1105" s="448"/>
      <c r="C1105" s="377"/>
      <c r="D1105" s="377"/>
      <c r="E1105" s="372"/>
      <c r="F1105" s="372"/>
      <c r="G1105" s="386"/>
    </row>
    <row r="1106" spans="1:7" x14ac:dyDescent="0.25">
      <c r="A1106" s="385"/>
      <c r="B1106" s="448"/>
      <c r="C1106" s="377"/>
      <c r="D1106" s="377"/>
      <c r="E1106" s="372"/>
      <c r="F1106" s="372"/>
      <c r="G1106" s="386"/>
    </row>
    <row r="1107" spans="1:7" x14ac:dyDescent="0.25">
      <c r="A1107" s="385"/>
      <c r="B1107" s="448"/>
      <c r="C1107" s="377"/>
      <c r="D1107" s="377"/>
      <c r="E1107" s="372"/>
      <c r="F1107" s="372"/>
      <c r="G1107" s="386"/>
    </row>
    <row r="1108" spans="1:7" x14ac:dyDescent="0.25">
      <c r="A1108" s="385"/>
      <c r="B1108" s="448"/>
      <c r="C1108" s="377"/>
      <c r="D1108" s="377"/>
      <c r="E1108" s="372"/>
      <c r="F1108" s="372"/>
      <c r="G1108" s="386"/>
    </row>
    <row r="1109" spans="1:7" x14ac:dyDescent="0.25">
      <c r="A1109" s="385"/>
      <c r="B1109" s="448"/>
      <c r="C1109" s="377"/>
      <c r="D1109" s="377"/>
      <c r="E1109" s="372"/>
      <c r="F1109" s="372"/>
      <c r="G1109" s="386"/>
    </row>
    <row r="1110" spans="1:7" x14ac:dyDescent="0.25">
      <c r="A1110" s="385"/>
      <c r="B1110" s="448"/>
      <c r="C1110" s="377"/>
      <c r="D1110" s="377"/>
      <c r="E1110" s="372"/>
      <c r="F1110" s="372"/>
      <c r="G1110" s="386"/>
    </row>
    <row r="1111" spans="1:7" x14ac:dyDescent="0.25">
      <c r="A1111" s="385"/>
      <c r="B1111" s="448"/>
      <c r="C1111" s="377"/>
      <c r="D1111" s="377"/>
      <c r="E1111" s="372"/>
      <c r="F1111" s="372"/>
      <c r="G1111" s="386"/>
    </row>
    <row r="1112" spans="1:7" x14ac:dyDescent="0.25">
      <c r="A1112" s="385"/>
      <c r="B1112" s="448"/>
      <c r="C1112" s="377"/>
      <c r="D1112" s="377"/>
      <c r="E1112" s="372"/>
      <c r="F1112" s="372"/>
      <c r="G1112" s="386"/>
    </row>
    <row r="1113" spans="1:7" x14ac:dyDescent="0.25">
      <c r="A1113" s="385"/>
      <c r="B1113" s="448"/>
      <c r="C1113" s="377"/>
      <c r="D1113" s="377"/>
      <c r="E1113" s="372"/>
      <c r="F1113" s="372"/>
      <c r="G1113" s="386"/>
    </row>
    <row r="1114" spans="1:7" x14ac:dyDescent="0.25">
      <c r="A1114" s="385"/>
      <c r="B1114" s="448"/>
      <c r="C1114" s="377"/>
      <c r="D1114" s="377"/>
      <c r="E1114" s="372"/>
      <c r="F1114" s="372"/>
      <c r="G1114" s="386"/>
    </row>
    <row r="1115" spans="1:7" x14ac:dyDescent="0.25">
      <c r="A1115" s="385"/>
      <c r="B1115" s="448"/>
      <c r="C1115" s="377"/>
      <c r="D1115" s="377"/>
      <c r="E1115" s="372"/>
      <c r="F1115" s="372"/>
      <c r="G1115" s="386"/>
    </row>
    <row r="1116" spans="1:7" x14ac:dyDescent="0.25">
      <c r="A1116" s="385"/>
      <c r="B1116" s="448"/>
      <c r="C1116" s="377"/>
      <c r="D1116" s="377"/>
      <c r="E1116" s="372"/>
      <c r="F1116" s="372"/>
      <c r="G1116" s="386"/>
    </row>
    <row r="1117" spans="1:7" x14ac:dyDescent="0.25">
      <c r="A1117" s="385"/>
      <c r="B1117" s="448"/>
      <c r="C1117" s="377"/>
      <c r="D1117" s="377"/>
      <c r="E1117" s="372"/>
      <c r="F1117" s="372"/>
      <c r="G1117" s="386"/>
    </row>
    <row r="1118" spans="1:7" x14ac:dyDescent="0.25">
      <c r="A1118" s="385"/>
      <c r="B1118" s="448"/>
      <c r="C1118" s="377"/>
      <c r="D1118" s="377"/>
      <c r="E1118" s="372"/>
      <c r="F1118" s="372"/>
      <c r="G1118" s="386"/>
    </row>
    <row r="1119" spans="1:7" x14ac:dyDescent="0.25">
      <c r="A1119" s="385"/>
      <c r="B1119" s="448"/>
      <c r="C1119" s="377"/>
      <c r="D1119" s="377"/>
      <c r="E1119" s="372"/>
      <c r="F1119" s="372"/>
      <c r="G1119" s="386"/>
    </row>
    <row r="1120" spans="1:7" x14ac:dyDescent="0.25">
      <c r="A1120" s="385"/>
      <c r="B1120" s="448"/>
      <c r="C1120" s="377"/>
      <c r="D1120" s="377"/>
      <c r="E1120" s="372"/>
      <c r="F1120" s="372"/>
      <c r="G1120" s="386"/>
    </row>
    <row r="1121" spans="1:7" x14ac:dyDescent="0.25">
      <c r="A1121" s="385"/>
      <c r="B1121" s="448"/>
      <c r="C1121" s="377"/>
      <c r="D1121" s="377"/>
      <c r="E1121" s="372"/>
      <c r="F1121" s="372"/>
      <c r="G1121" s="386"/>
    </row>
    <row r="1122" spans="1:7" x14ac:dyDescent="0.25">
      <c r="A1122" s="385"/>
      <c r="B1122" s="448"/>
      <c r="C1122" s="377"/>
      <c r="D1122" s="377"/>
      <c r="E1122" s="372"/>
      <c r="F1122" s="372"/>
      <c r="G1122" s="386"/>
    </row>
    <row r="1123" spans="1:7" x14ac:dyDescent="0.25">
      <c r="A1123" s="385"/>
      <c r="B1123" s="448"/>
      <c r="C1123" s="377"/>
      <c r="D1123" s="377"/>
      <c r="E1123" s="372"/>
      <c r="F1123" s="372"/>
      <c r="G1123" s="386"/>
    </row>
    <row r="1124" spans="1:7" x14ac:dyDescent="0.25">
      <c r="A1124" s="385"/>
      <c r="B1124" s="448"/>
      <c r="C1124" s="377"/>
      <c r="D1124" s="377"/>
      <c r="E1124" s="372"/>
      <c r="F1124" s="372"/>
      <c r="G1124" s="386"/>
    </row>
    <row r="1125" spans="1:7" x14ac:dyDescent="0.25">
      <c r="A1125" s="385"/>
      <c r="B1125" s="448"/>
      <c r="C1125" s="377"/>
      <c r="D1125" s="377"/>
      <c r="E1125" s="372"/>
      <c r="F1125" s="372"/>
      <c r="G1125" s="386"/>
    </row>
    <row r="1126" spans="1:7" x14ac:dyDescent="0.25">
      <c r="A1126" s="385"/>
      <c r="B1126" s="448"/>
      <c r="C1126" s="377"/>
      <c r="D1126" s="377"/>
      <c r="E1126" s="372"/>
      <c r="F1126" s="372"/>
      <c r="G1126" s="386"/>
    </row>
    <row r="1127" spans="1:7" x14ac:dyDescent="0.25">
      <c r="A1127" s="385"/>
      <c r="B1127" s="448"/>
      <c r="C1127" s="377"/>
      <c r="D1127" s="377"/>
      <c r="E1127" s="372"/>
      <c r="F1127" s="372"/>
      <c r="G1127" s="386"/>
    </row>
    <row r="1128" spans="1:7" x14ac:dyDescent="0.25">
      <c r="A1128" s="385"/>
      <c r="B1128" s="448"/>
      <c r="C1128" s="377"/>
      <c r="D1128" s="377"/>
      <c r="E1128" s="372"/>
      <c r="F1128" s="372"/>
      <c r="G1128" s="386"/>
    </row>
    <row r="1129" spans="1:7" x14ac:dyDescent="0.25">
      <c r="A1129" s="385"/>
      <c r="B1129" s="448"/>
      <c r="C1129" s="377"/>
      <c r="D1129" s="377"/>
      <c r="E1129" s="372"/>
      <c r="F1129" s="372"/>
      <c r="G1129" s="386"/>
    </row>
    <row r="1130" spans="1:7" x14ac:dyDescent="0.25">
      <c r="A1130" s="385"/>
      <c r="B1130" s="448"/>
      <c r="C1130" s="377"/>
      <c r="D1130" s="377"/>
      <c r="E1130" s="372"/>
      <c r="F1130" s="372"/>
      <c r="G1130" s="386"/>
    </row>
    <row r="1131" spans="1:7" x14ac:dyDescent="0.25">
      <c r="A1131" s="385"/>
      <c r="B1131" s="448"/>
      <c r="C1131" s="377"/>
      <c r="D1131" s="377"/>
      <c r="E1131" s="372"/>
      <c r="F1131" s="372"/>
      <c r="G1131" s="386"/>
    </row>
    <row r="1132" spans="1:7" x14ac:dyDescent="0.25">
      <c r="A1132" s="385"/>
      <c r="B1132" s="448"/>
      <c r="C1132" s="377"/>
      <c r="D1132" s="377"/>
      <c r="E1132" s="372"/>
      <c r="F1132" s="372"/>
      <c r="G1132" s="386"/>
    </row>
    <row r="1133" spans="1:7" x14ac:dyDescent="0.25">
      <c r="A1133" s="385"/>
      <c r="B1133" s="448"/>
      <c r="C1133" s="377"/>
      <c r="D1133" s="377"/>
      <c r="E1133" s="372"/>
      <c r="F1133" s="372"/>
      <c r="G1133" s="386"/>
    </row>
    <row r="1134" spans="1:7" x14ac:dyDescent="0.25">
      <c r="A1134" s="385"/>
      <c r="B1134" s="448"/>
      <c r="C1134" s="377"/>
      <c r="D1134" s="377"/>
      <c r="E1134" s="372"/>
      <c r="F1134" s="372"/>
      <c r="G1134" s="386"/>
    </row>
    <row r="1135" spans="1:7" x14ac:dyDescent="0.25">
      <c r="A1135" s="385"/>
      <c r="B1135" s="448"/>
      <c r="C1135" s="377"/>
      <c r="D1135" s="377"/>
      <c r="E1135" s="372"/>
      <c r="F1135" s="372"/>
      <c r="G1135" s="386"/>
    </row>
    <row r="1136" spans="1:7" x14ac:dyDescent="0.25">
      <c r="A1136" s="385"/>
      <c r="B1136" s="448"/>
      <c r="C1136" s="377"/>
      <c r="D1136" s="377"/>
      <c r="E1136" s="372"/>
      <c r="F1136" s="372"/>
      <c r="G1136" s="386"/>
    </row>
    <row r="1137" spans="1:7" x14ac:dyDescent="0.25">
      <c r="A1137" s="385"/>
      <c r="B1137" s="448"/>
      <c r="C1137" s="377"/>
      <c r="D1137" s="377"/>
      <c r="E1137" s="372"/>
      <c r="F1137" s="372"/>
      <c r="G1137" s="386"/>
    </row>
    <row r="1138" spans="1:7" x14ac:dyDescent="0.25">
      <c r="A1138" s="385"/>
      <c r="B1138" s="448"/>
      <c r="C1138" s="377"/>
      <c r="D1138" s="377"/>
      <c r="E1138" s="372"/>
      <c r="F1138" s="372"/>
      <c r="G1138" s="386"/>
    </row>
    <row r="1139" spans="1:7" x14ac:dyDescent="0.25">
      <c r="A1139" s="385"/>
      <c r="B1139" s="448"/>
      <c r="C1139" s="377"/>
      <c r="D1139" s="377"/>
      <c r="E1139" s="372"/>
      <c r="F1139" s="503"/>
      <c r="G1139" s="504"/>
    </row>
    <row r="1140" spans="1:7" x14ac:dyDescent="0.25">
      <c r="A1140" s="375"/>
      <c r="B1140" s="448"/>
      <c r="C1140" s="377"/>
      <c r="D1140" s="377"/>
      <c r="E1140" s="372"/>
      <c r="F1140" s="372"/>
      <c r="G1140" s="386"/>
    </row>
    <row r="1141" spans="1:7" x14ac:dyDescent="0.25">
      <c r="A1141" s="385"/>
      <c r="B1141" s="448"/>
      <c r="C1141" s="377"/>
      <c r="D1141" s="377"/>
      <c r="E1141" s="372"/>
      <c r="F1141" s="372"/>
      <c r="G1141" s="386"/>
    </row>
    <row r="1142" spans="1:7" x14ac:dyDescent="0.25">
      <c r="A1142" s="385"/>
      <c r="B1142" s="448"/>
      <c r="C1142" s="377"/>
      <c r="D1142" s="377"/>
      <c r="E1142" s="372"/>
      <c r="F1142" s="372"/>
      <c r="G1142" s="386"/>
    </row>
    <row r="1143" spans="1:7" x14ac:dyDescent="0.25">
      <c r="A1143" s="385"/>
      <c r="B1143" s="448"/>
      <c r="C1143" s="377"/>
      <c r="D1143" s="377"/>
      <c r="E1143" s="372"/>
      <c r="F1143" s="372"/>
      <c r="G1143" s="386"/>
    </row>
    <row r="1144" spans="1:7" x14ac:dyDescent="0.25">
      <c r="A1144" s="385"/>
      <c r="B1144" s="448"/>
      <c r="C1144" s="377"/>
      <c r="D1144" s="377"/>
      <c r="E1144" s="372"/>
      <c r="F1144" s="372"/>
      <c r="G1144" s="386"/>
    </row>
    <row r="1145" spans="1:7" x14ac:dyDescent="0.25">
      <c r="A1145" s="385"/>
      <c r="B1145" s="448"/>
      <c r="C1145" s="377"/>
      <c r="D1145" s="377"/>
      <c r="E1145" s="372"/>
      <c r="F1145" s="372"/>
      <c r="G1145" s="386"/>
    </row>
    <row r="1146" spans="1:7" x14ac:dyDescent="0.25">
      <c r="A1146" s="385"/>
      <c r="B1146" s="448"/>
      <c r="C1146" s="377"/>
      <c r="D1146" s="377"/>
      <c r="E1146" s="372"/>
      <c r="F1146" s="372"/>
      <c r="G1146" s="386"/>
    </row>
    <row r="1147" spans="1:7" x14ac:dyDescent="0.25">
      <c r="A1147" s="385"/>
      <c r="B1147" s="448"/>
      <c r="C1147" s="377"/>
      <c r="D1147" s="377"/>
      <c r="E1147" s="372"/>
      <c r="F1147" s="372"/>
      <c r="G1147" s="386"/>
    </row>
    <row r="1148" spans="1:7" x14ac:dyDescent="0.25">
      <c r="A1148" s="385"/>
      <c r="B1148" s="448"/>
      <c r="C1148" s="377"/>
      <c r="D1148" s="377"/>
      <c r="E1148" s="372"/>
      <c r="F1148" s="372"/>
      <c r="G1148" s="386"/>
    </row>
    <row r="1149" spans="1:7" x14ac:dyDescent="0.25">
      <c r="A1149" s="385"/>
      <c r="B1149" s="448"/>
      <c r="C1149" s="377"/>
      <c r="D1149" s="377"/>
      <c r="E1149" s="372"/>
      <c r="F1149" s="372"/>
      <c r="G1149" s="386"/>
    </row>
    <row r="1150" spans="1:7" x14ac:dyDescent="0.25">
      <c r="A1150" s="385"/>
      <c r="B1150" s="448"/>
      <c r="C1150" s="377"/>
      <c r="D1150" s="377"/>
      <c r="E1150" s="372"/>
      <c r="F1150" s="372"/>
      <c r="G1150" s="386"/>
    </row>
    <row r="1151" spans="1:7" x14ac:dyDescent="0.25">
      <c r="A1151" s="385"/>
      <c r="B1151" s="448"/>
      <c r="C1151" s="377"/>
      <c r="D1151" s="377"/>
      <c r="E1151" s="372"/>
      <c r="F1151" s="372"/>
      <c r="G1151" s="386"/>
    </row>
    <row r="1152" spans="1:7" x14ac:dyDescent="0.25">
      <c r="A1152" s="385"/>
      <c r="B1152" s="448"/>
      <c r="C1152" s="377"/>
      <c r="D1152" s="377"/>
      <c r="E1152" s="372"/>
      <c r="F1152" s="372"/>
      <c r="G1152" s="386"/>
    </row>
    <row r="1153" spans="1:7" x14ac:dyDescent="0.25">
      <c r="A1153" s="385"/>
      <c r="B1153" s="448"/>
      <c r="C1153" s="377"/>
      <c r="D1153" s="377"/>
      <c r="E1153" s="372"/>
      <c r="F1153" s="372"/>
      <c r="G1153" s="386"/>
    </row>
    <row r="1154" spans="1:7" x14ac:dyDescent="0.25">
      <c r="A1154" s="385"/>
      <c r="B1154" s="448"/>
      <c r="C1154" s="377"/>
      <c r="D1154" s="377"/>
      <c r="E1154" s="372"/>
      <c r="F1154" s="372"/>
      <c r="G1154" s="386"/>
    </row>
    <row r="1155" spans="1:7" x14ac:dyDescent="0.25">
      <c r="A1155" s="385"/>
      <c r="B1155" s="448"/>
      <c r="C1155" s="377"/>
      <c r="D1155" s="377"/>
      <c r="E1155" s="372"/>
      <c r="F1155" s="372"/>
      <c r="G1155" s="386"/>
    </row>
    <row r="1156" spans="1:7" x14ac:dyDescent="0.25">
      <c r="A1156" s="385"/>
      <c r="B1156" s="448"/>
      <c r="C1156" s="377"/>
      <c r="D1156" s="377"/>
      <c r="E1156" s="372"/>
      <c r="F1156" s="372"/>
      <c r="G1156" s="386"/>
    </row>
    <row r="1157" spans="1:7" x14ac:dyDescent="0.25">
      <c r="A1157" s="385"/>
      <c r="B1157" s="448"/>
      <c r="C1157" s="377"/>
      <c r="D1157" s="377"/>
      <c r="E1157" s="372"/>
      <c r="F1157" s="372"/>
      <c r="G1157" s="386"/>
    </row>
    <row r="1158" spans="1:7" x14ac:dyDescent="0.25">
      <c r="A1158" s="385"/>
      <c r="B1158" s="448"/>
      <c r="C1158" s="377"/>
      <c r="D1158" s="377"/>
      <c r="E1158" s="372"/>
      <c r="F1158" s="372"/>
      <c r="G1158" s="386"/>
    </row>
    <row r="1159" spans="1:7" x14ac:dyDescent="0.25">
      <c r="A1159" s="385"/>
      <c r="B1159" s="448"/>
      <c r="C1159" s="377"/>
      <c r="D1159" s="377"/>
      <c r="E1159" s="372"/>
      <c r="F1159" s="372"/>
      <c r="G1159" s="386"/>
    </row>
    <row r="1160" spans="1:7" x14ac:dyDescent="0.25">
      <c r="A1160" s="385"/>
      <c r="B1160" s="448"/>
      <c r="C1160" s="377"/>
      <c r="D1160" s="377"/>
      <c r="E1160" s="372"/>
      <c r="F1160" s="372"/>
      <c r="G1160" s="386"/>
    </row>
    <row r="1161" spans="1:7" x14ac:dyDescent="0.25">
      <c r="A1161" s="385"/>
      <c r="B1161" s="448"/>
      <c r="C1161" s="377"/>
      <c r="D1161" s="377"/>
      <c r="E1161" s="372"/>
      <c r="F1161" s="372"/>
      <c r="G1161" s="386"/>
    </row>
    <row r="1162" spans="1:7" x14ac:dyDescent="0.25">
      <c r="A1162" s="385"/>
      <c r="B1162" s="448"/>
      <c r="C1162" s="377"/>
      <c r="D1162" s="377"/>
      <c r="E1162" s="372"/>
      <c r="F1162" s="372"/>
      <c r="G1162" s="386"/>
    </row>
    <row r="1163" spans="1:7" x14ac:dyDescent="0.25">
      <c r="A1163" s="385"/>
      <c r="B1163" s="448"/>
      <c r="C1163" s="377"/>
      <c r="D1163" s="377"/>
      <c r="E1163" s="372"/>
      <c r="F1163" s="372"/>
      <c r="G1163" s="386"/>
    </row>
    <row r="1164" spans="1:7" x14ac:dyDescent="0.25">
      <c r="A1164" s="385"/>
      <c r="B1164" s="448"/>
      <c r="C1164" s="377"/>
      <c r="D1164" s="377"/>
      <c r="E1164" s="372"/>
      <c r="F1164" s="372"/>
      <c r="G1164" s="386"/>
    </row>
    <row r="1165" spans="1:7" x14ac:dyDescent="0.25">
      <c r="A1165" s="385"/>
      <c r="B1165" s="448"/>
      <c r="C1165" s="377"/>
      <c r="D1165" s="377"/>
      <c r="E1165" s="372"/>
      <c r="F1165" s="372"/>
      <c r="G1165" s="386"/>
    </row>
    <row r="1166" spans="1:7" x14ac:dyDescent="0.25">
      <c r="A1166" s="385"/>
      <c r="B1166" s="476"/>
      <c r="C1166" s="377"/>
      <c r="D1166" s="377"/>
      <c r="E1166" s="372"/>
      <c r="F1166" s="372"/>
      <c r="G1166" s="504"/>
    </row>
    <row r="1167" spans="1:7" x14ac:dyDescent="0.25">
      <c r="A1167" s="375"/>
      <c r="B1167" s="448"/>
      <c r="C1167" s="377"/>
      <c r="D1167" s="377"/>
      <c r="E1167" s="372"/>
      <c r="F1167" s="372"/>
      <c r="G1167" s="386"/>
    </row>
    <row r="1168" spans="1:7" x14ac:dyDescent="0.25">
      <c r="A1168" s="385"/>
      <c r="B1168" s="448"/>
      <c r="C1168" s="377"/>
      <c r="D1168" s="377"/>
      <c r="E1168" s="372"/>
      <c r="F1168" s="372"/>
      <c r="G1168" s="386"/>
    </row>
    <row r="1169" spans="1:7" x14ac:dyDescent="0.25">
      <c r="A1169" s="385"/>
      <c r="B1169" s="448"/>
      <c r="C1169" s="377"/>
      <c r="D1169" s="377"/>
      <c r="E1169" s="372"/>
      <c r="F1169" s="372"/>
      <c r="G1169" s="386"/>
    </row>
    <row r="1170" spans="1:7" x14ac:dyDescent="0.25">
      <c r="A1170" s="385"/>
      <c r="B1170" s="448"/>
      <c r="C1170" s="377"/>
      <c r="D1170" s="377"/>
      <c r="E1170" s="372"/>
      <c r="F1170" s="372"/>
      <c r="G1170" s="386"/>
    </row>
    <row r="1171" spans="1:7" x14ac:dyDescent="0.25">
      <c r="A1171" s="385"/>
      <c r="B1171" s="448"/>
      <c r="C1171" s="377"/>
      <c r="D1171" s="377"/>
      <c r="E1171" s="372"/>
      <c r="F1171" s="372"/>
      <c r="G1171" s="386"/>
    </row>
    <row r="1172" spans="1:7" x14ac:dyDescent="0.25">
      <c r="A1172" s="385"/>
      <c r="B1172" s="448"/>
      <c r="C1172" s="377"/>
      <c r="D1172" s="377"/>
      <c r="E1172" s="372"/>
      <c r="F1172" s="372"/>
      <c r="G1172" s="386"/>
    </row>
    <row r="1173" spans="1:7" x14ac:dyDescent="0.25">
      <c r="A1173" s="385"/>
      <c r="B1173" s="448"/>
      <c r="C1173" s="377"/>
      <c r="D1173" s="377"/>
      <c r="E1173" s="372"/>
      <c r="F1173" s="372"/>
      <c r="G1173" s="386"/>
    </row>
    <row r="1174" spans="1:7" x14ac:dyDescent="0.25">
      <c r="A1174" s="385"/>
      <c r="B1174" s="448"/>
      <c r="C1174" s="377"/>
      <c r="D1174" s="377"/>
      <c r="E1174" s="372"/>
      <c r="F1174" s="372"/>
      <c r="G1174" s="386"/>
    </row>
    <row r="1175" spans="1:7" x14ac:dyDescent="0.25">
      <c r="A1175" s="385"/>
      <c r="B1175" s="448"/>
      <c r="C1175" s="377"/>
      <c r="D1175" s="377"/>
      <c r="E1175" s="372"/>
      <c r="F1175" s="372"/>
      <c r="G1175" s="386"/>
    </row>
    <row r="1176" spans="1:7" x14ac:dyDescent="0.25">
      <c r="A1176" s="385"/>
      <c r="B1176" s="448"/>
      <c r="C1176" s="377"/>
      <c r="D1176" s="377"/>
      <c r="E1176" s="372"/>
      <c r="F1176" s="372"/>
      <c r="G1176" s="386"/>
    </row>
    <row r="1177" spans="1:7" x14ac:dyDescent="0.25">
      <c r="A1177" s="385"/>
      <c r="B1177" s="448"/>
      <c r="C1177" s="377"/>
      <c r="D1177" s="377"/>
      <c r="E1177" s="372"/>
      <c r="F1177" s="372"/>
      <c r="G1177" s="386"/>
    </row>
    <row r="1178" spans="1:7" x14ac:dyDescent="0.25">
      <c r="A1178" s="385"/>
      <c r="B1178" s="448"/>
      <c r="C1178" s="377"/>
      <c r="D1178" s="377"/>
      <c r="E1178" s="372"/>
      <c r="F1178" s="372"/>
      <c r="G1178" s="386"/>
    </row>
    <row r="1179" spans="1:7" x14ac:dyDescent="0.25">
      <c r="A1179" s="385"/>
      <c r="B1179" s="448"/>
      <c r="C1179" s="377"/>
      <c r="D1179" s="377"/>
      <c r="E1179" s="372"/>
      <c r="F1179" s="372"/>
      <c r="G1179" s="386"/>
    </row>
    <row r="1180" spans="1:7" x14ac:dyDescent="0.25">
      <c r="A1180" s="385"/>
      <c r="B1180" s="448"/>
      <c r="C1180" s="377"/>
      <c r="D1180" s="377"/>
      <c r="E1180" s="372"/>
      <c r="F1180" s="372"/>
      <c r="G1180" s="386"/>
    </row>
    <row r="1181" spans="1:7" x14ac:dyDescent="0.25">
      <c r="A1181" s="385"/>
      <c r="B1181" s="448"/>
      <c r="C1181" s="377"/>
      <c r="D1181" s="377"/>
      <c r="E1181" s="372"/>
      <c r="F1181" s="372"/>
      <c r="G1181" s="386"/>
    </row>
    <row r="1182" spans="1:7" x14ac:dyDescent="0.25">
      <c r="A1182" s="385"/>
      <c r="B1182" s="448"/>
      <c r="C1182" s="377"/>
      <c r="D1182" s="377"/>
      <c r="E1182" s="372"/>
      <c r="F1182" s="372"/>
      <c r="G1182" s="386"/>
    </row>
    <row r="1183" spans="1:7" x14ac:dyDescent="0.25">
      <c r="A1183" s="385"/>
      <c r="B1183" s="448"/>
      <c r="C1183" s="377"/>
      <c r="D1183" s="377"/>
      <c r="E1183" s="372"/>
      <c r="F1183" s="372"/>
      <c r="G1183" s="386"/>
    </row>
    <row r="1184" spans="1:7" x14ac:dyDescent="0.25">
      <c r="A1184" s="385"/>
      <c r="B1184" s="448"/>
      <c r="C1184" s="377"/>
      <c r="D1184" s="377"/>
      <c r="E1184" s="372"/>
      <c r="F1184" s="372"/>
      <c r="G1184" s="386"/>
    </row>
    <row r="1185" spans="1:7" x14ac:dyDescent="0.25">
      <c r="A1185" s="385"/>
      <c r="B1185" s="448"/>
      <c r="C1185" s="377"/>
      <c r="D1185" s="377"/>
      <c r="E1185" s="372"/>
      <c r="F1185" s="372"/>
      <c r="G1185" s="386"/>
    </row>
    <row r="1186" spans="1:7" x14ac:dyDescent="0.25">
      <c r="A1186" s="385"/>
      <c r="B1186" s="448"/>
      <c r="C1186" s="377"/>
      <c r="D1186" s="377"/>
      <c r="E1186" s="372"/>
      <c r="F1186" s="372"/>
      <c r="G1186" s="386"/>
    </row>
    <row r="1187" spans="1:7" x14ac:dyDescent="0.25">
      <c r="A1187" s="385"/>
      <c r="B1187" s="448"/>
      <c r="C1187" s="377"/>
      <c r="D1187" s="377"/>
      <c r="E1187" s="372"/>
      <c r="F1187" s="372"/>
      <c r="G1187" s="386"/>
    </row>
    <row r="1188" spans="1:7" x14ac:dyDescent="0.25">
      <c r="A1188" s="385"/>
      <c r="B1188" s="448"/>
      <c r="C1188" s="377"/>
      <c r="D1188" s="377"/>
      <c r="E1188" s="372"/>
      <c r="F1188" s="372"/>
      <c r="G1188" s="386"/>
    </row>
    <row r="1189" spans="1:7" x14ac:dyDescent="0.25">
      <c r="A1189" s="385"/>
      <c r="B1189" s="448"/>
      <c r="C1189" s="377"/>
      <c r="D1189" s="377"/>
      <c r="E1189" s="372"/>
      <c r="F1189" s="372"/>
      <c r="G1189" s="386"/>
    </row>
    <row r="1190" spans="1:7" x14ac:dyDescent="0.25">
      <c r="A1190" s="385"/>
      <c r="B1190" s="448"/>
      <c r="C1190" s="377"/>
      <c r="D1190" s="377"/>
      <c r="E1190" s="372"/>
      <c r="F1190" s="372"/>
      <c r="G1190" s="386"/>
    </row>
    <row r="1191" spans="1:7" x14ac:dyDescent="0.25">
      <c r="A1191" s="385"/>
      <c r="B1191" s="448"/>
      <c r="C1191" s="377"/>
      <c r="D1191" s="377"/>
      <c r="E1191" s="372"/>
      <c r="F1191" s="372"/>
      <c r="G1191" s="386"/>
    </row>
    <row r="1192" spans="1:7" x14ac:dyDescent="0.25">
      <c r="A1192" s="385"/>
      <c r="B1192" s="448"/>
      <c r="C1192" s="377"/>
      <c r="D1192" s="377"/>
      <c r="E1192" s="372"/>
      <c r="F1192" s="372"/>
      <c r="G1192" s="386"/>
    </row>
    <row r="1193" spans="1:7" x14ac:dyDescent="0.25">
      <c r="A1193" s="385"/>
      <c r="B1193" s="448"/>
      <c r="C1193" s="377"/>
      <c r="D1193" s="377"/>
      <c r="E1193" s="372"/>
      <c r="F1193" s="372"/>
      <c r="G1193" s="386"/>
    </row>
    <row r="1194" spans="1:7" x14ac:dyDescent="0.25">
      <c r="A1194" s="385"/>
      <c r="B1194" s="448"/>
      <c r="C1194" s="377"/>
      <c r="D1194" s="377"/>
      <c r="E1194" s="372"/>
      <c r="F1194" s="372"/>
      <c r="G1194" s="386"/>
    </row>
    <row r="1195" spans="1:7" x14ac:dyDescent="0.25">
      <c r="A1195" s="385"/>
      <c r="B1195" s="448"/>
      <c r="C1195" s="377"/>
      <c r="D1195" s="377"/>
      <c r="E1195" s="372"/>
      <c r="F1195" s="372"/>
      <c r="G1195" s="386"/>
    </row>
    <row r="1196" spans="1:7" x14ac:dyDescent="0.25">
      <c r="A1196" s="385"/>
      <c r="B1196" s="448"/>
      <c r="C1196" s="377"/>
      <c r="D1196" s="377"/>
      <c r="E1196" s="372"/>
      <c r="F1196" s="372"/>
      <c r="G1196" s="386"/>
    </row>
    <row r="1197" spans="1:7" x14ac:dyDescent="0.25">
      <c r="A1197" s="385"/>
      <c r="B1197" s="448"/>
      <c r="C1197" s="377"/>
      <c r="D1197" s="377"/>
      <c r="E1197" s="372"/>
      <c r="F1197" s="372"/>
      <c r="G1197" s="386"/>
    </row>
    <row r="1198" spans="1:7" x14ac:dyDescent="0.25">
      <c r="A1198" s="385"/>
      <c r="B1198" s="448"/>
      <c r="C1198" s="377"/>
      <c r="D1198" s="377"/>
      <c r="E1198" s="372"/>
      <c r="F1198" s="372"/>
      <c r="G1198" s="386"/>
    </row>
    <row r="1199" spans="1:7" x14ac:dyDescent="0.25">
      <c r="A1199" s="385"/>
      <c r="B1199" s="448"/>
      <c r="C1199" s="377"/>
      <c r="D1199" s="377"/>
      <c r="E1199" s="372"/>
      <c r="F1199" s="372"/>
      <c r="G1199" s="386"/>
    </row>
    <row r="1200" spans="1:7" x14ac:dyDescent="0.25">
      <c r="A1200" s="385"/>
      <c r="B1200" s="448"/>
      <c r="C1200" s="377"/>
      <c r="D1200" s="377"/>
      <c r="E1200" s="372"/>
      <c r="F1200" s="372"/>
      <c r="G1200" s="386"/>
    </row>
    <row r="1201" spans="1:7" x14ac:dyDescent="0.25">
      <c r="A1201" s="385"/>
      <c r="B1201" s="448"/>
      <c r="C1201" s="377"/>
      <c r="D1201" s="377"/>
      <c r="E1201" s="372"/>
      <c r="F1201" s="372"/>
      <c r="G1201" s="386"/>
    </row>
    <row r="1202" spans="1:7" x14ac:dyDescent="0.25">
      <c r="A1202" s="385"/>
      <c r="B1202" s="448"/>
      <c r="C1202" s="377"/>
      <c r="D1202" s="377"/>
      <c r="E1202" s="372"/>
      <c r="F1202" s="372"/>
      <c r="G1202" s="386"/>
    </row>
    <row r="1203" spans="1:7" x14ac:dyDescent="0.25">
      <c r="A1203" s="385"/>
      <c r="B1203" s="448"/>
      <c r="C1203" s="377"/>
      <c r="D1203" s="377"/>
      <c r="E1203" s="372"/>
      <c r="F1203" s="372"/>
      <c r="G1203" s="386"/>
    </row>
    <row r="1204" spans="1:7" x14ac:dyDescent="0.25">
      <c r="A1204" s="385"/>
      <c r="B1204" s="448"/>
      <c r="C1204" s="377"/>
      <c r="D1204" s="377"/>
      <c r="E1204" s="372"/>
      <c r="F1204" s="372"/>
      <c r="G1204" s="386"/>
    </row>
    <row r="1205" spans="1:7" x14ac:dyDescent="0.25">
      <c r="A1205" s="385"/>
      <c r="B1205" s="448"/>
      <c r="C1205" s="377"/>
      <c r="D1205" s="377"/>
      <c r="E1205" s="372"/>
      <c r="F1205" s="372"/>
      <c r="G1205" s="386"/>
    </row>
    <row r="1206" spans="1:7" x14ac:dyDescent="0.25">
      <c r="A1206" s="385"/>
      <c r="B1206" s="448"/>
      <c r="C1206" s="377"/>
      <c r="D1206" s="377"/>
      <c r="E1206" s="372"/>
      <c r="F1206" s="372"/>
      <c r="G1206" s="386"/>
    </row>
    <row r="1207" spans="1:7" x14ac:dyDescent="0.25">
      <c r="A1207" s="385"/>
      <c r="B1207" s="448"/>
      <c r="C1207" s="377"/>
      <c r="D1207" s="377"/>
      <c r="E1207" s="372"/>
      <c r="F1207" s="372"/>
      <c r="G1207" s="386"/>
    </row>
    <row r="1208" spans="1:7" x14ac:dyDescent="0.25">
      <c r="A1208" s="385"/>
      <c r="B1208" s="448"/>
      <c r="C1208" s="377"/>
      <c r="D1208" s="377"/>
      <c r="E1208" s="372"/>
      <c r="F1208" s="372"/>
      <c r="G1208" s="386"/>
    </row>
    <row r="1209" spans="1:7" x14ac:dyDescent="0.25">
      <c r="A1209" s="385"/>
      <c r="B1209" s="448"/>
      <c r="C1209" s="377"/>
      <c r="D1209" s="377"/>
      <c r="E1209" s="372"/>
      <c r="F1209" s="372"/>
      <c r="G1209" s="386"/>
    </row>
    <row r="1210" spans="1:7" x14ac:dyDescent="0.25">
      <c r="A1210" s="385"/>
      <c r="B1210" s="448"/>
      <c r="C1210" s="377"/>
      <c r="D1210" s="377"/>
      <c r="E1210" s="372"/>
      <c r="F1210" s="372"/>
      <c r="G1210" s="386"/>
    </row>
    <row r="1211" spans="1:7" x14ac:dyDescent="0.25">
      <c r="A1211" s="385"/>
      <c r="B1211" s="448"/>
      <c r="C1211" s="377"/>
      <c r="D1211" s="377"/>
      <c r="E1211" s="372"/>
      <c r="F1211" s="372"/>
      <c r="G1211" s="386"/>
    </row>
    <row r="1212" spans="1:7" x14ac:dyDescent="0.25">
      <c r="A1212" s="385"/>
      <c r="B1212" s="448"/>
      <c r="C1212" s="377"/>
      <c r="D1212" s="377"/>
      <c r="E1212" s="372"/>
      <c r="F1212" s="372"/>
      <c r="G1212" s="386"/>
    </row>
    <row r="1213" spans="1:7" x14ac:dyDescent="0.25">
      <c r="A1213" s="385"/>
      <c r="B1213" s="448"/>
      <c r="C1213" s="377"/>
      <c r="D1213" s="377"/>
      <c r="E1213" s="372"/>
      <c r="F1213" s="372"/>
      <c r="G1213" s="386"/>
    </row>
    <row r="1214" spans="1:7" x14ac:dyDescent="0.25">
      <c r="A1214" s="385"/>
      <c r="B1214" s="448"/>
      <c r="C1214" s="377"/>
      <c r="D1214" s="377"/>
      <c r="E1214" s="372"/>
      <c r="F1214" s="372"/>
      <c r="G1214" s="386"/>
    </row>
    <row r="1215" spans="1:7" x14ac:dyDescent="0.25">
      <c r="A1215" s="385"/>
      <c r="B1215" s="448"/>
      <c r="C1215" s="377"/>
      <c r="D1215" s="377"/>
      <c r="E1215" s="372"/>
      <c r="F1215" s="372"/>
      <c r="G1215" s="386"/>
    </row>
    <row r="1216" spans="1:7" x14ac:dyDescent="0.25">
      <c r="A1216" s="385"/>
      <c r="B1216" s="448"/>
      <c r="C1216" s="377"/>
      <c r="D1216" s="377"/>
      <c r="E1216" s="372"/>
      <c r="F1216" s="372"/>
      <c r="G1216" s="386"/>
    </row>
    <row r="1217" spans="1:7" x14ac:dyDescent="0.25">
      <c r="A1217" s="385"/>
      <c r="B1217" s="448"/>
      <c r="C1217" s="377"/>
      <c r="D1217" s="377"/>
      <c r="E1217" s="372"/>
      <c r="F1217" s="372"/>
      <c r="G1217" s="386"/>
    </row>
    <row r="1218" spans="1:7" x14ac:dyDescent="0.25">
      <c r="A1218" s="385"/>
      <c r="B1218" s="448"/>
      <c r="C1218" s="377"/>
      <c r="D1218" s="377"/>
      <c r="E1218" s="372"/>
      <c r="F1218" s="372"/>
      <c r="G1218" s="386"/>
    </row>
    <row r="1219" spans="1:7" x14ac:dyDescent="0.25">
      <c r="A1219" s="385"/>
      <c r="B1219" s="448"/>
      <c r="C1219" s="377"/>
      <c r="D1219" s="377"/>
      <c r="E1219" s="372"/>
      <c r="F1219" s="372"/>
      <c r="G1219" s="386"/>
    </row>
    <row r="1220" spans="1:7" x14ac:dyDescent="0.25">
      <c r="A1220" s="385"/>
      <c r="B1220" s="448"/>
      <c r="C1220" s="377"/>
      <c r="D1220" s="377"/>
      <c r="E1220" s="372"/>
      <c r="F1220" s="372"/>
      <c r="G1220" s="386"/>
    </row>
    <row r="1221" spans="1:7" x14ac:dyDescent="0.25">
      <c r="A1221" s="385"/>
      <c r="B1221" s="448"/>
      <c r="C1221" s="377"/>
      <c r="D1221" s="377"/>
      <c r="E1221" s="372"/>
      <c r="F1221" s="372"/>
      <c r="G1221" s="386"/>
    </row>
    <row r="1222" spans="1:7" x14ac:dyDescent="0.25">
      <c r="A1222" s="385"/>
      <c r="B1222" s="448"/>
      <c r="C1222" s="377"/>
      <c r="D1222" s="377"/>
      <c r="E1222" s="372"/>
      <c r="F1222" s="372"/>
      <c r="G1222" s="386"/>
    </row>
    <row r="1223" spans="1:7" x14ac:dyDescent="0.25">
      <c r="A1223" s="385"/>
      <c r="B1223" s="448"/>
      <c r="C1223" s="377"/>
      <c r="D1223" s="377"/>
      <c r="E1223" s="372"/>
      <c r="F1223" s="372"/>
      <c r="G1223" s="386"/>
    </row>
    <row r="1224" spans="1:7" x14ac:dyDescent="0.25">
      <c r="A1224" s="385"/>
      <c r="B1224" s="448"/>
      <c r="C1224" s="377"/>
      <c r="D1224" s="377"/>
      <c r="E1224" s="372"/>
      <c r="F1224" s="372"/>
      <c r="G1224" s="386"/>
    </row>
    <row r="1225" spans="1:7" x14ac:dyDescent="0.25">
      <c r="A1225" s="385"/>
      <c r="B1225" s="448"/>
      <c r="C1225" s="377"/>
      <c r="D1225" s="377"/>
      <c r="E1225" s="372"/>
      <c r="F1225" s="372"/>
      <c r="G1225" s="386"/>
    </row>
    <row r="1226" spans="1:7" x14ac:dyDescent="0.25">
      <c r="A1226" s="385"/>
      <c r="B1226" s="448"/>
      <c r="C1226" s="377"/>
      <c r="D1226" s="377"/>
      <c r="E1226" s="372"/>
      <c r="F1226" s="372"/>
      <c r="G1226" s="386"/>
    </row>
    <row r="1227" spans="1:7" x14ac:dyDescent="0.25">
      <c r="A1227" s="385"/>
      <c r="B1227" s="448"/>
      <c r="C1227" s="377"/>
      <c r="D1227" s="377"/>
      <c r="E1227" s="372"/>
      <c r="F1227" s="372"/>
      <c r="G1227" s="386"/>
    </row>
    <row r="1228" spans="1:7" x14ac:dyDescent="0.25">
      <c r="A1228" s="385"/>
      <c r="B1228" s="448"/>
      <c r="C1228" s="377"/>
      <c r="D1228" s="377"/>
      <c r="E1228" s="372"/>
      <c r="F1228" s="372"/>
      <c r="G1228" s="386"/>
    </row>
    <row r="1229" spans="1:7" x14ac:dyDescent="0.25">
      <c r="A1229" s="385"/>
      <c r="B1229" s="448"/>
      <c r="C1229" s="377"/>
      <c r="D1229" s="377"/>
      <c r="E1229" s="372"/>
      <c r="F1229" s="372"/>
      <c r="G1229" s="386"/>
    </row>
    <row r="1230" spans="1:7" x14ac:dyDescent="0.25">
      <c r="A1230" s="385"/>
      <c r="B1230" s="448"/>
      <c r="C1230" s="377"/>
      <c r="D1230" s="377"/>
      <c r="E1230" s="372"/>
      <c r="F1230" s="372"/>
      <c r="G1230" s="386"/>
    </row>
    <row r="1231" spans="1:7" x14ac:dyDescent="0.25">
      <c r="A1231" s="385"/>
      <c r="B1231" s="448"/>
      <c r="C1231" s="377"/>
      <c r="D1231" s="377"/>
      <c r="E1231" s="372"/>
      <c r="F1231" s="372"/>
      <c r="G1231" s="386"/>
    </row>
    <row r="1232" spans="1:7" x14ac:dyDescent="0.25">
      <c r="A1232" s="385"/>
      <c r="B1232" s="448"/>
      <c r="C1232" s="377"/>
      <c r="D1232" s="377"/>
      <c r="E1232" s="372"/>
      <c r="F1232" s="372"/>
      <c r="G1232" s="386"/>
    </row>
    <row r="1233" spans="1:7" x14ac:dyDescent="0.25">
      <c r="A1233" s="385"/>
      <c r="B1233" s="448"/>
      <c r="C1233" s="377"/>
      <c r="D1233" s="377"/>
      <c r="E1233" s="372"/>
      <c r="F1233" s="372"/>
      <c r="G1233" s="386"/>
    </row>
    <row r="1234" spans="1:7" x14ac:dyDescent="0.25">
      <c r="A1234" s="385"/>
      <c r="B1234" s="448"/>
      <c r="C1234" s="377"/>
      <c r="D1234" s="377"/>
      <c r="E1234" s="372"/>
      <c r="F1234" s="372"/>
      <c r="G1234" s="386"/>
    </row>
    <row r="1235" spans="1:7" x14ac:dyDescent="0.25">
      <c r="A1235" s="385"/>
      <c r="B1235" s="448"/>
      <c r="C1235" s="377"/>
      <c r="D1235" s="377"/>
      <c r="E1235" s="372"/>
      <c r="F1235" s="372"/>
      <c r="G1235" s="386"/>
    </row>
    <row r="1236" spans="1:7" x14ac:dyDescent="0.25">
      <c r="A1236" s="385"/>
      <c r="B1236" s="448"/>
      <c r="C1236" s="377"/>
      <c r="D1236" s="377"/>
      <c r="E1236" s="372"/>
      <c r="F1236" s="372"/>
      <c r="G1236" s="386"/>
    </row>
    <row r="1237" spans="1:7" x14ac:dyDescent="0.25">
      <c r="A1237" s="385"/>
      <c r="B1237" s="448"/>
      <c r="C1237" s="377"/>
      <c r="D1237" s="377"/>
      <c r="E1237" s="372"/>
      <c r="F1237" s="372"/>
      <c r="G1237" s="386"/>
    </row>
    <row r="1238" spans="1:7" x14ac:dyDescent="0.25">
      <c r="A1238" s="385"/>
      <c r="B1238" s="448"/>
      <c r="C1238" s="377"/>
      <c r="D1238" s="377"/>
      <c r="E1238" s="372"/>
      <c r="F1238" s="372"/>
      <c r="G1238" s="386"/>
    </row>
    <row r="1239" spans="1:7" x14ac:dyDescent="0.25">
      <c r="A1239" s="385"/>
      <c r="B1239" s="448"/>
      <c r="C1239" s="377"/>
      <c r="D1239" s="377"/>
      <c r="E1239" s="372"/>
      <c r="F1239" s="372"/>
      <c r="G1239" s="386"/>
    </row>
    <row r="1240" spans="1:7" x14ac:dyDescent="0.25">
      <c r="A1240" s="385"/>
      <c r="B1240" s="448"/>
      <c r="C1240" s="377"/>
      <c r="D1240" s="377"/>
      <c r="E1240" s="372"/>
      <c r="F1240" s="372"/>
      <c r="G1240" s="386"/>
    </row>
    <row r="1241" spans="1:7" x14ac:dyDescent="0.25">
      <c r="A1241" s="385"/>
      <c r="B1241" s="448"/>
      <c r="C1241" s="377"/>
      <c r="D1241" s="377"/>
      <c r="E1241" s="372"/>
      <c r="F1241" s="372"/>
      <c r="G1241" s="386"/>
    </row>
    <row r="1242" spans="1:7" x14ac:dyDescent="0.25">
      <c r="A1242" s="385"/>
      <c r="B1242" s="448"/>
      <c r="C1242" s="377"/>
      <c r="D1242" s="377"/>
      <c r="E1242" s="372"/>
      <c r="F1242" s="372"/>
      <c r="G1242" s="386"/>
    </row>
    <row r="1243" spans="1:7" x14ac:dyDescent="0.25">
      <c r="A1243" s="385"/>
      <c r="B1243" s="448"/>
      <c r="C1243" s="377"/>
      <c r="D1243" s="377"/>
      <c r="E1243" s="372"/>
      <c r="F1243" s="372"/>
      <c r="G1243" s="386"/>
    </row>
    <row r="1244" spans="1:7" x14ac:dyDescent="0.25">
      <c r="A1244" s="385"/>
      <c r="B1244" s="448"/>
      <c r="C1244" s="377"/>
      <c r="D1244" s="377"/>
      <c r="E1244" s="372"/>
      <c r="F1244" s="372"/>
      <c r="G1244" s="386"/>
    </row>
    <row r="1245" spans="1:7" x14ac:dyDescent="0.25">
      <c r="A1245" s="385"/>
      <c r="B1245" s="448"/>
      <c r="C1245" s="377"/>
      <c r="D1245" s="377"/>
      <c r="E1245" s="372"/>
      <c r="F1245" s="372"/>
      <c r="G1245" s="386"/>
    </row>
    <row r="1246" spans="1:7" x14ac:dyDescent="0.25">
      <c r="A1246" s="385"/>
      <c r="B1246" s="448"/>
      <c r="C1246" s="377"/>
      <c r="D1246" s="377"/>
      <c r="E1246" s="372"/>
      <c r="F1246" s="372"/>
      <c r="G1246" s="386"/>
    </row>
    <row r="1247" spans="1:7" x14ac:dyDescent="0.25">
      <c r="A1247" s="385"/>
      <c r="B1247" s="448"/>
      <c r="C1247" s="377"/>
      <c r="D1247" s="377"/>
      <c r="E1247" s="372"/>
      <c r="F1247" s="372"/>
      <c r="G1247" s="386"/>
    </row>
    <row r="1248" spans="1:7" x14ac:dyDescent="0.25">
      <c r="A1248" s="385"/>
      <c r="B1248" s="448"/>
      <c r="C1248" s="377"/>
      <c r="D1248" s="377"/>
      <c r="E1248" s="372"/>
      <c r="F1248" s="372"/>
      <c r="G1248" s="386"/>
    </row>
    <row r="1249" spans="1:7" x14ac:dyDescent="0.25">
      <c r="A1249" s="385"/>
      <c r="B1249" s="448"/>
      <c r="C1249" s="377"/>
      <c r="D1249" s="377"/>
      <c r="E1249" s="372"/>
      <c r="F1249" s="372"/>
      <c r="G1249" s="386"/>
    </row>
    <row r="1250" spans="1:7" x14ac:dyDescent="0.25">
      <c r="A1250" s="385"/>
      <c r="B1250" s="448"/>
      <c r="C1250" s="377"/>
      <c r="D1250" s="377"/>
      <c r="E1250" s="372"/>
      <c r="F1250" s="372"/>
      <c r="G1250" s="386"/>
    </row>
    <row r="1251" spans="1:7" x14ac:dyDescent="0.25">
      <c r="A1251" s="385"/>
      <c r="B1251" s="448"/>
      <c r="C1251" s="377"/>
      <c r="D1251" s="377"/>
      <c r="E1251" s="372"/>
      <c r="F1251" s="372"/>
      <c r="G1251" s="386"/>
    </row>
    <row r="1252" spans="1:7" x14ac:dyDescent="0.25">
      <c r="A1252" s="385"/>
      <c r="B1252" s="448"/>
      <c r="C1252" s="377"/>
      <c r="D1252" s="377"/>
      <c r="E1252" s="372"/>
      <c r="F1252" s="372"/>
      <c r="G1252" s="386"/>
    </row>
    <row r="1253" spans="1:7" x14ac:dyDescent="0.25">
      <c r="A1253" s="385"/>
      <c r="B1253" s="448"/>
      <c r="C1253" s="377"/>
      <c r="D1253" s="377"/>
      <c r="E1253" s="372"/>
      <c r="F1253" s="372"/>
      <c r="G1253" s="386"/>
    </row>
    <row r="1254" spans="1:7" x14ac:dyDescent="0.25">
      <c r="A1254" s="385"/>
      <c r="B1254" s="448"/>
      <c r="C1254" s="377"/>
      <c r="D1254" s="377"/>
      <c r="E1254" s="372"/>
      <c r="F1254" s="372"/>
      <c r="G1254" s="386"/>
    </row>
    <row r="1255" spans="1:7" x14ac:dyDescent="0.25">
      <c r="A1255" s="385"/>
      <c r="B1255" s="448"/>
      <c r="C1255" s="377"/>
      <c r="D1255" s="377"/>
      <c r="E1255" s="372"/>
      <c r="F1255" s="372"/>
      <c r="G1255" s="386"/>
    </row>
    <row r="1256" spans="1:7" x14ac:dyDescent="0.25">
      <c r="A1256" s="385"/>
      <c r="B1256" s="448"/>
      <c r="C1256" s="377"/>
      <c r="D1256" s="377"/>
      <c r="E1256" s="372"/>
      <c r="F1256" s="372"/>
      <c r="G1256" s="386"/>
    </row>
    <row r="1257" spans="1:7" x14ac:dyDescent="0.25">
      <c r="A1257" s="385"/>
      <c r="B1257" s="448"/>
      <c r="C1257" s="377"/>
      <c r="D1257" s="377"/>
      <c r="E1257" s="372"/>
      <c r="F1257" s="372"/>
      <c r="G1257" s="386"/>
    </row>
    <row r="1258" spans="1:7" x14ac:dyDescent="0.25">
      <c r="A1258" s="385"/>
      <c r="B1258" s="448"/>
      <c r="C1258" s="377"/>
      <c r="D1258" s="377"/>
      <c r="E1258" s="372"/>
      <c r="F1258" s="372"/>
      <c r="G1258" s="386"/>
    </row>
    <row r="1259" spans="1:7" x14ac:dyDescent="0.25">
      <c r="A1259" s="385"/>
      <c r="B1259" s="448"/>
      <c r="C1259" s="377"/>
      <c r="D1259" s="377"/>
      <c r="E1259" s="372"/>
      <c r="F1259" s="372"/>
      <c r="G1259" s="386"/>
    </row>
    <row r="1260" spans="1:7" x14ac:dyDescent="0.25">
      <c r="A1260" s="385"/>
      <c r="B1260" s="448"/>
      <c r="C1260" s="377"/>
      <c r="D1260" s="377"/>
      <c r="E1260" s="372"/>
      <c r="F1260" s="372"/>
      <c r="G1260" s="386"/>
    </row>
    <row r="1261" spans="1:7" x14ac:dyDescent="0.25">
      <c r="A1261" s="385"/>
      <c r="B1261" s="448"/>
      <c r="C1261" s="377"/>
      <c r="D1261" s="377"/>
      <c r="E1261" s="372"/>
      <c r="F1261" s="372"/>
      <c r="G1261" s="386"/>
    </row>
    <row r="1262" spans="1:7" x14ac:dyDescent="0.25">
      <c r="A1262" s="385"/>
      <c r="B1262" s="448"/>
      <c r="C1262" s="377"/>
      <c r="D1262" s="377"/>
      <c r="E1262" s="372"/>
      <c r="F1262" s="372"/>
      <c r="G1262" s="386"/>
    </row>
    <row r="1263" spans="1:7" x14ac:dyDescent="0.25">
      <c r="A1263" s="385"/>
      <c r="B1263" s="448"/>
      <c r="C1263" s="377"/>
      <c r="D1263" s="377"/>
      <c r="E1263" s="372"/>
      <c r="F1263" s="372"/>
      <c r="G1263" s="386"/>
    </row>
    <row r="1264" spans="1:7" x14ac:dyDescent="0.25">
      <c r="A1264" s="385"/>
      <c r="B1264" s="448"/>
      <c r="C1264" s="377"/>
      <c r="D1264" s="377"/>
      <c r="E1264" s="372"/>
      <c r="F1264" s="372"/>
      <c r="G1264" s="386"/>
    </row>
    <row r="1265" spans="1:7" x14ac:dyDescent="0.25">
      <c r="A1265" s="385"/>
      <c r="B1265" s="448"/>
      <c r="C1265" s="377"/>
      <c r="D1265" s="377"/>
      <c r="E1265" s="372"/>
      <c r="F1265" s="372"/>
      <c r="G1265" s="386"/>
    </row>
    <row r="1266" spans="1:7" x14ac:dyDescent="0.25">
      <c r="A1266" s="385"/>
      <c r="B1266" s="448"/>
      <c r="C1266" s="377"/>
      <c r="D1266" s="377"/>
      <c r="E1266" s="372"/>
      <c r="F1266" s="372"/>
      <c r="G1266" s="386"/>
    </row>
    <row r="1267" spans="1:7" x14ac:dyDescent="0.25">
      <c r="A1267" s="385"/>
      <c r="B1267" s="448"/>
      <c r="C1267" s="377"/>
      <c r="D1267" s="377"/>
      <c r="E1267" s="372"/>
      <c r="F1267" s="372"/>
      <c r="G1267" s="386"/>
    </row>
    <row r="1268" spans="1:7" x14ac:dyDescent="0.25">
      <c r="A1268" s="385"/>
      <c r="B1268" s="448"/>
      <c r="C1268" s="377"/>
      <c r="D1268" s="377"/>
      <c r="E1268" s="372"/>
      <c r="F1268" s="372"/>
      <c r="G1268" s="386"/>
    </row>
    <row r="1269" spans="1:7" x14ac:dyDescent="0.25">
      <c r="A1269" s="385"/>
      <c r="B1269" s="448"/>
      <c r="C1269" s="377"/>
      <c r="D1269" s="377"/>
      <c r="E1269" s="372"/>
      <c r="F1269" s="372"/>
      <c r="G1269" s="386"/>
    </row>
    <row r="1270" spans="1:7" x14ac:dyDescent="0.25">
      <c r="A1270" s="385"/>
      <c r="B1270" s="448"/>
      <c r="C1270" s="377"/>
      <c r="D1270" s="377"/>
      <c r="E1270" s="372"/>
      <c r="F1270" s="372"/>
      <c r="G1270" s="386"/>
    </row>
    <row r="1271" spans="1:7" x14ac:dyDescent="0.25">
      <c r="A1271" s="385"/>
      <c r="B1271" s="448"/>
      <c r="C1271" s="377"/>
      <c r="D1271" s="377"/>
      <c r="E1271" s="372"/>
      <c r="F1271" s="372"/>
      <c r="G1271" s="386"/>
    </row>
    <row r="1272" spans="1:7" x14ac:dyDescent="0.25">
      <c r="A1272" s="385"/>
      <c r="B1272" s="448"/>
      <c r="C1272" s="377"/>
      <c r="D1272" s="377"/>
      <c r="E1272" s="372"/>
      <c r="F1272" s="372"/>
      <c r="G1272" s="386"/>
    </row>
    <row r="1273" spans="1:7" x14ac:dyDescent="0.25">
      <c r="A1273" s="385"/>
      <c r="B1273" s="448"/>
      <c r="C1273" s="377"/>
      <c r="D1273" s="377"/>
      <c r="E1273" s="372"/>
      <c r="F1273" s="372"/>
      <c r="G1273" s="386"/>
    </row>
    <row r="1274" spans="1:7" x14ac:dyDescent="0.25">
      <c r="A1274" s="385"/>
      <c r="B1274" s="448"/>
      <c r="C1274" s="377"/>
      <c r="D1274" s="377"/>
      <c r="E1274" s="372"/>
      <c r="F1274" s="372"/>
      <c r="G1274" s="386"/>
    </row>
    <row r="1275" spans="1:7" x14ac:dyDescent="0.25">
      <c r="A1275" s="385"/>
      <c r="B1275" s="448"/>
      <c r="C1275" s="377"/>
      <c r="D1275" s="377"/>
      <c r="E1275" s="372"/>
      <c r="F1275" s="372"/>
      <c r="G1275" s="386"/>
    </row>
    <row r="1276" spans="1:7" x14ac:dyDescent="0.25">
      <c r="A1276" s="385"/>
      <c r="B1276" s="448"/>
      <c r="C1276" s="377"/>
      <c r="D1276" s="377"/>
      <c r="E1276" s="372"/>
      <c r="F1276" s="372"/>
      <c r="G1276" s="386"/>
    </row>
    <row r="1277" spans="1:7" x14ac:dyDescent="0.25">
      <c r="A1277" s="385"/>
      <c r="B1277" s="448"/>
      <c r="C1277" s="377"/>
      <c r="D1277" s="377"/>
      <c r="E1277" s="372"/>
      <c r="F1277" s="372"/>
      <c r="G1277" s="386"/>
    </row>
    <row r="1278" spans="1:7" x14ac:dyDescent="0.25">
      <c r="A1278" s="385"/>
      <c r="B1278" s="448"/>
      <c r="C1278" s="377"/>
      <c r="D1278" s="377"/>
      <c r="E1278" s="372"/>
      <c r="F1278" s="372"/>
      <c r="G1278" s="386"/>
    </row>
    <row r="1279" spans="1:7" x14ac:dyDescent="0.25">
      <c r="A1279" s="385"/>
      <c r="B1279" s="448"/>
      <c r="C1279" s="377"/>
      <c r="D1279" s="377"/>
      <c r="E1279" s="372"/>
      <c r="F1279" s="372"/>
      <c r="G1279" s="386"/>
    </row>
    <row r="1280" spans="1:7" x14ac:dyDescent="0.25">
      <c r="A1280" s="385"/>
      <c r="B1280" s="448"/>
      <c r="C1280" s="377"/>
      <c r="D1280" s="377"/>
      <c r="E1280" s="372"/>
      <c r="F1280" s="372"/>
      <c r="G1280" s="386"/>
    </row>
    <row r="1281" spans="1:7" x14ac:dyDescent="0.25">
      <c r="A1281" s="385"/>
      <c r="B1281" s="448"/>
      <c r="C1281" s="377"/>
      <c r="D1281" s="377"/>
      <c r="E1281" s="372"/>
      <c r="F1281" s="372"/>
      <c r="G1281" s="386"/>
    </row>
    <row r="1282" spans="1:7" x14ac:dyDescent="0.25">
      <c r="A1282" s="385"/>
      <c r="B1282" s="448"/>
      <c r="C1282" s="377"/>
      <c r="D1282" s="377"/>
      <c r="E1282" s="372"/>
      <c r="F1282" s="372"/>
      <c r="G1282" s="386"/>
    </row>
    <row r="1283" spans="1:7" x14ac:dyDescent="0.25">
      <c r="A1283" s="385"/>
      <c r="B1283" s="448"/>
      <c r="C1283" s="377"/>
      <c r="D1283" s="377"/>
      <c r="E1283" s="372"/>
      <c r="F1283" s="372"/>
      <c r="G1283" s="386"/>
    </row>
    <row r="1284" spans="1:7" x14ac:dyDescent="0.25">
      <c r="A1284" s="385"/>
      <c r="B1284" s="448"/>
      <c r="C1284" s="377"/>
      <c r="D1284" s="377"/>
      <c r="E1284" s="372"/>
      <c r="F1284" s="372"/>
      <c r="G1284" s="386"/>
    </row>
    <row r="1285" spans="1:7" x14ac:dyDescent="0.25">
      <c r="A1285" s="385"/>
      <c r="B1285" s="448"/>
      <c r="C1285" s="377"/>
      <c r="D1285" s="377"/>
      <c r="E1285" s="372"/>
      <c r="F1285" s="372"/>
      <c r="G1285" s="386"/>
    </row>
    <row r="1286" spans="1:7" x14ac:dyDescent="0.25">
      <c r="A1286" s="385"/>
      <c r="B1286" s="448"/>
      <c r="C1286" s="377"/>
      <c r="D1286" s="377"/>
      <c r="E1286" s="372"/>
      <c r="F1286" s="372"/>
      <c r="G1286" s="386"/>
    </row>
    <row r="1287" spans="1:7" x14ac:dyDescent="0.25">
      <c r="A1287" s="385"/>
      <c r="B1287" s="448"/>
      <c r="C1287" s="377"/>
      <c r="D1287" s="377"/>
      <c r="E1287" s="372"/>
      <c r="F1287" s="372"/>
      <c r="G1287" s="386"/>
    </row>
    <row r="1288" spans="1:7" x14ac:dyDescent="0.25">
      <c r="A1288" s="385"/>
      <c r="B1288" s="448"/>
      <c r="C1288" s="377"/>
      <c r="D1288" s="377"/>
      <c r="E1288" s="372"/>
      <c r="F1288" s="372"/>
      <c r="G1288" s="386"/>
    </row>
    <row r="1289" spans="1:7" x14ac:dyDescent="0.25">
      <c r="A1289" s="385"/>
      <c r="B1289" s="448"/>
      <c r="C1289" s="377"/>
      <c r="D1289" s="377"/>
      <c r="E1289" s="372"/>
      <c r="F1289" s="372"/>
      <c r="G1289" s="386"/>
    </row>
    <row r="1290" spans="1:7" x14ac:dyDescent="0.25">
      <c r="A1290" s="385"/>
      <c r="B1290" s="448"/>
      <c r="C1290" s="377"/>
      <c r="D1290" s="377"/>
      <c r="E1290" s="372"/>
      <c r="F1290" s="372"/>
      <c r="G1290" s="386"/>
    </row>
    <row r="1291" spans="1:7" x14ac:dyDescent="0.25">
      <c r="A1291" s="385"/>
      <c r="B1291" s="448"/>
      <c r="C1291" s="377"/>
      <c r="D1291" s="377"/>
      <c r="E1291" s="372"/>
      <c r="F1291" s="372"/>
      <c r="G1291" s="386"/>
    </row>
    <row r="1292" spans="1:7" x14ac:dyDescent="0.25">
      <c r="A1292" s="385"/>
      <c r="B1292" s="448"/>
      <c r="C1292" s="377"/>
      <c r="D1292" s="377"/>
      <c r="E1292" s="372"/>
      <c r="F1292" s="372"/>
      <c r="G1292" s="386"/>
    </row>
    <row r="1293" spans="1:7" x14ac:dyDescent="0.25">
      <c r="A1293" s="385"/>
      <c r="B1293" s="448"/>
      <c r="C1293" s="377"/>
      <c r="D1293" s="377"/>
      <c r="E1293" s="372"/>
      <c r="F1293" s="372"/>
      <c r="G1293" s="386"/>
    </row>
    <row r="1294" spans="1:7" x14ac:dyDescent="0.25">
      <c r="A1294" s="385"/>
      <c r="B1294" s="448"/>
      <c r="C1294" s="377"/>
      <c r="D1294" s="377"/>
      <c r="E1294" s="372"/>
      <c r="F1294" s="372"/>
      <c r="G1294" s="386"/>
    </row>
    <row r="1295" spans="1:7" x14ac:dyDescent="0.25">
      <c r="A1295" s="385"/>
      <c r="B1295" s="448"/>
      <c r="C1295" s="377"/>
      <c r="D1295" s="377"/>
      <c r="E1295" s="372"/>
      <c r="F1295" s="372"/>
      <c r="G1295" s="386"/>
    </row>
    <row r="1296" spans="1:7" x14ac:dyDescent="0.25">
      <c r="A1296" s="385"/>
      <c r="B1296" s="448"/>
      <c r="C1296" s="377"/>
      <c r="D1296" s="377"/>
      <c r="E1296" s="372"/>
      <c r="F1296" s="372"/>
      <c r="G1296" s="386"/>
    </row>
    <row r="1297" spans="1:7" x14ac:dyDescent="0.25">
      <c r="A1297" s="385"/>
      <c r="B1297" s="448"/>
      <c r="C1297" s="377"/>
      <c r="D1297" s="377"/>
      <c r="E1297" s="372"/>
      <c r="F1297" s="372"/>
      <c r="G1297" s="386"/>
    </row>
    <row r="1298" spans="1:7" x14ac:dyDescent="0.25">
      <c r="A1298" s="385"/>
      <c r="B1298" s="448"/>
      <c r="C1298" s="377"/>
      <c r="D1298" s="377"/>
      <c r="E1298" s="372"/>
      <c r="F1298" s="372"/>
      <c r="G1298" s="386"/>
    </row>
    <row r="1299" spans="1:7" x14ac:dyDescent="0.25">
      <c r="A1299" s="385"/>
      <c r="B1299" s="448"/>
      <c r="C1299" s="377"/>
      <c r="D1299" s="377"/>
      <c r="E1299" s="372"/>
      <c r="F1299" s="372"/>
      <c r="G1299" s="386"/>
    </row>
    <row r="1300" spans="1:7" x14ac:dyDescent="0.25">
      <c r="A1300" s="385"/>
      <c r="B1300" s="448"/>
      <c r="C1300" s="377"/>
      <c r="D1300" s="377"/>
      <c r="E1300" s="372"/>
      <c r="F1300" s="372"/>
      <c r="G1300" s="386"/>
    </row>
    <row r="1301" spans="1:7" x14ac:dyDescent="0.25">
      <c r="A1301" s="385"/>
      <c r="B1301" s="448"/>
      <c r="C1301" s="377"/>
      <c r="D1301" s="377"/>
      <c r="E1301" s="372"/>
      <c r="F1301" s="372"/>
      <c r="G1301" s="386"/>
    </row>
    <row r="1302" spans="1:7" x14ac:dyDescent="0.25">
      <c r="A1302" s="385"/>
      <c r="B1302" s="448"/>
      <c r="C1302" s="377"/>
      <c r="D1302" s="377"/>
      <c r="E1302" s="372"/>
      <c r="F1302" s="372"/>
      <c r="G1302" s="386"/>
    </row>
    <row r="1303" spans="1:7" x14ac:dyDescent="0.25">
      <c r="A1303" s="385"/>
      <c r="B1303" s="448"/>
      <c r="C1303" s="377"/>
      <c r="D1303" s="377"/>
      <c r="E1303" s="372"/>
      <c r="F1303" s="372"/>
      <c r="G1303" s="386"/>
    </row>
    <row r="1304" spans="1:7" x14ac:dyDescent="0.25">
      <c r="A1304" s="385"/>
      <c r="B1304" s="448"/>
      <c r="C1304" s="377"/>
      <c r="D1304" s="377"/>
      <c r="E1304" s="372"/>
      <c r="F1304" s="372"/>
      <c r="G1304" s="386"/>
    </row>
    <row r="1305" spans="1:7" x14ac:dyDescent="0.25">
      <c r="A1305" s="385"/>
      <c r="B1305" s="448"/>
      <c r="C1305" s="377"/>
      <c r="D1305" s="377"/>
      <c r="E1305" s="372"/>
      <c r="F1305" s="372"/>
      <c r="G1305" s="386"/>
    </row>
    <row r="1306" spans="1:7" x14ac:dyDescent="0.25">
      <c r="A1306" s="385"/>
      <c r="B1306" s="448"/>
      <c r="C1306" s="377"/>
      <c r="D1306" s="377"/>
      <c r="E1306" s="372"/>
      <c r="F1306" s="372"/>
      <c r="G1306" s="386"/>
    </row>
    <row r="1307" spans="1:7" x14ac:dyDescent="0.25">
      <c r="A1307" s="385"/>
      <c r="B1307" s="448"/>
      <c r="C1307" s="377"/>
      <c r="D1307" s="377"/>
      <c r="E1307" s="372"/>
      <c r="F1307" s="372"/>
      <c r="G1307" s="386"/>
    </row>
    <row r="1308" spans="1:7" x14ac:dyDescent="0.25">
      <c r="A1308" s="385"/>
      <c r="B1308" s="448"/>
      <c r="C1308" s="377"/>
      <c r="D1308" s="377"/>
      <c r="E1308" s="372"/>
      <c r="F1308" s="372"/>
      <c r="G1308" s="386"/>
    </row>
    <row r="1309" spans="1:7" x14ac:dyDescent="0.25">
      <c r="A1309" s="385"/>
      <c r="B1309" s="448"/>
      <c r="C1309" s="377"/>
      <c r="D1309" s="377"/>
      <c r="E1309" s="372"/>
      <c r="F1309" s="372"/>
      <c r="G1309" s="386"/>
    </row>
    <row r="1310" spans="1:7" x14ac:dyDescent="0.25">
      <c r="A1310" s="385"/>
      <c r="B1310" s="448"/>
      <c r="C1310" s="377"/>
      <c r="D1310" s="377"/>
      <c r="E1310" s="372"/>
      <c r="F1310" s="372"/>
      <c r="G1310" s="386"/>
    </row>
    <row r="1311" spans="1:7" x14ac:dyDescent="0.25">
      <c r="A1311" s="385"/>
      <c r="B1311" s="448"/>
      <c r="C1311" s="377"/>
      <c r="D1311" s="377"/>
      <c r="E1311" s="372"/>
      <c r="F1311" s="372"/>
      <c r="G1311" s="386"/>
    </row>
    <row r="1312" spans="1:7" x14ac:dyDescent="0.25">
      <c r="A1312" s="385"/>
      <c r="B1312" s="448"/>
      <c r="C1312" s="385"/>
      <c r="D1312" s="385"/>
      <c r="E1312" s="372"/>
      <c r="F1312" s="372"/>
      <c r="G1312" s="386"/>
    </row>
    <row r="1313" spans="1:7" x14ac:dyDescent="0.25">
      <c r="A1313" s="385"/>
      <c r="B1313" s="448"/>
      <c r="C1313" s="385"/>
      <c r="D1313" s="385"/>
      <c r="E1313" s="372"/>
      <c r="F1313" s="372"/>
      <c r="G1313" s="386"/>
    </row>
    <row r="1314" spans="1:7" x14ac:dyDescent="0.25">
      <c r="A1314" s="385"/>
      <c r="B1314" s="448"/>
      <c r="C1314" s="377"/>
      <c r="D1314" s="377"/>
      <c r="E1314" s="503"/>
      <c r="F1314" s="372"/>
      <c r="G1314" s="386"/>
    </row>
    <row r="1315" spans="1:7" x14ac:dyDescent="0.25">
      <c r="A1315" s="385"/>
      <c r="B1315" s="448"/>
      <c r="C1315" s="377"/>
      <c r="D1315" s="377"/>
      <c r="E1315" s="372"/>
      <c r="F1315" s="372"/>
      <c r="G1315" s="386"/>
    </row>
    <row r="1316" spans="1:7" x14ac:dyDescent="0.25">
      <c r="A1316" s="385"/>
      <c r="B1316" s="448"/>
      <c r="C1316" s="446"/>
      <c r="D1316" s="446"/>
      <c r="E1316" s="372"/>
      <c r="F1316" s="372"/>
      <c r="G1316" s="386"/>
    </row>
    <row r="1317" spans="1:7" x14ac:dyDescent="0.25">
      <c r="A1317" s="385"/>
      <c r="B1317" s="448"/>
      <c r="C1317" s="446"/>
      <c r="D1317" s="446"/>
      <c r="E1317" s="372"/>
      <c r="F1317" s="372"/>
      <c r="G1317" s="386"/>
    </row>
    <row r="1318" spans="1:7" x14ac:dyDescent="0.25">
      <c r="A1318" s="385"/>
      <c r="B1318" s="448"/>
      <c r="C1318" s="446"/>
      <c r="D1318" s="446"/>
      <c r="E1318" s="372"/>
      <c r="F1318" s="372"/>
      <c r="G1318" s="386"/>
    </row>
    <row r="1319" spans="1:7" x14ac:dyDescent="0.25">
      <c r="A1319" s="385"/>
      <c r="B1319" s="448"/>
      <c r="C1319" s="446"/>
      <c r="D1319" s="446"/>
      <c r="E1319" s="372"/>
      <c r="F1319" s="372"/>
      <c r="G1319" s="386"/>
    </row>
    <row r="1320" spans="1:7" x14ac:dyDescent="0.25">
      <c r="A1320" s="385"/>
      <c r="B1320" s="448"/>
      <c r="C1320" s="446"/>
      <c r="D1320" s="446"/>
      <c r="E1320" s="372"/>
      <c r="F1320" s="372"/>
      <c r="G1320" s="386"/>
    </row>
    <row r="1321" spans="1:7" x14ac:dyDescent="0.25">
      <c r="A1321" s="385"/>
      <c r="B1321" s="448"/>
      <c r="C1321" s="377"/>
      <c r="D1321" s="377"/>
      <c r="E1321" s="372"/>
      <c r="F1321" s="372"/>
      <c r="G1321" s="386"/>
    </row>
    <row r="1322" spans="1:7" x14ac:dyDescent="0.25">
      <c r="A1322" s="385"/>
      <c r="B1322" s="448"/>
      <c r="C1322" s="377"/>
      <c r="D1322" s="377"/>
      <c r="E1322" s="372"/>
      <c r="F1322" s="372"/>
      <c r="G1322" s="386"/>
    </row>
    <row r="1323" spans="1:7" x14ac:dyDescent="0.25">
      <c r="A1323" s="385"/>
      <c r="B1323" s="448"/>
      <c r="C1323" s="377"/>
      <c r="D1323" s="377"/>
      <c r="E1323" s="372"/>
      <c r="F1323" s="372"/>
      <c r="G1323" s="386"/>
    </row>
    <row r="1324" spans="1:7" x14ac:dyDescent="0.25">
      <c r="A1324" s="385"/>
      <c r="B1324" s="448"/>
      <c r="C1324" s="377"/>
      <c r="D1324" s="377"/>
      <c r="E1324" s="372"/>
      <c r="F1324" s="372"/>
      <c r="G1324" s="386"/>
    </row>
    <row r="1325" spans="1:7" x14ac:dyDescent="0.25">
      <c r="A1325" s="385"/>
      <c r="B1325" s="448"/>
      <c r="C1325" s="377"/>
      <c r="D1325" s="377"/>
      <c r="E1325" s="372"/>
      <c r="F1325" s="372"/>
      <c r="G1325" s="386"/>
    </row>
    <row r="1326" spans="1:7" x14ac:dyDescent="0.25">
      <c r="A1326" s="385"/>
      <c r="B1326" s="448"/>
      <c r="C1326" s="377"/>
      <c r="D1326" s="377"/>
      <c r="E1326" s="372"/>
      <c r="F1326" s="372"/>
      <c r="G1326" s="386"/>
    </row>
    <row r="1327" spans="1:7" x14ac:dyDescent="0.25">
      <c r="A1327" s="385"/>
      <c r="B1327" s="448"/>
      <c r="C1327" s="377"/>
      <c r="D1327" s="377"/>
      <c r="E1327" s="372"/>
      <c r="F1327" s="372"/>
      <c r="G1327" s="386"/>
    </row>
    <row r="1328" spans="1:7" x14ac:dyDescent="0.25">
      <c r="A1328" s="352"/>
      <c r="C1328" s="352"/>
      <c r="D1328" s="352"/>
      <c r="E1328" s="118"/>
      <c r="F1328" s="118"/>
      <c r="G1328" s="505"/>
    </row>
    <row r="1329" spans="1:7" x14ac:dyDescent="0.25">
      <c r="A1329" s="385"/>
      <c r="B1329" s="448"/>
      <c r="C1329" s="377"/>
      <c r="D1329" s="377"/>
      <c r="E1329" s="372"/>
      <c r="F1329" s="372"/>
      <c r="G1329" s="386"/>
    </row>
    <row r="1330" spans="1:7" x14ac:dyDescent="0.25">
      <c r="A1330" s="385"/>
      <c r="B1330" s="448"/>
      <c r="C1330" s="377"/>
      <c r="D1330" s="377"/>
      <c r="E1330" s="372"/>
      <c r="F1330" s="372"/>
      <c r="G1330" s="386"/>
    </row>
    <row r="1331" spans="1:7" x14ac:dyDescent="0.25">
      <c r="A1331" s="385"/>
      <c r="B1331" s="448"/>
      <c r="C1331" s="377"/>
      <c r="D1331" s="377"/>
      <c r="E1331" s="372"/>
      <c r="F1331" s="372"/>
      <c r="G1331" s="386"/>
    </row>
    <row r="1332" spans="1:7" x14ac:dyDescent="0.25">
      <c r="A1332" s="385"/>
      <c r="B1332" s="448"/>
      <c r="C1332" s="377"/>
      <c r="D1332" s="377"/>
      <c r="E1332" s="372"/>
      <c r="F1332" s="372"/>
      <c r="G1332" s="386"/>
    </row>
    <row r="1333" spans="1:7" x14ac:dyDescent="0.25">
      <c r="A1333" s="385"/>
      <c r="B1333" s="448"/>
      <c r="C1333" s="377"/>
      <c r="D1333" s="377"/>
      <c r="E1333" s="372"/>
      <c r="F1333" s="372"/>
      <c r="G1333" s="386"/>
    </row>
    <row r="1334" spans="1:7" x14ac:dyDescent="0.25">
      <c r="A1334" s="385"/>
      <c r="B1334" s="448"/>
      <c r="C1334" s="377"/>
      <c r="D1334" s="377"/>
      <c r="E1334" s="372"/>
      <c r="F1334" s="372"/>
      <c r="G1334" s="386"/>
    </row>
    <row r="1335" spans="1:7" x14ac:dyDescent="0.25">
      <c r="A1335" s="385"/>
      <c r="B1335" s="448"/>
      <c r="C1335" s="377"/>
      <c r="D1335" s="377"/>
      <c r="E1335" s="372"/>
      <c r="F1335" s="372"/>
      <c r="G1335" s="386"/>
    </row>
    <row r="1336" spans="1:7" x14ac:dyDescent="0.25">
      <c r="A1336" s="385"/>
      <c r="B1336" s="448"/>
      <c r="C1336" s="377"/>
      <c r="D1336" s="377"/>
      <c r="E1336" s="372"/>
      <c r="F1336" s="372"/>
      <c r="G1336" s="386"/>
    </row>
    <row r="1337" spans="1:7" x14ac:dyDescent="0.25">
      <c r="A1337" s="385"/>
      <c r="B1337" s="448"/>
      <c r="C1337" s="377"/>
      <c r="D1337" s="377"/>
      <c r="E1337" s="372"/>
      <c r="F1337" s="372"/>
      <c r="G1337" s="386"/>
    </row>
    <row r="1338" spans="1:7" x14ac:dyDescent="0.25">
      <c r="A1338" s="385"/>
      <c r="B1338" s="448"/>
      <c r="C1338" s="377"/>
      <c r="D1338" s="377"/>
      <c r="E1338" s="372"/>
      <c r="F1338" s="372"/>
      <c r="G1338" s="386"/>
    </row>
    <row r="1339" spans="1:7" x14ac:dyDescent="0.25">
      <c r="A1339" s="385"/>
      <c r="B1339" s="448"/>
      <c r="C1339" s="377"/>
      <c r="D1339" s="377"/>
      <c r="E1339" s="372"/>
      <c r="F1339" s="372"/>
      <c r="G1339" s="386"/>
    </row>
    <row r="1340" spans="1:7" x14ac:dyDescent="0.25">
      <c r="A1340" s="385"/>
      <c r="B1340" s="448"/>
      <c r="C1340" s="377"/>
      <c r="D1340" s="377"/>
      <c r="E1340" s="372"/>
      <c r="F1340" s="372"/>
      <c r="G1340" s="386"/>
    </row>
    <row r="1341" spans="1:7" x14ac:dyDescent="0.25">
      <c r="A1341" s="385"/>
      <c r="B1341" s="448"/>
      <c r="C1341" s="377"/>
      <c r="D1341" s="377"/>
      <c r="E1341" s="372"/>
      <c r="F1341" s="372"/>
      <c r="G1341" s="386"/>
    </row>
    <row r="1342" spans="1:7" x14ac:dyDescent="0.25">
      <c r="A1342" s="385"/>
      <c r="B1342" s="448"/>
      <c r="C1342" s="377"/>
      <c r="D1342" s="377"/>
      <c r="E1342" s="372"/>
      <c r="F1342" s="372"/>
      <c r="G1342" s="386"/>
    </row>
    <row r="1343" spans="1:7" x14ac:dyDescent="0.25">
      <c r="A1343" s="385"/>
      <c r="B1343" s="448"/>
      <c r="C1343" s="377"/>
      <c r="D1343" s="377"/>
      <c r="E1343" s="372"/>
      <c r="F1343" s="372"/>
      <c r="G1343" s="386"/>
    </row>
    <row r="1344" spans="1:7" x14ac:dyDescent="0.25">
      <c r="A1344" s="385"/>
      <c r="B1344" s="448"/>
      <c r="C1344" s="377"/>
      <c r="D1344" s="377"/>
      <c r="E1344" s="372"/>
      <c r="F1344" s="372"/>
      <c r="G1344" s="386"/>
    </row>
    <row r="1345" spans="1:7" x14ac:dyDescent="0.25">
      <c r="A1345" s="385"/>
      <c r="B1345" s="448"/>
      <c r="C1345" s="377"/>
      <c r="D1345" s="377"/>
      <c r="E1345" s="372"/>
      <c r="F1345" s="372"/>
      <c r="G1345" s="386"/>
    </row>
    <row r="1346" spans="1:7" x14ac:dyDescent="0.25">
      <c r="A1346" s="385"/>
      <c r="B1346" s="448"/>
      <c r="C1346" s="377"/>
      <c r="D1346" s="377"/>
      <c r="E1346" s="372"/>
      <c r="F1346" s="372"/>
      <c r="G1346" s="386"/>
    </row>
    <row r="1347" spans="1:7" x14ac:dyDescent="0.25">
      <c r="A1347" s="385"/>
      <c r="B1347" s="448"/>
      <c r="C1347" s="377"/>
      <c r="D1347" s="377"/>
      <c r="E1347" s="372"/>
      <c r="F1347" s="372"/>
      <c r="G1347" s="386"/>
    </row>
    <row r="1348" spans="1:7" x14ac:dyDescent="0.25">
      <c r="A1348" s="385"/>
      <c r="B1348" s="448"/>
      <c r="C1348" s="377"/>
      <c r="D1348" s="377"/>
      <c r="E1348" s="372"/>
      <c r="F1348" s="372"/>
      <c r="G1348" s="386"/>
    </row>
    <row r="1349" spans="1:7" x14ac:dyDescent="0.25">
      <c r="A1349" s="385"/>
      <c r="B1349" s="448"/>
      <c r="C1349" s="377"/>
      <c r="D1349" s="377"/>
      <c r="E1349" s="372"/>
      <c r="F1349" s="372"/>
      <c r="G1349" s="386"/>
    </row>
    <row r="1350" spans="1:7" x14ac:dyDescent="0.25">
      <c r="A1350" s="385"/>
      <c r="B1350" s="448"/>
      <c r="C1350" s="377"/>
      <c r="D1350" s="377"/>
      <c r="E1350" s="372"/>
      <c r="F1350" s="372"/>
      <c r="G1350" s="386"/>
    </row>
    <row r="1351" spans="1:7" x14ac:dyDescent="0.25">
      <c r="A1351" s="385"/>
      <c r="B1351" s="448"/>
      <c r="C1351" s="377"/>
      <c r="D1351" s="377"/>
      <c r="E1351" s="372"/>
      <c r="F1351" s="372"/>
      <c r="G1351" s="386"/>
    </row>
    <row r="1352" spans="1:7" x14ac:dyDescent="0.25">
      <c r="A1352" s="385"/>
      <c r="B1352" s="448"/>
      <c r="C1352" s="377"/>
      <c r="D1352" s="377"/>
      <c r="E1352" s="372"/>
      <c r="F1352" s="372"/>
      <c r="G1352" s="386"/>
    </row>
    <row r="1353" spans="1:7" x14ac:dyDescent="0.25">
      <c r="A1353" s="385"/>
      <c r="B1353" s="448"/>
      <c r="C1353" s="377"/>
      <c r="D1353" s="377"/>
      <c r="E1353" s="372"/>
      <c r="F1353" s="372"/>
      <c r="G1353" s="386"/>
    </row>
    <row r="1354" spans="1:7" x14ac:dyDescent="0.25">
      <c r="A1354" s="385"/>
      <c r="B1354" s="448"/>
      <c r="C1354" s="377"/>
      <c r="D1354" s="377"/>
      <c r="E1354" s="372"/>
      <c r="F1354" s="372"/>
      <c r="G1354" s="386"/>
    </row>
    <row r="1355" spans="1:7" x14ac:dyDescent="0.25">
      <c r="A1355" s="385"/>
      <c r="B1355" s="448"/>
      <c r="C1355" s="377"/>
      <c r="D1355" s="377"/>
      <c r="E1355" s="372"/>
      <c r="F1355" s="372"/>
      <c r="G1355" s="386"/>
    </row>
    <row r="1356" spans="1:7" x14ac:dyDescent="0.25">
      <c r="A1356" s="385"/>
      <c r="B1356" s="448"/>
      <c r="C1356" s="377"/>
      <c r="D1356" s="377"/>
      <c r="E1356" s="372"/>
      <c r="F1356" s="372"/>
      <c r="G1356" s="386"/>
    </row>
    <row r="1357" spans="1:7" x14ac:dyDescent="0.25">
      <c r="A1357" s="385"/>
      <c r="B1357" s="448"/>
      <c r="C1357" s="377"/>
      <c r="D1357" s="377"/>
      <c r="E1357" s="372"/>
      <c r="F1357" s="372"/>
      <c r="G1357" s="386"/>
    </row>
    <row r="1358" spans="1:7" x14ac:dyDescent="0.25">
      <c r="A1358" s="385"/>
      <c r="B1358" s="448"/>
      <c r="C1358" s="377"/>
      <c r="D1358" s="377"/>
      <c r="E1358" s="372"/>
      <c r="F1358" s="372"/>
      <c r="G1358" s="386"/>
    </row>
    <row r="1359" spans="1:7" x14ac:dyDescent="0.25">
      <c r="A1359" s="385"/>
      <c r="B1359" s="448"/>
      <c r="C1359" s="377"/>
      <c r="D1359" s="377"/>
      <c r="E1359" s="372"/>
      <c r="F1359" s="372"/>
      <c r="G1359" s="386"/>
    </row>
    <row r="1360" spans="1:7" x14ac:dyDescent="0.25">
      <c r="A1360" s="385"/>
      <c r="B1360" s="448"/>
      <c r="C1360" s="377"/>
      <c r="D1360" s="377"/>
      <c r="E1360" s="372"/>
      <c r="F1360" s="372"/>
      <c r="G1360" s="386"/>
    </row>
    <row r="1361" spans="1:7" x14ac:dyDescent="0.25">
      <c r="A1361" s="385"/>
      <c r="B1361" s="448"/>
      <c r="C1361" s="377"/>
      <c r="D1361" s="377"/>
      <c r="E1361" s="372"/>
      <c r="F1361" s="372"/>
      <c r="G1361" s="386"/>
    </row>
    <row r="1362" spans="1:7" x14ac:dyDescent="0.25">
      <c r="A1362" s="385"/>
      <c r="B1362" s="448"/>
      <c r="C1362" s="377"/>
      <c r="D1362" s="377"/>
      <c r="E1362" s="372"/>
      <c r="F1362" s="372"/>
      <c r="G1362" s="386"/>
    </row>
    <row r="1363" spans="1:7" x14ac:dyDescent="0.25">
      <c r="A1363" s="385"/>
      <c r="B1363" s="448"/>
      <c r="C1363" s="377"/>
      <c r="D1363" s="377"/>
      <c r="E1363" s="372"/>
      <c r="F1363" s="372"/>
      <c r="G1363" s="386"/>
    </row>
    <row r="1364" spans="1:7" x14ac:dyDescent="0.25">
      <c r="A1364" s="385"/>
      <c r="B1364" s="448"/>
      <c r="C1364" s="377"/>
      <c r="D1364" s="377"/>
      <c r="E1364" s="372"/>
      <c r="F1364" s="372"/>
      <c r="G1364" s="386"/>
    </row>
    <row r="1365" spans="1:7" x14ac:dyDescent="0.25">
      <c r="A1365" s="385"/>
      <c r="B1365" s="448"/>
      <c r="C1365" s="377"/>
      <c r="D1365" s="377"/>
      <c r="E1365" s="372"/>
      <c r="F1365" s="372"/>
      <c r="G1365" s="386"/>
    </row>
    <row r="1366" spans="1:7" x14ac:dyDescent="0.25">
      <c r="A1366" s="385"/>
      <c r="B1366" s="448"/>
      <c r="C1366" s="377"/>
      <c r="D1366" s="377"/>
      <c r="E1366" s="372"/>
      <c r="F1366" s="372"/>
      <c r="G1366" s="386"/>
    </row>
    <row r="1367" spans="1:7" x14ac:dyDescent="0.25">
      <c r="A1367" s="385"/>
      <c r="B1367" s="448"/>
      <c r="C1367" s="377"/>
      <c r="D1367" s="377"/>
      <c r="E1367" s="372"/>
      <c r="F1367" s="372"/>
      <c r="G1367" s="386"/>
    </row>
    <row r="1368" spans="1:7" x14ac:dyDescent="0.25">
      <c r="A1368" s="385"/>
      <c r="B1368" s="448"/>
      <c r="C1368" s="377"/>
      <c r="D1368" s="377"/>
      <c r="E1368" s="372"/>
      <c r="F1368" s="372"/>
      <c r="G1368" s="386"/>
    </row>
    <row r="1369" spans="1:7" x14ac:dyDescent="0.25">
      <c r="A1369" s="385"/>
      <c r="B1369" s="448"/>
      <c r="C1369" s="377"/>
      <c r="D1369" s="377"/>
      <c r="E1369" s="372"/>
      <c r="F1369" s="372"/>
      <c r="G1369" s="386"/>
    </row>
    <row r="1370" spans="1:7" x14ac:dyDescent="0.25">
      <c r="A1370" s="385"/>
      <c r="B1370" s="448"/>
      <c r="C1370" s="377"/>
      <c r="D1370" s="377"/>
      <c r="E1370" s="372"/>
      <c r="F1370" s="372"/>
      <c r="G1370" s="386"/>
    </row>
    <row r="1371" spans="1:7" x14ac:dyDescent="0.25">
      <c r="A1371" s="385"/>
      <c r="B1371" s="448"/>
      <c r="C1371" s="377"/>
      <c r="D1371" s="377"/>
      <c r="E1371" s="372"/>
      <c r="F1371" s="372"/>
      <c r="G1371" s="386"/>
    </row>
    <row r="1372" spans="1:7" x14ac:dyDescent="0.25">
      <c r="A1372" s="385"/>
      <c r="B1372" s="448"/>
      <c r="C1372" s="377"/>
      <c r="D1372" s="377"/>
      <c r="E1372" s="372"/>
      <c r="F1372" s="372"/>
      <c r="G1372" s="386"/>
    </row>
    <row r="1373" spans="1:7" x14ac:dyDescent="0.25">
      <c r="A1373" s="385"/>
      <c r="B1373" s="448"/>
      <c r="C1373" s="377"/>
      <c r="D1373" s="377"/>
      <c r="E1373" s="372"/>
      <c r="F1373" s="372"/>
      <c r="G1373" s="386"/>
    </row>
    <row r="1374" spans="1:7" x14ac:dyDescent="0.25">
      <c r="A1374" s="385"/>
      <c r="B1374" s="448"/>
      <c r="C1374" s="377"/>
      <c r="D1374" s="377"/>
      <c r="E1374" s="372"/>
      <c r="F1374" s="372"/>
      <c r="G1374" s="386"/>
    </row>
    <row r="1375" spans="1:7" x14ac:dyDescent="0.25">
      <c r="A1375" s="385"/>
      <c r="B1375" s="448"/>
      <c r="C1375" s="377"/>
      <c r="D1375" s="377"/>
      <c r="E1375" s="372"/>
      <c r="F1375" s="372"/>
      <c r="G1375" s="386"/>
    </row>
    <row r="1376" spans="1:7" x14ac:dyDescent="0.25">
      <c r="A1376" s="385"/>
      <c r="B1376" s="448"/>
      <c r="C1376" s="377"/>
      <c r="D1376" s="377"/>
      <c r="E1376" s="372"/>
      <c r="F1376" s="372"/>
      <c r="G1376" s="386"/>
    </row>
    <row r="1377" spans="1:7" x14ac:dyDescent="0.25">
      <c r="A1377" s="385"/>
      <c r="B1377" s="448"/>
      <c r="C1377" s="377"/>
      <c r="D1377" s="377"/>
      <c r="E1377" s="372"/>
      <c r="F1377" s="372"/>
      <c r="G1377" s="386"/>
    </row>
    <row r="1378" spans="1:7" x14ac:dyDescent="0.25">
      <c r="A1378" s="385"/>
      <c r="B1378" s="448"/>
      <c r="C1378" s="377"/>
      <c r="D1378" s="377"/>
      <c r="E1378" s="372"/>
      <c r="F1378" s="372"/>
      <c r="G1378" s="386"/>
    </row>
    <row r="1379" spans="1:7" x14ac:dyDescent="0.25">
      <c r="A1379" s="385"/>
      <c r="B1379" s="448"/>
      <c r="C1379" s="377"/>
      <c r="D1379" s="377"/>
      <c r="E1379" s="372"/>
      <c r="F1379" s="372"/>
      <c r="G1379" s="386"/>
    </row>
    <row r="1380" spans="1:7" x14ac:dyDescent="0.25">
      <c r="A1380" s="385"/>
      <c r="B1380" s="448"/>
      <c r="C1380" s="377"/>
      <c r="D1380" s="377"/>
      <c r="E1380" s="372"/>
      <c r="F1380" s="372"/>
      <c r="G1380" s="386"/>
    </row>
    <row r="1381" spans="1:7" x14ac:dyDescent="0.25">
      <c r="A1381" s="385"/>
      <c r="B1381" s="448"/>
      <c r="C1381" s="377"/>
      <c r="D1381" s="377"/>
      <c r="E1381" s="372"/>
      <c r="F1381" s="372"/>
      <c r="G1381" s="386"/>
    </row>
    <row r="1382" spans="1:7" x14ac:dyDescent="0.25">
      <c r="A1382" s="385"/>
      <c r="B1382" s="448"/>
      <c r="C1382" s="377"/>
      <c r="D1382" s="377"/>
      <c r="E1382" s="372"/>
      <c r="F1382" s="372"/>
      <c r="G1382" s="386"/>
    </row>
    <row r="1383" spans="1:7" x14ac:dyDescent="0.25">
      <c r="A1383" s="385"/>
      <c r="B1383" s="448"/>
      <c r="C1383" s="377"/>
      <c r="D1383" s="377"/>
      <c r="E1383" s="372"/>
      <c r="F1383" s="372"/>
      <c r="G1383" s="386"/>
    </row>
    <row r="1384" spans="1:7" x14ac:dyDescent="0.25">
      <c r="A1384" s="385"/>
      <c r="B1384" s="448"/>
      <c r="C1384" s="377"/>
      <c r="D1384" s="377"/>
      <c r="E1384" s="372"/>
      <c r="F1384" s="372"/>
      <c r="G1384" s="386"/>
    </row>
    <row r="1385" spans="1:7" x14ac:dyDescent="0.25">
      <c r="A1385" s="385"/>
      <c r="B1385" s="448"/>
      <c r="C1385" s="377"/>
      <c r="D1385" s="377"/>
      <c r="E1385" s="372"/>
      <c r="F1385" s="372"/>
      <c r="G1385" s="386"/>
    </row>
    <row r="1386" spans="1:7" x14ac:dyDescent="0.25">
      <c r="A1386" s="385"/>
      <c r="B1386" s="448"/>
      <c r="C1386" s="377"/>
      <c r="D1386" s="377"/>
      <c r="E1386" s="372"/>
      <c r="F1386" s="372"/>
      <c r="G1386" s="386"/>
    </row>
    <row r="1387" spans="1:7" x14ac:dyDescent="0.25">
      <c r="A1387" s="385"/>
      <c r="B1387" s="448"/>
      <c r="C1387" s="377"/>
      <c r="D1387" s="377"/>
      <c r="E1387" s="372"/>
      <c r="F1387" s="372"/>
      <c r="G1387" s="386"/>
    </row>
    <row r="1388" spans="1:7" x14ac:dyDescent="0.25">
      <c r="A1388" s="385"/>
      <c r="B1388" s="448"/>
      <c r="C1388" s="377"/>
      <c r="D1388" s="377"/>
      <c r="E1388" s="372"/>
      <c r="F1388" s="372"/>
      <c r="G1388" s="386"/>
    </row>
    <row r="1389" spans="1:7" x14ac:dyDescent="0.25">
      <c r="A1389" s="385"/>
      <c r="B1389" s="448"/>
      <c r="C1389" s="377"/>
      <c r="D1389" s="377"/>
      <c r="E1389" s="372"/>
      <c r="F1389" s="372"/>
      <c r="G1389" s="386"/>
    </row>
    <row r="1390" spans="1:7" x14ac:dyDescent="0.25">
      <c r="A1390" s="385"/>
      <c r="B1390" s="448"/>
      <c r="C1390" s="377"/>
      <c r="D1390" s="377"/>
      <c r="E1390" s="372"/>
      <c r="F1390" s="372"/>
      <c r="G1390" s="386"/>
    </row>
    <row r="1391" spans="1:7" x14ac:dyDescent="0.25">
      <c r="A1391" s="385"/>
      <c r="B1391" s="448"/>
      <c r="C1391" s="377"/>
      <c r="D1391" s="377"/>
      <c r="E1391" s="372"/>
      <c r="F1391" s="372"/>
      <c r="G1391" s="386"/>
    </row>
    <row r="1392" spans="1:7" x14ac:dyDescent="0.25">
      <c r="A1392" s="385"/>
      <c r="B1392" s="448"/>
      <c r="C1392" s="377"/>
      <c r="D1392" s="377"/>
      <c r="E1392" s="372"/>
      <c r="F1392" s="372"/>
      <c r="G1392" s="386"/>
    </row>
    <row r="1393" spans="1:7" x14ac:dyDescent="0.25">
      <c r="A1393" s="385"/>
      <c r="B1393" s="448"/>
      <c r="C1393" s="377"/>
      <c r="D1393" s="377"/>
      <c r="E1393" s="372"/>
      <c r="F1393" s="372"/>
      <c r="G1393" s="386"/>
    </row>
    <row r="1394" spans="1:7" x14ac:dyDescent="0.25">
      <c r="A1394" s="385"/>
      <c r="B1394" s="448"/>
      <c r="C1394" s="377"/>
      <c r="D1394" s="377"/>
      <c r="E1394" s="372"/>
      <c r="F1394" s="372"/>
      <c r="G1394" s="386"/>
    </row>
    <row r="1395" spans="1:7" x14ac:dyDescent="0.25">
      <c r="A1395" s="385"/>
      <c r="B1395" s="448"/>
      <c r="C1395" s="377"/>
      <c r="D1395" s="377"/>
      <c r="E1395" s="372"/>
      <c r="F1395" s="372"/>
      <c r="G1395" s="386"/>
    </row>
    <row r="1396" spans="1:7" x14ac:dyDescent="0.25">
      <c r="A1396" s="385"/>
      <c r="B1396" s="448"/>
      <c r="C1396" s="377"/>
      <c r="D1396" s="377"/>
      <c r="E1396" s="372"/>
      <c r="F1396" s="372"/>
      <c r="G1396" s="386"/>
    </row>
    <row r="1397" spans="1:7" x14ac:dyDescent="0.25">
      <c r="A1397" s="385"/>
      <c r="B1397" s="448"/>
      <c r="C1397" s="377"/>
      <c r="D1397" s="377"/>
      <c r="E1397" s="372"/>
      <c r="F1397" s="372"/>
      <c r="G1397" s="386"/>
    </row>
    <row r="1398" spans="1:7" x14ac:dyDescent="0.25">
      <c r="A1398" s="385"/>
      <c r="B1398" s="448"/>
      <c r="C1398" s="377"/>
      <c r="D1398" s="377"/>
      <c r="E1398" s="372"/>
      <c r="F1398" s="372"/>
      <c r="G1398" s="386"/>
    </row>
    <row r="1399" spans="1:7" x14ac:dyDescent="0.25">
      <c r="A1399" s="385"/>
      <c r="B1399" s="448"/>
      <c r="C1399" s="377"/>
      <c r="D1399" s="377"/>
      <c r="E1399" s="372"/>
      <c r="F1399" s="372"/>
      <c r="G1399" s="386"/>
    </row>
    <row r="1400" spans="1:7" x14ac:dyDescent="0.25">
      <c r="A1400" s="385"/>
      <c r="B1400" s="448"/>
      <c r="C1400" s="377"/>
      <c r="D1400" s="377"/>
      <c r="E1400" s="372"/>
      <c r="F1400" s="372"/>
      <c r="G1400" s="386"/>
    </row>
    <row r="1401" spans="1:7" x14ac:dyDescent="0.25">
      <c r="A1401" s="385"/>
      <c r="B1401" s="448"/>
      <c r="C1401" s="377"/>
      <c r="D1401" s="377"/>
      <c r="E1401" s="372"/>
      <c r="F1401" s="372"/>
      <c r="G1401" s="386"/>
    </row>
    <row r="1402" spans="1:7" x14ac:dyDescent="0.25">
      <c r="A1402" s="385"/>
      <c r="B1402" s="448"/>
      <c r="C1402" s="377"/>
      <c r="D1402" s="377"/>
      <c r="E1402" s="372"/>
      <c r="F1402" s="372"/>
      <c r="G1402" s="386"/>
    </row>
    <row r="1403" spans="1:7" x14ac:dyDescent="0.25">
      <c r="A1403" s="385"/>
      <c r="B1403" s="448"/>
      <c r="C1403" s="377"/>
      <c r="D1403" s="377"/>
      <c r="E1403" s="372"/>
      <c r="F1403" s="372"/>
      <c r="G1403" s="386"/>
    </row>
    <row r="1404" spans="1:7" x14ac:dyDescent="0.25">
      <c r="A1404" s="385"/>
      <c r="B1404" s="448"/>
      <c r="C1404" s="377"/>
      <c r="D1404" s="377"/>
      <c r="E1404" s="372"/>
      <c r="F1404" s="372"/>
      <c r="G1404" s="386"/>
    </row>
    <row r="1405" spans="1:7" s="377" customFormat="1" x14ac:dyDescent="0.25">
      <c r="A1405" s="385"/>
      <c r="B1405" s="448"/>
      <c r="E1405" s="372"/>
      <c r="F1405" s="372"/>
      <c r="G1405" s="386"/>
    </row>
    <row r="1406" spans="1:7" s="377" customFormat="1" x14ac:dyDescent="0.25">
      <c r="A1406" s="385"/>
      <c r="B1406" s="448"/>
      <c r="E1406" s="372"/>
      <c r="F1406" s="372"/>
      <c r="G1406" s="386"/>
    </row>
    <row r="1407" spans="1:7" s="377" customFormat="1" x14ac:dyDescent="0.25">
      <c r="A1407" s="385"/>
      <c r="B1407" s="448"/>
      <c r="E1407" s="372"/>
      <c r="F1407" s="372"/>
      <c r="G1407" s="386"/>
    </row>
    <row r="1408" spans="1:7" s="377" customFormat="1" x14ac:dyDescent="0.25">
      <c r="A1408" s="385"/>
      <c r="B1408" s="448"/>
      <c r="E1408" s="372"/>
      <c r="F1408" s="372"/>
      <c r="G1408" s="386"/>
    </row>
    <row r="1409" spans="1:7" s="377" customFormat="1" x14ac:dyDescent="0.25">
      <c r="A1409" s="385"/>
      <c r="B1409" s="448"/>
      <c r="E1409" s="372"/>
      <c r="F1409" s="372"/>
      <c r="G1409" s="386"/>
    </row>
    <row r="1410" spans="1:7" s="377" customFormat="1" x14ac:dyDescent="0.25">
      <c r="A1410" s="385"/>
      <c r="B1410" s="448"/>
      <c r="E1410" s="372"/>
      <c r="F1410" s="372"/>
      <c r="G1410" s="386"/>
    </row>
    <row r="1411" spans="1:7" s="377" customFormat="1" x14ac:dyDescent="0.25">
      <c r="A1411" s="385"/>
      <c r="B1411" s="448"/>
      <c r="E1411" s="372"/>
      <c r="F1411" s="372"/>
      <c r="G1411" s="386"/>
    </row>
    <row r="1412" spans="1:7" s="377" customFormat="1" x14ac:dyDescent="0.25">
      <c r="A1412" s="385"/>
      <c r="B1412" s="448"/>
      <c r="E1412" s="372"/>
      <c r="F1412" s="372"/>
      <c r="G1412" s="386"/>
    </row>
    <row r="1413" spans="1:7" s="377" customFormat="1" x14ac:dyDescent="0.25">
      <c r="A1413" s="385"/>
      <c r="B1413" s="448"/>
      <c r="E1413" s="372"/>
      <c r="F1413" s="372"/>
      <c r="G1413" s="386"/>
    </row>
    <row r="1414" spans="1:7" s="377" customFormat="1" x14ac:dyDescent="0.25">
      <c r="A1414" s="385"/>
      <c r="B1414" s="448"/>
      <c r="E1414" s="372"/>
      <c r="F1414" s="372"/>
      <c r="G1414" s="386"/>
    </row>
    <row r="1415" spans="1:7" s="377" customFormat="1" x14ac:dyDescent="0.25">
      <c r="A1415" s="385"/>
      <c r="B1415" s="448"/>
      <c r="E1415" s="372"/>
      <c r="F1415" s="372"/>
      <c r="G1415" s="386"/>
    </row>
    <row r="1416" spans="1:7" s="377" customFormat="1" x14ac:dyDescent="0.25">
      <c r="A1416" s="385"/>
      <c r="B1416" s="448"/>
      <c r="E1416" s="372"/>
      <c r="F1416" s="372"/>
      <c r="G1416" s="386"/>
    </row>
    <row r="1417" spans="1:7" s="377" customFormat="1" x14ac:dyDescent="0.25">
      <c r="A1417" s="385"/>
      <c r="B1417" s="448"/>
      <c r="E1417" s="372"/>
      <c r="F1417" s="372"/>
      <c r="G1417" s="386"/>
    </row>
    <row r="1418" spans="1:7" s="377" customFormat="1" x14ac:dyDescent="0.25">
      <c r="A1418" s="385"/>
      <c r="B1418" s="448"/>
      <c r="E1418" s="372"/>
      <c r="F1418" s="372"/>
      <c r="G1418" s="386"/>
    </row>
    <row r="1419" spans="1:7" s="377" customFormat="1" x14ac:dyDescent="0.25">
      <c r="A1419" s="385"/>
      <c r="B1419" s="448"/>
      <c r="E1419" s="372"/>
      <c r="F1419" s="372"/>
      <c r="G1419" s="386"/>
    </row>
    <row r="1420" spans="1:7" s="377" customFormat="1" x14ac:dyDescent="0.25">
      <c r="A1420" s="385"/>
      <c r="B1420" s="448"/>
      <c r="E1420" s="372"/>
      <c r="F1420" s="372"/>
      <c r="G1420" s="386"/>
    </row>
    <row r="1421" spans="1:7" s="377" customFormat="1" x14ac:dyDescent="0.25">
      <c r="A1421" s="385"/>
      <c r="B1421" s="448"/>
      <c r="E1421" s="372"/>
      <c r="F1421" s="372"/>
      <c r="G1421" s="386"/>
    </row>
    <row r="1422" spans="1:7" s="377" customFormat="1" x14ac:dyDescent="0.25">
      <c r="A1422" s="385"/>
      <c r="B1422" s="448"/>
      <c r="E1422" s="372"/>
      <c r="F1422" s="372"/>
      <c r="G1422" s="386"/>
    </row>
    <row r="1423" spans="1:7" s="377" customFormat="1" x14ac:dyDescent="0.25">
      <c r="A1423" s="385"/>
      <c r="B1423" s="448"/>
      <c r="E1423" s="372"/>
      <c r="F1423" s="372"/>
      <c r="G1423" s="386"/>
    </row>
    <row r="1424" spans="1:7" s="377" customFormat="1" x14ac:dyDescent="0.25">
      <c r="A1424" s="385"/>
      <c r="B1424" s="448"/>
      <c r="E1424" s="372"/>
      <c r="F1424" s="372"/>
      <c r="G1424" s="386"/>
    </row>
    <row r="1425" spans="1:7" s="377" customFormat="1" x14ac:dyDescent="0.25">
      <c r="A1425" s="385"/>
      <c r="B1425" s="448"/>
      <c r="E1425" s="372"/>
      <c r="F1425" s="372"/>
      <c r="G1425" s="386"/>
    </row>
    <row r="1426" spans="1:7" s="377" customFormat="1" x14ac:dyDescent="0.25">
      <c r="A1426" s="385"/>
      <c r="B1426" s="448"/>
      <c r="E1426" s="372"/>
      <c r="F1426" s="372"/>
      <c r="G1426" s="386"/>
    </row>
    <row r="1427" spans="1:7" s="377" customFormat="1" x14ac:dyDescent="0.25">
      <c r="A1427" s="385"/>
      <c r="B1427" s="448"/>
      <c r="E1427" s="372"/>
      <c r="F1427" s="372"/>
      <c r="G1427" s="386"/>
    </row>
    <row r="1428" spans="1:7" s="377" customFormat="1" x14ac:dyDescent="0.25">
      <c r="A1428" s="385"/>
      <c r="B1428" s="448"/>
      <c r="E1428" s="372"/>
      <c r="F1428" s="372"/>
      <c r="G1428" s="386"/>
    </row>
    <row r="1429" spans="1:7" s="377" customFormat="1" x14ac:dyDescent="0.25">
      <c r="A1429" s="385"/>
      <c r="B1429" s="448"/>
      <c r="E1429" s="372"/>
      <c r="F1429" s="372"/>
      <c r="G1429" s="386"/>
    </row>
    <row r="1430" spans="1:7" s="377" customFormat="1" x14ac:dyDescent="0.25">
      <c r="A1430" s="385"/>
      <c r="B1430" s="448"/>
      <c r="E1430" s="372"/>
      <c r="F1430" s="372"/>
      <c r="G1430" s="386"/>
    </row>
    <row r="1431" spans="1:7" s="377" customFormat="1" x14ac:dyDescent="0.25">
      <c r="A1431" s="385"/>
      <c r="B1431" s="448"/>
      <c r="E1431" s="372"/>
      <c r="F1431" s="372"/>
      <c r="G1431" s="386"/>
    </row>
    <row r="1432" spans="1:7" s="377" customFormat="1" x14ac:dyDescent="0.25">
      <c r="A1432" s="385"/>
      <c r="B1432" s="448"/>
      <c r="E1432" s="372"/>
      <c r="F1432" s="503"/>
      <c r="G1432" s="504"/>
    </row>
    <row r="1433" spans="1:7" s="377" customFormat="1" x14ac:dyDescent="0.25">
      <c r="A1433" s="385"/>
      <c r="B1433" s="448"/>
      <c r="E1433" s="503"/>
    </row>
    <row r="1434" spans="1:7" s="377" customFormat="1" x14ac:dyDescent="0.25">
      <c r="A1434" s="385"/>
      <c r="B1434" s="448"/>
    </row>
    <row r="1435" spans="1:7" s="377" customFormat="1" x14ac:dyDescent="0.25">
      <c r="A1435" s="385"/>
      <c r="B1435" s="448"/>
      <c r="C1435" s="446"/>
      <c r="D1435" s="446"/>
      <c r="E1435" s="372"/>
      <c r="F1435" s="372"/>
      <c r="G1435" s="386"/>
    </row>
    <row r="1436" spans="1:7" s="377" customFormat="1" x14ac:dyDescent="0.25">
      <c r="A1436" s="385"/>
      <c r="B1436" s="448"/>
      <c r="C1436" s="446"/>
      <c r="D1436" s="446"/>
    </row>
    <row r="1437" spans="1:7" s="377" customFormat="1" x14ac:dyDescent="0.25">
      <c r="A1437" s="385"/>
      <c r="B1437" s="448"/>
      <c r="C1437" s="446"/>
      <c r="D1437" s="446"/>
    </row>
    <row r="1438" spans="1:7" s="377" customFormat="1" x14ac:dyDescent="0.25">
      <c r="A1438" s="385"/>
      <c r="B1438" s="448"/>
      <c r="C1438" s="446"/>
      <c r="D1438" s="446"/>
    </row>
    <row r="1439" spans="1:7" s="377" customFormat="1" x14ac:dyDescent="0.25">
      <c r="A1439" s="385"/>
      <c r="B1439" s="448"/>
      <c r="C1439" s="446"/>
      <c r="D1439" s="446"/>
      <c r="E1439" s="372"/>
      <c r="F1439" s="372"/>
      <c r="G1439" s="386"/>
    </row>
    <row r="1440" spans="1:7" s="377" customFormat="1" x14ac:dyDescent="0.25">
      <c r="A1440" s="385"/>
      <c r="B1440" s="448"/>
      <c r="E1440" s="372"/>
      <c r="F1440" s="372"/>
      <c r="G1440" s="386"/>
    </row>
    <row r="1441" spans="1:7" s="377" customFormat="1" x14ac:dyDescent="0.25">
      <c r="A1441" s="385"/>
      <c r="B1441" s="448"/>
      <c r="E1441" s="372"/>
      <c r="F1441" s="372"/>
      <c r="G1441" s="386"/>
    </row>
    <row r="1442" spans="1:7" s="377" customFormat="1" x14ac:dyDescent="0.25">
      <c r="A1442" s="385"/>
      <c r="B1442" s="448"/>
      <c r="E1442" s="372"/>
      <c r="F1442" s="372"/>
      <c r="G1442" s="386"/>
    </row>
    <row r="1443" spans="1:7" s="377" customFormat="1" x14ac:dyDescent="0.25">
      <c r="A1443" s="385"/>
      <c r="B1443" s="448"/>
      <c r="E1443" s="372"/>
      <c r="F1443" s="372"/>
      <c r="G1443" s="386"/>
    </row>
    <row r="1444" spans="1:7" s="377" customFormat="1" x14ac:dyDescent="0.25">
      <c r="A1444" s="385"/>
      <c r="B1444" s="448"/>
      <c r="E1444" s="372"/>
      <c r="F1444" s="372"/>
      <c r="G1444" s="386"/>
    </row>
    <row r="1445" spans="1:7" s="377" customFormat="1" x14ac:dyDescent="0.25">
      <c r="A1445" s="385"/>
      <c r="B1445" s="448"/>
      <c r="E1445" s="372"/>
      <c r="F1445" s="372"/>
      <c r="G1445" s="386"/>
    </row>
    <row r="1446" spans="1:7" s="377" customFormat="1" x14ac:dyDescent="0.25">
      <c r="A1446" s="385"/>
      <c r="B1446" s="448"/>
      <c r="E1446" s="372"/>
      <c r="F1446" s="372"/>
      <c r="G1446" s="386"/>
    </row>
    <row r="1447" spans="1:7" s="377" customFormat="1" x14ac:dyDescent="0.25">
      <c r="A1447" s="385"/>
      <c r="B1447" s="448"/>
      <c r="E1447" s="372"/>
      <c r="F1447" s="372"/>
      <c r="G1447" s="386"/>
    </row>
    <row r="1448" spans="1:7" s="377" customFormat="1" x14ac:dyDescent="0.25">
      <c r="A1448" s="385"/>
      <c r="B1448" s="448"/>
      <c r="E1448" s="372"/>
      <c r="F1448" s="372"/>
      <c r="G1448" s="386"/>
    </row>
    <row r="1449" spans="1:7" s="377" customFormat="1" x14ac:dyDescent="0.25">
      <c r="A1449" s="385"/>
      <c r="B1449" s="448"/>
      <c r="E1449" s="372"/>
      <c r="F1449" s="372"/>
      <c r="G1449" s="386"/>
    </row>
    <row r="1450" spans="1:7" s="377" customFormat="1" x14ac:dyDescent="0.25">
      <c r="A1450" s="385"/>
      <c r="B1450" s="448"/>
      <c r="E1450" s="372"/>
      <c r="F1450" s="372"/>
      <c r="G1450" s="386"/>
    </row>
    <row r="1451" spans="1:7" s="377" customFormat="1" x14ac:dyDescent="0.25">
      <c r="A1451" s="385"/>
      <c r="B1451" s="448"/>
      <c r="E1451" s="372"/>
      <c r="F1451" s="372"/>
      <c r="G1451" s="386"/>
    </row>
    <row r="1452" spans="1:7" s="377" customFormat="1" x14ac:dyDescent="0.25">
      <c r="A1452" s="385"/>
      <c r="B1452" s="448"/>
      <c r="E1452" s="372"/>
      <c r="F1452" s="372"/>
      <c r="G1452" s="386"/>
    </row>
    <row r="1453" spans="1:7" s="375" customFormat="1" x14ac:dyDescent="0.25">
      <c r="A1453" s="385"/>
      <c r="B1453" s="448"/>
      <c r="C1453" s="377"/>
      <c r="D1453" s="377"/>
      <c r="E1453" s="372"/>
      <c r="F1453" s="372"/>
      <c r="G1453" s="386"/>
    </row>
    <row r="1454" spans="1:7" s="375" customFormat="1" x14ac:dyDescent="0.25">
      <c r="A1454" s="385"/>
      <c r="B1454" s="448"/>
      <c r="C1454" s="377"/>
      <c r="D1454" s="377"/>
      <c r="E1454" s="372"/>
      <c r="F1454" s="372"/>
      <c r="G1454" s="386"/>
    </row>
    <row r="1455" spans="1:7" s="375" customFormat="1" x14ac:dyDescent="0.25">
      <c r="A1455" s="385"/>
      <c r="B1455" s="448"/>
      <c r="C1455" s="377"/>
      <c r="D1455" s="377"/>
      <c r="E1455" s="372"/>
      <c r="F1455" s="372"/>
      <c r="G1455" s="386"/>
    </row>
    <row r="1456" spans="1:7" s="375" customFormat="1" x14ac:dyDescent="0.25">
      <c r="A1456" s="385"/>
      <c r="B1456" s="448"/>
      <c r="C1456" s="377"/>
      <c r="D1456" s="377"/>
      <c r="E1456" s="372"/>
      <c r="F1456" s="372"/>
      <c r="G1456" s="386"/>
    </row>
    <row r="1457" spans="1:7" s="375" customFormat="1" x14ac:dyDescent="0.25">
      <c r="A1457" s="385"/>
      <c r="B1457" s="448"/>
      <c r="C1457" s="377"/>
      <c r="D1457" s="377"/>
      <c r="E1457" s="372"/>
      <c r="F1457" s="372"/>
      <c r="G1457" s="386"/>
    </row>
    <row r="1458" spans="1:7" s="375" customFormat="1" x14ac:dyDescent="0.25">
      <c r="A1458" s="385"/>
      <c r="B1458" s="448"/>
      <c r="C1458" s="377"/>
      <c r="D1458" s="377"/>
      <c r="E1458" s="372"/>
      <c r="F1458" s="372"/>
      <c r="G1458" s="386"/>
    </row>
    <row r="1459" spans="1:7" s="375" customFormat="1" x14ac:dyDescent="0.25">
      <c r="A1459" s="385"/>
      <c r="B1459" s="448"/>
      <c r="C1459" s="377"/>
      <c r="D1459" s="377"/>
      <c r="E1459" s="372"/>
      <c r="F1459" s="372"/>
      <c r="G1459" s="386"/>
    </row>
    <row r="1460" spans="1:7" s="375" customFormat="1" x14ac:dyDescent="0.25">
      <c r="A1460" s="385"/>
      <c r="B1460" s="448"/>
      <c r="C1460" s="377"/>
      <c r="D1460" s="377"/>
      <c r="E1460" s="372"/>
      <c r="F1460" s="372"/>
      <c r="G1460" s="386"/>
    </row>
    <row r="1461" spans="1:7" s="375" customFormat="1" x14ac:dyDescent="0.25">
      <c r="A1461" s="385"/>
      <c r="B1461" s="448"/>
      <c r="C1461" s="377"/>
      <c r="D1461" s="377"/>
      <c r="E1461" s="372"/>
      <c r="F1461" s="372"/>
      <c r="G1461" s="386"/>
    </row>
    <row r="1462" spans="1:7" s="375" customFormat="1" x14ac:dyDescent="0.25">
      <c r="A1462" s="385"/>
      <c r="B1462" s="448"/>
      <c r="C1462" s="377"/>
      <c r="D1462" s="377"/>
      <c r="E1462" s="372"/>
      <c r="F1462" s="372"/>
      <c r="G1462" s="386"/>
    </row>
    <row r="1463" spans="1:7" s="375" customFormat="1" x14ac:dyDescent="0.25">
      <c r="A1463" s="385"/>
      <c r="B1463" s="448"/>
      <c r="C1463" s="377"/>
      <c r="D1463" s="377"/>
      <c r="E1463" s="372"/>
      <c r="F1463" s="372"/>
      <c r="G1463" s="386"/>
    </row>
    <row r="1464" spans="1:7" s="375" customFormat="1" x14ac:dyDescent="0.25">
      <c r="A1464" s="385"/>
      <c r="B1464" s="448"/>
      <c r="C1464" s="377"/>
      <c r="D1464" s="377"/>
      <c r="E1464" s="372"/>
      <c r="F1464" s="372"/>
      <c r="G1464" s="386"/>
    </row>
    <row r="1465" spans="1:7" s="375" customFormat="1" x14ac:dyDescent="0.25">
      <c r="A1465" s="385"/>
      <c r="B1465" s="448"/>
      <c r="C1465" s="377"/>
      <c r="D1465" s="377"/>
      <c r="E1465" s="372"/>
      <c r="F1465" s="372"/>
      <c r="G1465" s="386"/>
    </row>
    <row r="1466" spans="1:7" s="375" customFormat="1" x14ac:dyDescent="0.25">
      <c r="A1466" s="385"/>
      <c r="B1466" s="448"/>
      <c r="C1466" s="377"/>
      <c r="D1466" s="377"/>
      <c r="E1466" s="372"/>
      <c r="F1466" s="372"/>
      <c r="G1466" s="386"/>
    </row>
    <row r="1467" spans="1:7" s="375" customFormat="1" x14ac:dyDescent="0.25">
      <c r="A1467" s="385"/>
      <c r="B1467" s="448"/>
      <c r="C1467" s="377"/>
      <c r="D1467" s="377"/>
      <c r="E1467" s="372"/>
      <c r="F1467" s="372"/>
      <c r="G1467" s="386"/>
    </row>
    <row r="1468" spans="1:7" s="375" customFormat="1" x14ac:dyDescent="0.25">
      <c r="A1468" s="385"/>
      <c r="B1468" s="448"/>
      <c r="C1468" s="377"/>
      <c r="D1468" s="377"/>
      <c r="E1468" s="372"/>
      <c r="F1468" s="372"/>
      <c r="G1468" s="386"/>
    </row>
    <row r="1469" spans="1:7" s="377" customFormat="1" x14ac:dyDescent="0.25">
      <c r="A1469" s="385"/>
      <c r="B1469" s="448"/>
      <c r="E1469" s="372"/>
      <c r="F1469" s="372"/>
      <c r="G1469" s="386"/>
    </row>
    <row r="1470" spans="1:7" s="377" customFormat="1" x14ac:dyDescent="0.25">
      <c r="A1470" s="385"/>
      <c r="B1470" s="448"/>
      <c r="E1470" s="372"/>
      <c r="F1470" s="372"/>
      <c r="G1470" s="386"/>
    </row>
    <row r="1471" spans="1:7" s="377" customFormat="1" x14ac:dyDescent="0.25">
      <c r="A1471" s="385"/>
      <c r="B1471" s="448"/>
      <c r="E1471" s="372"/>
      <c r="F1471" s="372"/>
      <c r="G1471" s="386"/>
    </row>
    <row r="1472" spans="1:7" s="377" customFormat="1" x14ac:dyDescent="0.25">
      <c r="A1472" s="385"/>
      <c r="B1472" s="448"/>
      <c r="E1472" s="372"/>
      <c r="F1472" s="372"/>
      <c r="G1472" s="386"/>
    </row>
    <row r="1473" spans="1:7" s="377" customFormat="1" x14ac:dyDescent="0.25">
      <c r="A1473" s="385"/>
      <c r="B1473" s="448"/>
      <c r="E1473" s="372"/>
      <c r="F1473" s="372"/>
      <c r="G1473" s="386"/>
    </row>
    <row r="1474" spans="1:7" s="377" customFormat="1" x14ac:dyDescent="0.25">
      <c r="A1474" s="385"/>
      <c r="B1474" s="448"/>
      <c r="E1474" s="372"/>
      <c r="F1474" s="372"/>
      <c r="G1474" s="386"/>
    </row>
    <row r="1475" spans="1:7" s="377" customFormat="1" x14ac:dyDescent="0.25">
      <c r="A1475" s="385"/>
      <c r="B1475" s="448"/>
      <c r="E1475" s="372"/>
      <c r="F1475" s="372"/>
      <c r="G1475" s="386"/>
    </row>
    <row r="1476" spans="1:7" s="377" customFormat="1" x14ac:dyDescent="0.25">
      <c r="A1476" s="385"/>
      <c r="B1476" s="448"/>
      <c r="E1476" s="372"/>
      <c r="F1476" s="372"/>
      <c r="G1476" s="386"/>
    </row>
    <row r="1477" spans="1:7" s="377" customFormat="1" x14ac:dyDescent="0.25">
      <c r="A1477" s="385"/>
      <c r="B1477" s="448"/>
      <c r="E1477" s="372"/>
      <c r="F1477" s="372"/>
      <c r="G1477" s="386"/>
    </row>
    <row r="1478" spans="1:7" s="377" customFormat="1" x14ac:dyDescent="0.25">
      <c r="A1478" s="385"/>
      <c r="B1478" s="448"/>
      <c r="E1478" s="372"/>
      <c r="F1478" s="372"/>
      <c r="G1478" s="386"/>
    </row>
    <row r="1479" spans="1:7" s="377" customFormat="1" x14ac:dyDescent="0.25">
      <c r="A1479" s="385"/>
      <c r="B1479" s="448"/>
      <c r="E1479" s="372"/>
      <c r="F1479" s="372"/>
      <c r="G1479" s="386"/>
    </row>
    <row r="1480" spans="1:7" s="377" customFormat="1" x14ac:dyDescent="0.25">
      <c r="A1480" s="385"/>
      <c r="B1480" s="448"/>
      <c r="E1480" s="372"/>
      <c r="F1480" s="372"/>
      <c r="G1480" s="386"/>
    </row>
    <row r="1481" spans="1:7" s="377" customFormat="1" x14ac:dyDescent="0.25">
      <c r="A1481" s="385"/>
      <c r="B1481" s="448"/>
      <c r="E1481" s="372"/>
      <c r="F1481" s="372"/>
      <c r="G1481" s="386"/>
    </row>
    <row r="1482" spans="1:7" s="377" customFormat="1" x14ac:dyDescent="0.25">
      <c r="A1482" s="385"/>
      <c r="B1482" s="448"/>
      <c r="E1482" s="372"/>
      <c r="F1482" s="372"/>
      <c r="G1482" s="386"/>
    </row>
    <row r="1483" spans="1:7" s="377" customFormat="1" x14ac:dyDescent="0.25">
      <c r="A1483" s="385"/>
      <c r="B1483" s="448"/>
      <c r="E1483" s="372"/>
      <c r="F1483" s="372"/>
      <c r="G1483" s="386"/>
    </row>
    <row r="1484" spans="1:7" s="377" customFormat="1" x14ac:dyDescent="0.25">
      <c r="A1484" s="385"/>
      <c r="B1484" s="448"/>
      <c r="E1484" s="372"/>
      <c r="F1484" s="372"/>
      <c r="G1484" s="386"/>
    </row>
    <row r="1485" spans="1:7" s="377" customFormat="1" x14ac:dyDescent="0.25">
      <c r="A1485" s="385"/>
      <c r="B1485" s="448"/>
      <c r="E1485" s="372"/>
      <c r="F1485" s="372"/>
      <c r="G1485" s="386"/>
    </row>
    <row r="1486" spans="1:7" s="377" customFormat="1" x14ac:dyDescent="0.25">
      <c r="A1486" s="375"/>
      <c r="B1486" s="448"/>
      <c r="E1486" s="372"/>
      <c r="F1486" s="372"/>
      <c r="G1486" s="386"/>
    </row>
    <row r="1487" spans="1:7" s="377" customFormat="1" x14ac:dyDescent="0.25">
      <c r="A1487" s="385"/>
      <c r="B1487" s="448"/>
      <c r="E1487" s="372"/>
      <c r="F1487" s="372"/>
      <c r="G1487" s="386"/>
    </row>
    <row r="1488" spans="1:7" s="377" customFormat="1" x14ac:dyDescent="0.25">
      <c r="A1488" s="385"/>
      <c r="B1488" s="448"/>
      <c r="E1488" s="372"/>
      <c r="F1488" s="372"/>
      <c r="G1488" s="386"/>
    </row>
    <row r="1489" spans="1:7" s="377" customFormat="1" x14ac:dyDescent="0.25">
      <c r="A1489" s="385"/>
      <c r="B1489" s="448"/>
      <c r="E1489" s="372"/>
      <c r="F1489" s="372"/>
      <c r="G1489" s="386"/>
    </row>
    <row r="1490" spans="1:7" s="377" customFormat="1" x14ac:dyDescent="0.25">
      <c r="A1490" s="385"/>
      <c r="B1490" s="448"/>
      <c r="E1490" s="372"/>
      <c r="F1490" s="372"/>
      <c r="G1490" s="386"/>
    </row>
    <row r="1491" spans="1:7" s="377" customFormat="1" x14ac:dyDescent="0.25">
      <c r="A1491" s="385"/>
      <c r="B1491" s="448"/>
      <c r="E1491" s="372"/>
      <c r="F1491" s="372"/>
      <c r="G1491" s="386"/>
    </row>
    <row r="1492" spans="1:7" s="377" customFormat="1" x14ac:dyDescent="0.25">
      <c r="A1492" s="385"/>
      <c r="B1492" s="448"/>
      <c r="E1492" s="372"/>
      <c r="F1492" s="372"/>
      <c r="G1492" s="386"/>
    </row>
    <row r="1493" spans="1:7" s="377" customFormat="1" x14ac:dyDescent="0.25">
      <c r="A1493" s="385"/>
      <c r="B1493" s="448"/>
      <c r="E1493" s="372"/>
      <c r="F1493" s="372"/>
      <c r="G1493" s="386"/>
    </row>
    <row r="1494" spans="1:7" s="377" customFormat="1" x14ac:dyDescent="0.25">
      <c r="A1494" s="385"/>
      <c r="B1494" s="448"/>
      <c r="E1494" s="372"/>
      <c r="F1494" s="372"/>
      <c r="G1494" s="386"/>
    </row>
    <row r="1495" spans="1:7" s="377" customFormat="1" x14ac:dyDescent="0.25">
      <c r="A1495" s="385"/>
      <c r="B1495" s="448"/>
      <c r="E1495" s="372"/>
      <c r="F1495" s="372"/>
      <c r="G1495" s="386"/>
    </row>
    <row r="1496" spans="1:7" s="377" customFormat="1" x14ac:dyDescent="0.25">
      <c r="A1496" s="385"/>
      <c r="B1496" s="448"/>
      <c r="E1496" s="372"/>
      <c r="F1496" s="372"/>
      <c r="G1496" s="386"/>
    </row>
    <row r="1497" spans="1:7" s="377" customFormat="1" x14ac:dyDescent="0.25">
      <c r="A1497" s="385"/>
      <c r="B1497" s="448"/>
      <c r="E1497" s="372"/>
      <c r="F1497" s="372"/>
      <c r="G1497" s="386"/>
    </row>
    <row r="1498" spans="1:7" s="377" customFormat="1" x14ac:dyDescent="0.25">
      <c r="A1498" s="385"/>
      <c r="B1498" s="448"/>
      <c r="E1498" s="372"/>
      <c r="F1498" s="372"/>
      <c r="G1498" s="386"/>
    </row>
    <row r="1499" spans="1:7" s="377" customFormat="1" x14ac:dyDescent="0.25">
      <c r="A1499" s="385"/>
      <c r="B1499" s="448"/>
      <c r="E1499" s="372"/>
      <c r="F1499" s="372"/>
      <c r="G1499" s="386"/>
    </row>
    <row r="1500" spans="1:7" s="377" customFormat="1" x14ac:dyDescent="0.25">
      <c r="A1500" s="385"/>
      <c r="B1500" s="448"/>
      <c r="E1500" s="372"/>
      <c r="F1500" s="372"/>
      <c r="G1500" s="386"/>
    </row>
    <row r="1501" spans="1:7" s="377" customFormat="1" x14ac:dyDescent="0.25">
      <c r="A1501" s="385"/>
      <c r="B1501" s="448"/>
      <c r="E1501" s="372"/>
      <c r="F1501" s="372"/>
      <c r="G1501" s="386"/>
    </row>
    <row r="1502" spans="1:7" s="377" customFormat="1" x14ac:dyDescent="0.25">
      <c r="A1502" s="385"/>
      <c r="B1502" s="448"/>
      <c r="E1502" s="372"/>
      <c r="F1502" s="372"/>
      <c r="G1502" s="386"/>
    </row>
    <row r="1503" spans="1:7" s="377" customFormat="1" x14ac:dyDescent="0.25">
      <c r="A1503" s="385"/>
      <c r="B1503" s="448"/>
      <c r="E1503" s="372"/>
      <c r="F1503" s="372"/>
      <c r="G1503" s="386"/>
    </row>
    <row r="1504" spans="1:7" s="377" customFormat="1" x14ac:dyDescent="0.25">
      <c r="A1504" s="385"/>
      <c r="B1504" s="448"/>
      <c r="E1504" s="372"/>
      <c r="F1504" s="372"/>
      <c r="G1504" s="386"/>
    </row>
    <row r="1505" spans="1:7" s="377" customFormat="1" x14ac:dyDescent="0.25">
      <c r="A1505" s="385"/>
      <c r="B1505" s="448"/>
      <c r="E1505" s="372"/>
      <c r="F1505" s="372"/>
      <c r="G1505" s="386"/>
    </row>
    <row r="1506" spans="1:7" s="377" customFormat="1" x14ac:dyDescent="0.25">
      <c r="A1506" s="385"/>
      <c r="B1506" s="448"/>
      <c r="E1506" s="372"/>
      <c r="F1506" s="372"/>
      <c r="G1506" s="386"/>
    </row>
    <row r="1507" spans="1:7" s="377" customFormat="1" x14ac:dyDescent="0.25">
      <c r="A1507" s="385"/>
      <c r="B1507" s="448"/>
      <c r="E1507" s="372"/>
      <c r="F1507" s="372"/>
      <c r="G1507" s="386"/>
    </row>
    <row r="1508" spans="1:7" s="377" customFormat="1" x14ac:dyDescent="0.25">
      <c r="A1508" s="385"/>
      <c r="B1508" s="448"/>
      <c r="E1508" s="372"/>
      <c r="F1508" s="372"/>
      <c r="G1508" s="386"/>
    </row>
    <row r="1509" spans="1:7" s="377" customFormat="1" x14ac:dyDescent="0.25">
      <c r="A1509" s="385"/>
      <c r="B1509" s="448"/>
      <c r="E1509" s="372"/>
      <c r="F1509" s="372"/>
      <c r="G1509" s="386"/>
    </row>
    <row r="1510" spans="1:7" s="377" customFormat="1" x14ac:dyDescent="0.25">
      <c r="A1510" s="385"/>
      <c r="B1510" s="448"/>
      <c r="E1510" s="372"/>
      <c r="F1510" s="372"/>
      <c r="G1510" s="386"/>
    </row>
    <row r="1511" spans="1:7" s="377" customFormat="1" x14ac:dyDescent="0.25">
      <c r="A1511" s="385"/>
      <c r="B1511" s="448"/>
      <c r="E1511" s="372"/>
      <c r="F1511" s="372"/>
      <c r="G1511" s="386"/>
    </row>
    <row r="1512" spans="1:7" s="377" customFormat="1" x14ac:dyDescent="0.25">
      <c r="A1512" s="385"/>
      <c r="B1512" s="448"/>
      <c r="E1512" s="372"/>
      <c r="F1512" s="372"/>
      <c r="G1512" s="386"/>
    </row>
    <row r="1513" spans="1:7" s="377" customFormat="1" x14ac:dyDescent="0.25">
      <c r="A1513" s="385"/>
      <c r="B1513" s="448"/>
      <c r="E1513" s="372"/>
      <c r="F1513" s="372"/>
      <c r="G1513" s="386"/>
    </row>
    <row r="1514" spans="1:7" s="377" customFormat="1" x14ac:dyDescent="0.25">
      <c r="A1514" s="385"/>
      <c r="B1514" s="448"/>
      <c r="E1514" s="372"/>
      <c r="F1514" s="372"/>
      <c r="G1514" s="386"/>
    </row>
    <row r="1515" spans="1:7" s="377" customFormat="1" x14ac:dyDescent="0.25">
      <c r="A1515" s="385"/>
      <c r="B1515" s="448"/>
      <c r="E1515" s="372"/>
      <c r="F1515" s="372"/>
      <c r="G1515" s="386"/>
    </row>
    <row r="1516" spans="1:7" s="377" customFormat="1" x14ac:dyDescent="0.25">
      <c r="A1516" s="385"/>
      <c r="B1516" s="448"/>
      <c r="E1516" s="372"/>
      <c r="F1516" s="372"/>
      <c r="G1516" s="386"/>
    </row>
    <row r="1517" spans="1:7" s="377" customFormat="1" x14ac:dyDescent="0.25">
      <c r="A1517" s="385"/>
      <c r="B1517" s="448"/>
      <c r="E1517" s="372"/>
      <c r="F1517" s="372"/>
      <c r="G1517" s="386"/>
    </row>
    <row r="1518" spans="1:7" s="377" customFormat="1" x14ac:dyDescent="0.25">
      <c r="A1518" s="385"/>
      <c r="B1518" s="448"/>
      <c r="E1518" s="372"/>
      <c r="F1518" s="372"/>
      <c r="G1518" s="386"/>
    </row>
    <row r="1519" spans="1:7" s="377" customFormat="1" x14ac:dyDescent="0.25">
      <c r="A1519" s="385"/>
      <c r="B1519" s="448"/>
      <c r="E1519" s="372"/>
      <c r="F1519" s="372"/>
      <c r="G1519" s="386"/>
    </row>
    <row r="1520" spans="1:7" s="377" customFormat="1" x14ac:dyDescent="0.25">
      <c r="A1520" s="385"/>
      <c r="B1520" s="448"/>
      <c r="E1520" s="372"/>
      <c r="F1520" s="372"/>
      <c r="G1520" s="386"/>
    </row>
    <row r="1521" spans="1:7" s="377" customFormat="1" x14ac:dyDescent="0.25">
      <c r="A1521" s="385"/>
      <c r="B1521" s="448"/>
      <c r="E1521" s="372"/>
      <c r="F1521" s="372"/>
      <c r="G1521" s="386"/>
    </row>
    <row r="1522" spans="1:7" s="377" customFormat="1" x14ac:dyDescent="0.25">
      <c r="A1522" s="385"/>
      <c r="B1522" s="448"/>
      <c r="E1522" s="372"/>
      <c r="F1522" s="372"/>
      <c r="G1522" s="386"/>
    </row>
    <row r="1523" spans="1:7" s="377" customFormat="1" x14ac:dyDescent="0.25">
      <c r="A1523" s="385"/>
      <c r="B1523" s="448"/>
      <c r="E1523" s="372"/>
      <c r="F1523" s="372"/>
      <c r="G1523" s="386"/>
    </row>
    <row r="1524" spans="1:7" s="377" customFormat="1" x14ac:dyDescent="0.25">
      <c r="A1524" s="385"/>
      <c r="B1524" s="448"/>
      <c r="E1524" s="372"/>
      <c r="F1524" s="372"/>
      <c r="G1524" s="386"/>
    </row>
    <row r="1525" spans="1:7" s="377" customFormat="1" x14ac:dyDescent="0.25">
      <c r="A1525" s="385"/>
      <c r="B1525" s="448"/>
      <c r="E1525" s="372"/>
      <c r="F1525" s="372"/>
      <c r="G1525" s="386"/>
    </row>
    <row r="1526" spans="1:7" s="377" customFormat="1" x14ac:dyDescent="0.25">
      <c r="A1526" s="385"/>
      <c r="B1526" s="448"/>
      <c r="E1526" s="372"/>
      <c r="F1526" s="372"/>
      <c r="G1526" s="386"/>
    </row>
    <row r="1527" spans="1:7" s="377" customFormat="1" x14ac:dyDescent="0.25">
      <c r="A1527" s="385"/>
      <c r="B1527" s="448"/>
      <c r="E1527" s="372"/>
      <c r="F1527" s="372"/>
      <c r="G1527" s="386"/>
    </row>
    <row r="1528" spans="1:7" s="377" customFormat="1" x14ac:dyDescent="0.25">
      <c r="A1528" s="385"/>
      <c r="B1528" s="448"/>
      <c r="E1528" s="372"/>
      <c r="F1528" s="372"/>
      <c r="G1528" s="386"/>
    </row>
    <row r="1529" spans="1:7" s="377" customFormat="1" x14ac:dyDescent="0.25">
      <c r="A1529" s="385"/>
      <c r="B1529" s="448"/>
      <c r="E1529" s="372"/>
      <c r="F1529" s="372"/>
      <c r="G1529" s="386"/>
    </row>
    <row r="1530" spans="1:7" s="377" customFormat="1" x14ac:dyDescent="0.25">
      <c r="A1530" s="385"/>
      <c r="B1530" s="448"/>
      <c r="E1530" s="372"/>
      <c r="F1530" s="372"/>
      <c r="G1530" s="386"/>
    </row>
    <row r="1531" spans="1:7" s="377" customFormat="1" x14ac:dyDescent="0.25">
      <c r="A1531" s="385"/>
      <c r="B1531" s="448"/>
      <c r="E1531" s="372"/>
      <c r="F1531" s="372"/>
      <c r="G1531" s="386"/>
    </row>
    <row r="1532" spans="1:7" s="377" customFormat="1" x14ac:dyDescent="0.25">
      <c r="A1532" s="385"/>
      <c r="B1532" s="448"/>
      <c r="E1532" s="372"/>
      <c r="F1532" s="372"/>
      <c r="G1532" s="386"/>
    </row>
    <row r="1533" spans="1:7" s="377" customFormat="1" x14ac:dyDescent="0.25">
      <c r="A1533" s="385"/>
      <c r="B1533" s="448"/>
      <c r="E1533" s="372"/>
      <c r="F1533" s="372"/>
      <c r="G1533" s="386"/>
    </row>
    <row r="1534" spans="1:7" s="377" customFormat="1" x14ac:dyDescent="0.25">
      <c r="A1534" s="385"/>
      <c r="B1534" s="448"/>
      <c r="E1534" s="372"/>
      <c r="F1534" s="372"/>
      <c r="G1534" s="386"/>
    </row>
    <row r="1535" spans="1:7" s="377" customFormat="1" x14ac:dyDescent="0.25">
      <c r="A1535" s="385"/>
      <c r="B1535" s="448"/>
      <c r="E1535" s="372"/>
      <c r="F1535" s="372"/>
      <c r="G1535" s="386"/>
    </row>
    <row r="1536" spans="1:7" s="377" customFormat="1" x14ac:dyDescent="0.25">
      <c r="A1536" s="385"/>
      <c r="B1536" s="448"/>
      <c r="E1536" s="372"/>
      <c r="F1536" s="372"/>
      <c r="G1536" s="386"/>
    </row>
    <row r="1537" spans="1:7" s="377" customFormat="1" x14ac:dyDescent="0.25">
      <c r="A1537" s="385"/>
      <c r="B1537" s="448"/>
      <c r="E1537" s="372"/>
      <c r="F1537" s="372"/>
      <c r="G1537" s="386"/>
    </row>
    <row r="1538" spans="1:7" s="377" customFormat="1" x14ac:dyDescent="0.25">
      <c r="A1538" s="385"/>
      <c r="B1538" s="448"/>
      <c r="E1538" s="372"/>
      <c r="F1538" s="372"/>
      <c r="G1538" s="386"/>
    </row>
    <row r="1539" spans="1:7" s="377" customFormat="1" x14ac:dyDescent="0.25">
      <c r="A1539" s="385"/>
      <c r="B1539" s="448"/>
      <c r="E1539" s="372"/>
      <c r="F1539" s="372"/>
      <c r="G1539" s="386"/>
    </row>
    <row r="1540" spans="1:7" s="377" customFormat="1" x14ac:dyDescent="0.25">
      <c r="A1540" s="385"/>
      <c r="B1540" s="448"/>
      <c r="E1540" s="372"/>
      <c r="F1540" s="372"/>
      <c r="G1540" s="386"/>
    </row>
    <row r="1541" spans="1:7" s="377" customFormat="1" x14ac:dyDescent="0.25">
      <c r="A1541" s="385"/>
      <c r="B1541" s="448"/>
      <c r="E1541" s="372"/>
      <c r="F1541" s="372"/>
      <c r="G1541" s="386"/>
    </row>
    <row r="1542" spans="1:7" s="377" customFormat="1" x14ac:dyDescent="0.25">
      <c r="A1542" s="385"/>
      <c r="B1542" s="448"/>
      <c r="E1542" s="372"/>
      <c r="F1542" s="372"/>
      <c r="G1542" s="386"/>
    </row>
    <row r="1543" spans="1:7" s="377" customFormat="1" x14ac:dyDescent="0.25">
      <c r="A1543" s="385"/>
      <c r="B1543" s="448"/>
      <c r="E1543" s="372"/>
      <c r="F1543" s="372"/>
      <c r="G1543" s="386"/>
    </row>
    <row r="1544" spans="1:7" s="377" customFormat="1" x14ac:dyDescent="0.25">
      <c r="A1544" s="385"/>
      <c r="B1544" s="448"/>
      <c r="E1544" s="372"/>
      <c r="F1544" s="372"/>
      <c r="G1544" s="386"/>
    </row>
    <row r="1545" spans="1:7" s="377" customFormat="1" x14ac:dyDescent="0.25">
      <c r="A1545" s="385"/>
      <c r="B1545" s="448"/>
      <c r="E1545" s="372"/>
      <c r="F1545" s="372"/>
      <c r="G1545" s="386"/>
    </row>
    <row r="1546" spans="1:7" s="377" customFormat="1" x14ac:dyDescent="0.25">
      <c r="A1546" s="385"/>
      <c r="B1546" s="448"/>
      <c r="E1546" s="372"/>
      <c r="F1546" s="372"/>
      <c r="G1546" s="386"/>
    </row>
    <row r="1547" spans="1:7" s="377" customFormat="1" x14ac:dyDescent="0.25">
      <c r="A1547" s="385"/>
      <c r="B1547" s="448"/>
      <c r="E1547" s="372"/>
      <c r="F1547" s="372"/>
      <c r="G1547" s="386"/>
    </row>
    <row r="1548" spans="1:7" s="377" customFormat="1" x14ac:dyDescent="0.25">
      <c r="A1548" s="385"/>
      <c r="B1548" s="448"/>
      <c r="E1548" s="372"/>
      <c r="F1548" s="372"/>
      <c r="G1548" s="386"/>
    </row>
    <row r="1549" spans="1:7" s="377" customFormat="1" x14ac:dyDescent="0.25">
      <c r="A1549" s="385"/>
      <c r="B1549" s="448"/>
      <c r="E1549" s="372"/>
      <c r="F1549" s="372"/>
      <c r="G1549" s="386"/>
    </row>
    <row r="1550" spans="1:7" s="377" customFormat="1" x14ac:dyDescent="0.25">
      <c r="A1550" s="385"/>
      <c r="B1550" s="448"/>
      <c r="E1550" s="372"/>
      <c r="F1550" s="372"/>
      <c r="G1550" s="386"/>
    </row>
    <row r="1551" spans="1:7" s="377" customFormat="1" x14ac:dyDescent="0.25">
      <c r="A1551" s="385"/>
      <c r="B1551" s="448"/>
      <c r="E1551" s="372"/>
      <c r="F1551" s="372"/>
      <c r="G1551" s="386"/>
    </row>
    <row r="1552" spans="1:7" s="377" customFormat="1" x14ac:dyDescent="0.25">
      <c r="A1552" s="385"/>
      <c r="B1552" s="448"/>
      <c r="E1552" s="372"/>
      <c r="F1552" s="372"/>
      <c r="G1552" s="386"/>
    </row>
    <row r="1553" spans="1:7" s="377" customFormat="1" x14ac:dyDescent="0.25">
      <c r="A1553" s="385"/>
      <c r="B1553" s="448"/>
      <c r="E1553" s="372"/>
      <c r="F1553" s="372"/>
      <c r="G1553" s="386"/>
    </row>
    <row r="1554" spans="1:7" s="377" customFormat="1" x14ac:dyDescent="0.25">
      <c r="A1554" s="385"/>
      <c r="B1554" s="448"/>
      <c r="E1554" s="372"/>
      <c r="F1554" s="372"/>
      <c r="G1554" s="386"/>
    </row>
    <row r="1555" spans="1:7" s="377" customFormat="1" x14ac:dyDescent="0.25">
      <c r="A1555" s="385"/>
      <c r="B1555" s="448"/>
      <c r="E1555" s="372"/>
      <c r="F1555" s="372"/>
      <c r="G1555" s="386"/>
    </row>
    <row r="1556" spans="1:7" s="377" customFormat="1" x14ac:dyDescent="0.25">
      <c r="A1556" s="385"/>
      <c r="B1556" s="448"/>
      <c r="E1556" s="372"/>
      <c r="F1556" s="372"/>
      <c r="G1556" s="386"/>
    </row>
    <row r="1557" spans="1:7" s="377" customFormat="1" x14ac:dyDescent="0.25">
      <c r="A1557" s="385"/>
      <c r="B1557" s="448"/>
      <c r="E1557" s="372"/>
      <c r="F1557" s="372"/>
      <c r="G1557" s="386"/>
    </row>
    <row r="1558" spans="1:7" s="377" customFormat="1" x14ac:dyDescent="0.25">
      <c r="A1558" s="385"/>
      <c r="B1558" s="448"/>
      <c r="E1558" s="372"/>
      <c r="F1558" s="372"/>
      <c r="G1558" s="386"/>
    </row>
    <row r="1559" spans="1:7" s="377" customFormat="1" x14ac:dyDescent="0.25">
      <c r="A1559" s="385"/>
      <c r="B1559" s="448"/>
      <c r="E1559" s="372"/>
      <c r="F1559" s="372"/>
      <c r="G1559" s="386"/>
    </row>
    <row r="1560" spans="1:7" s="377" customFormat="1" x14ac:dyDescent="0.25">
      <c r="A1560" s="385"/>
      <c r="B1560" s="448"/>
      <c r="E1560" s="372"/>
      <c r="F1560" s="372"/>
      <c r="G1560" s="386"/>
    </row>
    <row r="1561" spans="1:7" s="377" customFormat="1" x14ac:dyDescent="0.25">
      <c r="A1561" s="385"/>
      <c r="B1561" s="448"/>
      <c r="E1561" s="372"/>
      <c r="F1561" s="372"/>
      <c r="G1561" s="386"/>
    </row>
    <row r="1562" spans="1:7" s="377" customFormat="1" x14ac:dyDescent="0.25">
      <c r="A1562" s="385"/>
      <c r="B1562" s="448"/>
      <c r="E1562" s="372"/>
      <c r="F1562" s="372"/>
      <c r="G1562" s="386"/>
    </row>
    <row r="1563" spans="1:7" s="377" customFormat="1" x14ac:dyDescent="0.25">
      <c r="A1563" s="385"/>
      <c r="B1563" s="448"/>
      <c r="E1563" s="372"/>
      <c r="F1563" s="372"/>
      <c r="G1563" s="386"/>
    </row>
    <row r="1564" spans="1:7" s="377" customFormat="1" x14ac:dyDescent="0.25">
      <c r="A1564" s="385"/>
      <c r="B1564" s="448"/>
      <c r="E1564" s="372"/>
      <c r="F1564" s="372"/>
      <c r="G1564" s="386"/>
    </row>
    <row r="1565" spans="1:7" s="377" customFormat="1" x14ac:dyDescent="0.25">
      <c r="A1565" s="385"/>
      <c r="B1565" s="448"/>
      <c r="E1565" s="372"/>
      <c r="F1565" s="372"/>
      <c r="G1565" s="386"/>
    </row>
    <row r="1566" spans="1:7" s="377" customFormat="1" x14ac:dyDescent="0.25">
      <c r="A1566" s="385"/>
      <c r="B1566" s="448"/>
      <c r="E1566" s="372"/>
      <c r="F1566" s="372"/>
      <c r="G1566" s="386"/>
    </row>
    <row r="1567" spans="1:7" s="377" customFormat="1" x14ac:dyDescent="0.25">
      <c r="A1567" s="385"/>
      <c r="B1567" s="448"/>
      <c r="E1567" s="372"/>
      <c r="F1567" s="372"/>
      <c r="G1567" s="386"/>
    </row>
    <row r="1568" spans="1:7" s="377" customFormat="1" x14ac:dyDescent="0.25">
      <c r="A1568" s="385"/>
      <c r="B1568" s="448"/>
      <c r="E1568" s="372"/>
      <c r="F1568" s="372"/>
      <c r="G1568" s="386"/>
    </row>
    <row r="1569" spans="1:7" s="377" customFormat="1" x14ac:dyDescent="0.25">
      <c r="A1569" s="375"/>
      <c r="B1569" s="448"/>
      <c r="E1569" s="372"/>
      <c r="F1569" s="372"/>
      <c r="G1569" s="386"/>
    </row>
    <row r="1570" spans="1:7" s="377" customFormat="1" x14ac:dyDescent="0.25">
      <c r="A1570" s="385"/>
      <c r="B1570" s="448"/>
      <c r="E1570" s="372"/>
      <c r="F1570" s="372"/>
      <c r="G1570" s="386"/>
    </row>
    <row r="1571" spans="1:7" s="377" customFormat="1" x14ac:dyDescent="0.25">
      <c r="A1571" s="375"/>
      <c r="B1571" s="448"/>
      <c r="E1571" s="372"/>
      <c r="F1571" s="372"/>
      <c r="G1571" s="386"/>
    </row>
    <row r="1572" spans="1:7" s="377" customFormat="1" x14ac:dyDescent="0.25">
      <c r="A1572" s="385"/>
      <c r="B1572" s="448"/>
      <c r="E1572" s="372"/>
      <c r="F1572" s="372"/>
      <c r="G1572" s="386"/>
    </row>
    <row r="1573" spans="1:7" s="377" customFormat="1" x14ac:dyDescent="0.25">
      <c r="A1573" s="385"/>
      <c r="B1573" s="448"/>
      <c r="E1573" s="372"/>
      <c r="F1573" s="372"/>
      <c r="G1573" s="386"/>
    </row>
    <row r="1574" spans="1:7" s="377" customFormat="1" x14ac:dyDescent="0.25">
      <c r="A1574" s="385"/>
      <c r="B1574" s="448"/>
      <c r="E1574" s="372"/>
      <c r="F1574" s="372"/>
      <c r="G1574" s="386"/>
    </row>
    <row r="1575" spans="1:7" s="377" customFormat="1" x14ac:dyDescent="0.25">
      <c r="A1575" s="385"/>
      <c r="B1575" s="448"/>
      <c r="E1575" s="372"/>
      <c r="F1575" s="372"/>
      <c r="G1575" s="386"/>
    </row>
    <row r="1576" spans="1:7" s="377" customFormat="1" x14ac:dyDescent="0.25">
      <c r="A1576" s="385"/>
      <c r="B1576" s="448"/>
      <c r="E1576" s="372"/>
      <c r="F1576" s="372"/>
      <c r="G1576" s="386"/>
    </row>
    <row r="1577" spans="1:7" s="377" customFormat="1" x14ac:dyDescent="0.25">
      <c r="A1577" s="385"/>
      <c r="B1577" s="448"/>
      <c r="E1577" s="372"/>
      <c r="F1577" s="372"/>
      <c r="G1577" s="386"/>
    </row>
    <row r="1578" spans="1:7" s="377" customFormat="1" x14ac:dyDescent="0.25">
      <c r="A1578" s="385"/>
      <c r="B1578" s="448"/>
      <c r="E1578" s="372"/>
      <c r="F1578" s="372"/>
      <c r="G1578" s="386"/>
    </row>
    <row r="1579" spans="1:7" s="377" customFormat="1" x14ac:dyDescent="0.25">
      <c r="A1579" s="385"/>
      <c r="B1579" s="448"/>
      <c r="E1579" s="372"/>
      <c r="F1579" s="372"/>
      <c r="G1579" s="386"/>
    </row>
    <row r="1580" spans="1:7" s="377" customFormat="1" x14ac:dyDescent="0.25">
      <c r="A1580" s="385"/>
      <c r="B1580" s="448"/>
      <c r="E1580" s="372"/>
      <c r="F1580" s="372"/>
      <c r="G1580" s="386"/>
    </row>
    <row r="1581" spans="1:7" s="377" customFormat="1" x14ac:dyDescent="0.25">
      <c r="A1581" s="385"/>
      <c r="B1581" s="448"/>
      <c r="E1581" s="372"/>
      <c r="F1581" s="372"/>
      <c r="G1581" s="386"/>
    </row>
    <row r="1582" spans="1:7" s="377" customFormat="1" x14ac:dyDescent="0.25">
      <c r="A1582" s="385"/>
      <c r="B1582" s="448"/>
      <c r="E1582" s="372"/>
      <c r="F1582" s="372"/>
      <c r="G1582" s="386"/>
    </row>
    <row r="1583" spans="1:7" s="377" customFormat="1" x14ac:dyDescent="0.25">
      <c r="A1583" s="385"/>
      <c r="B1583" s="448"/>
      <c r="E1583" s="372"/>
      <c r="F1583" s="372"/>
      <c r="G1583" s="386"/>
    </row>
    <row r="1584" spans="1:7" s="377" customFormat="1" x14ac:dyDescent="0.25">
      <c r="A1584" s="385"/>
      <c r="B1584" s="448"/>
      <c r="E1584" s="372"/>
      <c r="F1584" s="372"/>
      <c r="G1584" s="386"/>
    </row>
    <row r="1585" spans="1:7" s="377" customFormat="1" x14ac:dyDescent="0.25">
      <c r="A1585" s="385"/>
      <c r="B1585" s="448"/>
      <c r="E1585" s="372"/>
      <c r="F1585" s="372"/>
      <c r="G1585" s="386"/>
    </row>
    <row r="1586" spans="1:7" s="377" customFormat="1" x14ac:dyDescent="0.25">
      <c r="A1586" s="385"/>
      <c r="B1586" s="448"/>
      <c r="E1586" s="372"/>
      <c r="F1586" s="372"/>
      <c r="G1586" s="386"/>
    </row>
    <row r="1587" spans="1:7" s="377" customFormat="1" x14ac:dyDescent="0.25">
      <c r="A1587" s="385"/>
      <c r="B1587" s="448"/>
      <c r="E1587" s="372"/>
      <c r="F1587" s="372"/>
      <c r="G1587" s="386"/>
    </row>
    <row r="1588" spans="1:7" s="377" customFormat="1" x14ac:dyDescent="0.25">
      <c r="A1588" s="385"/>
      <c r="B1588" s="448"/>
      <c r="E1588" s="372"/>
      <c r="F1588" s="372"/>
      <c r="G1588" s="386"/>
    </row>
    <row r="1589" spans="1:7" s="377" customFormat="1" x14ac:dyDescent="0.25">
      <c r="A1589" s="385"/>
      <c r="B1589" s="448"/>
      <c r="E1589" s="372"/>
      <c r="F1589" s="372"/>
      <c r="G1589" s="386"/>
    </row>
    <row r="1590" spans="1:7" s="377" customFormat="1" x14ac:dyDescent="0.25">
      <c r="A1590" s="385"/>
      <c r="B1590" s="448"/>
      <c r="E1590" s="372"/>
      <c r="F1590" s="372"/>
      <c r="G1590" s="386"/>
    </row>
    <row r="1591" spans="1:7" s="377" customFormat="1" x14ac:dyDescent="0.25">
      <c r="A1591" s="385"/>
      <c r="B1591" s="448"/>
      <c r="E1591" s="372"/>
      <c r="F1591" s="372"/>
      <c r="G1591" s="386"/>
    </row>
    <row r="1592" spans="1:7" s="377" customFormat="1" x14ac:dyDescent="0.25">
      <c r="A1592" s="385"/>
      <c r="B1592" s="448"/>
      <c r="E1592" s="372"/>
      <c r="F1592" s="372"/>
      <c r="G1592" s="386"/>
    </row>
    <row r="1593" spans="1:7" s="377" customFormat="1" x14ac:dyDescent="0.25">
      <c r="A1593" s="385"/>
      <c r="B1593" s="448"/>
      <c r="E1593" s="372"/>
      <c r="F1593" s="372"/>
      <c r="G1593" s="386"/>
    </row>
    <row r="1594" spans="1:7" s="377" customFormat="1" x14ac:dyDescent="0.25">
      <c r="A1594" s="385"/>
      <c r="B1594" s="448"/>
      <c r="E1594" s="372"/>
      <c r="F1594" s="372"/>
      <c r="G1594" s="386"/>
    </row>
    <row r="1595" spans="1:7" s="377" customFormat="1" x14ac:dyDescent="0.25">
      <c r="A1595" s="385"/>
      <c r="B1595" s="448"/>
      <c r="E1595" s="372"/>
      <c r="F1595" s="372"/>
      <c r="G1595" s="386"/>
    </row>
    <row r="1596" spans="1:7" s="377" customFormat="1" x14ac:dyDescent="0.25">
      <c r="A1596" s="385"/>
      <c r="B1596" s="448"/>
      <c r="E1596" s="372"/>
      <c r="F1596" s="372"/>
      <c r="G1596" s="386"/>
    </row>
    <row r="1597" spans="1:7" x14ac:dyDescent="0.25">
      <c r="A1597" s="385"/>
      <c r="B1597" s="448"/>
      <c r="C1597" s="377"/>
      <c r="D1597" s="377"/>
      <c r="E1597" s="372"/>
      <c r="F1597" s="372"/>
      <c r="G1597" s="386"/>
    </row>
    <row r="1598" spans="1:7" x14ac:dyDescent="0.25">
      <c r="A1598" s="385"/>
      <c r="B1598" s="448"/>
      <c r="C1598" s="377"/>
      <c r="D1598" s="377"/>
      <c r="E1598" s="372"/>
      <c r="F1598" s="372"/>
      <c r="G1598" s="386"/>
    </row>
    <row r="1599" spans="1:7" x14ac:dyDescent="0.25">
      <c r="A1599" s="385"/>
      <c r="B1599" s="448"/>
      <c r="C1599" s="377"/>
      <c r="D1599" s="377"/>
      <c r="E1599" s="372"/>
      <c r="F1599" s="372"/>
      <c r="G1599" s="386"/>
    </row>
    <row r="1600" spans="1:7" x14ac:dyDescent="0.25">
      <c r="A1600" s="385"/>
      <c r="B1600" s="448"/>
      <c r="C1600" s="377"/>
      <c r="D1600" s="377"/>
      <c r="E1600" s="372"/>
      <c r="F1600" s="372"/>
      <c r="G1600" s="386"/>
    </row>
    <row r="1601" spans="1:7" x14ac:dyDescent="0.25">
      <c r="A1601" s="385"/>
      <c r="B1601" s="448"/>
      <c r="C1601" s="377"/>
      <c r="D1601" s="377"/>
      <c r="E1601" s="372"/>
      <c r="F1601" s="372"/>
      <c r="G1601" s="386"/>
    </row>
    <row r="1602" spans="1:7" x14ac:dyDescent="0.25">
      <c r="A1602" s="385"/>
      <c r="B1602" s="448"/>
      <c r="C1602" s="377"/>
      <c r="D1602" s="377"/>
      <c r="E1602" s="372"/>
      <c r="F1602" s="372"/>
      <c r="G1602" s="386"/>
    </row>
    <row r="1603" spans="1:7" x14ac:dyDescent="0.25">
      <c r="A1603" s="385"/>
      <c r="B1603" s="448"/>
      <c r="C1603" s="377"/>
      <c r="D1603" s="377"/>
      <c r="E1603" s="372"/>
      <c r="F1603" s="372"/>
      <c r="G1603" s="386"/>
    </row>
    <row r="1604" spans="1:7" x14ac:dyDescent="0.25">
      <c r="A1604" s="385"/>
      <c r="B1604" s="448"/>
      <c r="C1604" s="377"/>
      <c r="D1604" s="377"/>
      <c r="E1604" s="372"/>
      <c r="F1604" s="372"/>
      <c r="G1604" s="386"/>
    </row>
    <row r="1605" spans="1:7" x14ac:dyDescent="0.25">
      <c r="A1605" s="385"/>
      <c r="B1605" s="448"/>
      <c r="C1605" s="377"/>
      <c r="D1605" s="377"/>
      <c r="E1605" s="372"/>
      <c r="F1605" s="372"/>
      <c r="G1605" s="386"/>
    </row>
    <row r="1606" spans="1:7" x14ac:dyDescent="0.25">
      <c r="A1606" s="385"/>
      <c r="B1606" s="448"/>
      <c r="C1606" s="377"/>
      <c r="D1606" s="377"/>
      <c r="E1606" s="372"/>
      <c r="F1606" s="372"/>
      <c r="G1606" s="386"/>
    </row>
    <row r="1607" spans="1:7" x14ac:dyDescent="0.25">
      <c r="A1607" s="385"/>
      <c r="B1607" s="448"/>
      <c r="C1607" s="377"/>
      <c r="D1607" s="377"/>
      <c r="E1607" s="372"/>
      <c r="F1607" s="372"/>
      <c r="G1607" s="386"/>
    </row>
    <row r="1608" spans="1:7" x14ac:dyDescent="0.25">
      <c r="A1608" s="385"/>
      <c r="B1608" s="448"/>
      <c r="C1608" s="377"/>
      <c r="D1608" s="377"/>
      <c r="E1608" s="372"/>
      <c r="F1608" s="372"/>
      <c r="G1608" s="386"/>
    </row>
    <row r="1609" spans="1:7" x14ac:dyDescent="0.25">
      <c r="A1609" s="385"/>
      <c r="B1609" s="448"/>
      <c r="C1609" s="377"/>
      <c r="D1609" s="377"/>
      <c r="E1609" s="372"/>
      <c r="F1609" s="372"/>
      <c r="G1609" s="386"/>
    </row>
    <row r="1610" spans="1:7" x14ac:dyDescent="0.25">
      <c r="A1610" s="385"/>
      <c r="B1610" s="448"/>
      <c r="C1610" s="377"/>
      <c r="D1610" s="377"/>
      <c r="E1610" s="372"/>
      <c r="F1610" s="372"/>
      <c r="G1610" s="386"/>
    </row>
    <row r="1611" spans="1:7" x14ac:dyDescent="0.25">
      <c r="A1611" s="385"/>
      <c r="B1611" s="448"/>
      <c r="C1611" s="377"/>
      <c r="D1611" s="377"/>
      <c r="E1611" s="372"/>
      <c r="F1611" s="372"/>
      <c r="G1611" s="386"/>
    </row>
    <row r="1612" spans="1:7" x14ac:dyDescent="0.25">
      <c r="A1612" s="385"/>
      <c r="B1612" s="448"/>
      <c r="C1612" s="377"/>
      <c r="D1612" s="377"/>
      <c r="E1612" s="372"/>
      <c r="F1612" s="372"/>
      <c r="G1612" s="386"/>
    </row>
    <row r="1613" spans="1:7" s="377" customFormat="1" x14ac:dyDescent="0.25">
      <c r="A1613" s="385"/>
      <c r="B1613" s="448"/>
      <c r="E1613" s="372"/>
      <c r="F1613" s="372"/>
      <c r="G1613" s="386"/>
    </row>
    <row r="1614" spans="1:7" s="377" customFormat="1" x14ac:dyDescent="0.25">
      <c r="A1614" s="385"/>
      <c r="B1614" s="448"/>
      <c r="E1614" s="372"/>
      <c r="F1614" s="372"/>
      <c r="G1614" s="386"/>
    </row>
    <row r="1615" spans="1:7" s="377" customFormat="1" x14ac:dyDescent="0.25">
      <c r="A1615" s="385"/>
      <c r="B1615" s="448"/>
      <c r="E1615" s="372"/>
      <c r="F1615" s="372"/>
      <c r="G1615" s="386"/>
    </row>
    <row r="1616" spans="1:7" s="377" customFormat="1" x14ac:dyDescent="0.25">
      <c r="A1616" s="109"/>
      <c r="B1616" s="378"/>
      <c r="C1616" s="110"/>
      <c r="D1616" s="110"/>
      <c r="E1616" s="111"/>
      <c r="F1616" s="111"/>
      <c r="G1616" s="112"/>
    </row>
    <row r="1617" spans="1:7" s="377" customFormat="1" x14ac:dyDescent="0.25">
      <c r="A1617" s="109"/>
      <c r="B1617" s="378"/>
      <c r="C1617" s="110"/>
      <c r="D1617" s="110"/>
      <c r="E1617" s="111"/>
      <c r="F1617" s="111"/>
      <c r="G1617" s="112"/>
    </row>
    <row r="1618" spans="1:7" s="377" customFormat="1" x14ac:dyDescent="0.25">
      <c r="A1618" s="109"/>
      <c r="B1618" s="378"/>
      <c r="C1618" s="110"/>
      <c r="D1618" s="110"/>
      <c r="E1618" s="111"/>
      <c r="F1618" s="111"/>
      <c r="G1618" s="112"/>
    </row>
    <row r="1619" spans="1:7" s="377" customFormat="1" x14ac:dyDescent="0.25">
      <c r="A1619" s="109"/>
      <c r="B1619" s="378"/>
      <c r="C1619" s="110"/>
      <c r="D1619" s="110"/>
      <c r="E1619" s="111"/>
      <c r="F1619" s="111"/>
      <c r="G1619" s="112"/>
    </row>
    <row r="1620" spans="1:7" s="377" customFormat="1" x14ac:dyDescent="0.25">
      <c r="A1620" s="109"/>
      <c r="B1620" s="378"/>
      <c r="C1620" s="110"/>
      <c r="D1620" s="110"/>
      <c r="E1620" s="111"/>
      <c r="F1620" s="111"/>
      <c r="G1620" s="112"/>
    </row>
    <row r="1621" spans="1:7" s="377" customFormat="1" x14ac:dyDescent="0.25">
      <c r="A1621" s="109"/>
      <c r="B1621" s="378"/>
      <c r="C1621" s="110"/>
      <c r="D1621" s="110"/>
      <c r="E1621" s="111"/>
      <c r="F1621" s="111"/>
      <c r="G1621" s="112"/>
    </row>
    <row r="1622" spans="1:7" s="377" customFormat="1" x14ac:dyDescent="0.25">
      <c r="A1622" s="109"/>
      <c r="B1622" s="378"/>
      <c r="C1622" s="110"/>
      <c r="D1622" s="110"/>
      <c r="E1622" s="111"/>
      <c r="F1622" s="111"/>
      <c r="G1622" s="112"/>
    </row>
    <row r="1623" spans="1:7" s="377" customFormat="1" x14ac:dyDescent="0.25">
      <c r="A1623" s="109"/>
      <c r="B1623" s="378"/>
      <c r="C1623" s="110"/>
      <c r="D1623" s="110"/>
      <c r="E1623" s="111"/>
      <c r="F1623" s="111"/>
      <c r="G1623" s="112"/>
    </row>
    <row r="1624" spans="1:7" s="377" customFormat="1" x14ac:dyDescent="0.25">
      <c r="A1624" s="109"/>
      <c r="B1624" s="378"/>
      <c r="C1624" s="110"/>
      <c r="D1624" s="110"/>
      <c r="E1624" s="111"/>
      <c r="F1624" s="111"/>
      <c r="G1624" s="112"/>
    </row>
    <row r="1625" spans="1:7" s="377" customFormat="1" x14ac:dyDescent="0.25">
      <c r="A1625" s="109"/>
      <c r="B1625" s="378"/>
      <c r="C1625" s="110"/>
      <c r="D1625" s="110"/>
      <c r="E1625" s="111"/>
      <c r="F1625" s="111"/>
      <c r="G1625" s="112"/>
    </row>
    <row r="1626" spans="1:7" s="377" customFormat="1" x14ac:dyDescent="0.25">
      <c r="A1626" s="109"/>
      <c r="B1626" s="378"/>
      <c r="C1626" s="110"/>
      <c r="D1626" s="110"/>
      <c r="E1626" s="111"/>
      <c r="F1626" s="111"/>
      <c r="G1626" s="112"/>
    </row>
    <row r="1627" spans="1:7" s="377" customFormat="1" x14ac:dyDescent="0.25">
      <c r="A1627" s="109"/>
      <c r="B1627" s="378"/>
      <c r="C1627" s="110"/>
      <c r="D1627" s="110"/>
      <c r="E1627" s="111"/>
      <c r="F1627" s="111"/>
      <c r="G1627" s="112"/>
    </row>
    <row r="1628" spans="1:7" s="377" customFormat="1" x14ac:dyDescent="0.25">
      <c r="A1628" s="109"/>
      <c r="B1628" s="378"/>
      <c r="C1628" s="110"/>
      <c r="D1628" s="110"/>
      <c r="E1628" s="111"/>
      <c r="F1628" s="111"/>
      <c r="G1628" s="112"/>
    </row>
    <row r="1629" spans="1:7" s="377" customFormat="1" x14ac:dyDescent="0.25">
      <c r="A1629" s="109"/>
      <c r="B1629" s="378"/>
      <c r="C1629" s="110"/>
      <c r="D1629" s="110"/>
      <c r="E1629" s="111"/>
      <c r="F1629" s="111"/>
      <c r="G1629" s="112"/>
    </row>
    <row r="1630" spans="1:7" s="377" customFormat="1" x14ac:dyDescent="0.25">
      <c r="A1630" s="109"/>
      <c r="B1630" s="378"/>
      <c r="C1630" s="110"/>
      <c r="D1630" s="110"/>
      <c r="E1630" s="111"/>
      <c r="F1630" s="111"/>
      <c r="G1630" s="112"/>
    </row>
    <row r="1631" spans="1:7" s="377" customFormat="1" x14ac:dyDescent="0.25">
      <c r="A1631" s="109"/>
      <c r="B1631" s="378"/>
      <c r="C1631" s="110"/>
      <c r="D1631" s="110"/>
      <c r="E1631" s="111"/>
      <c r="F1631" s="111"/>
      <c r="G1631" s="112"/>
    </row>
    <row r="1632" spans="1:7" s="377" customFormat="1" x14ac:dyDescent="0.25">
      <c r="A1632" s="109"/>
      <c r="B1632" s="378"/>
      <c r="C1632" s="110"/>
      <c r="D1632" s="110"/>
      <c r="E1632" s="111"/>
      <c r="F1632" s="111"/>
      <c r="G1632" s="112"/>
    </row>
    <row r="1633" spans="1:7" s="377" customFormat="1" x14ac:dyDescent="0.25">
      <c r="A1633" s="109"/>
      <c r="B1633" s="378"/>
      <c r="C1633" s="110"/>
      <c r="D1633" s="110"/>
      <c r="E1633" s="111"/>
      <c r="F1633" s="111"/>
      <c r="G1633" s="112"/>
    </row>
    <row r="1634" spans="1:7" s="377" customFormat="1" x14ac:dyDescent="0.25">
      <c r="A1634" s="109"/>
      <c r="B1634" s="378"/>
      <c r="C1634" s="110"/>
      <c r="D1634" s="110"/>
      <c r="E1634" s="111"/>
      <c r="F1634" s="111"/>
      <c r="G1634" s="112"/>
    </row>
    <row r="1635" spans="1:7" s="377" customFormat="1" x14ac:dyDescent="0.25">
      <c r="A1635" s="109"/>
      <c r="B1635" s="378"/>
      <c r="C1635" s="110"/>
      <c r="D1635" s="110"/>
      <c r="E1635" s="111"/>
      <c r="F1635" s="111"/>
      <c r="G1635" s="112"/>
    </row>
    <row r="1636" spans="1:7" s="377" customFormat="1" x14ac:dyDescent="0.25">
      <c r="A1636" s="109"/>
      <c r="B1636" s="378"/>
      <c r="C1636" s="110"/>
      <c r="D1636" s="110"/>
      <c r="E1636" s="111"/>
      <c r="F1636" s="111"/>
      <c r="G1636" s="112"/>
    </row>
    <row r="1637" spans="1:7" s="377" customFormat="1" x14ac:dyDescent="0.25">
      <c r="A1637" s="109"/>
      <c r="B1637" s="378"/>
      <c r="C1637" s="110"/>
      <c r="D1637" s="110"/>
      <c r="E1637" s="111"/>
      <c r="F1637" s="111"/>
      <c r="G1637" s="112"/>
    </row>
    <row r="1638" spans="1:7" s="377" customFormat="1" x14ac:dyDescent="0.25">
      <c r="A1638" s="109"/>
      <c r="B1638" s="378"/>
      <c r="C1638" s="110"/>
      <c r="D1638" s="110"/>
      <c r="E1638" s="111"/>
      <c r="F1638" s="111"/>
      <c r="G1638" s="112"/>
    </row>
    <row r="1639" spans="1:7" s="377" customFormat="1" x14ac:dyDescent="0.25">
      <c r="A1639" s="109"/>
      <c r="B1639" s="378"/>
      <c r="C1639" s="110"/>
      <c r="D1639" s="110"/>
      <c r="E1639" s="111"/>
      <c r="F1639" s="111"/>
      <c r="G1639" s="112"/>
    </row>
    <row r="1640" spans="1:7" s="377" customFormat="1" x14ac:dyDescent="0.25">
      <c r="A1640" s="109"/>
      <c r="B1640" s="378"/>
      <c r="C1640" s="110"/>
      <c r="D1640" s="110"/>
      <c r="E1640" s="111"/>
      <c r="F1640" s="111"/>
      <c r="G1640" s="112"/>
    </row>
    <row r="1641" spans="1:7" s="377" customFormat="1" x14ac:dyDescent="0.25">
      <c r="A1641" s="109"/>
      <c r="B1641" s="378"/>
      <c r="C1641" s="110"/>
      <c r="D1641" s="110"/>
      <c r="E1641" s="111"/>
      <c r="F1641" s="111"/>
      <c r="G1641" s="112"/>
    </row>
    <row r="1642" spans="1:7" s="377" customFormat="1" x14ac:dyDescent="0.25">
      <c r="A1642" s="109"/>
      <c r="B1642" s="378"/>
      <c r="C1642" s="110"/>
      <c r="D1642" s="110"/>
      <c r="E1642" s="111"/>
      <c r="F1642" s="111"/>
      <c r="G1642" s="112"/>
    </row>
    <row r="1643" spans="1:7" s="377" customFormat="1" x14ac:dyDescent="0.25">
      <c r="A1643" s="109"/>
      <c r="B1643" s="378"/>
      <c r="C1643" s="110"/>
      <c r="D1643" s="110"/>
      <c r="E1643" s="111"/>
      <c r="F1643" s="111"/>
      <c r="G1643" s="112"/>
    </row>
    <row r="1644" spans="1:7" s="377" customFormat="1" x14ac:dyDescent="0.25">
      <c r="A1644" s="109"/>
      <c r="B1644" s="378"/>
      <c r="C1644" s="110"/>
      <c r="D1644" s="110"/>
      <c r="E1644" s="111"/>
      <c r="F1644" s="111"/>
      <c r="G1644" s="112"/>
    </row>
    <row r="1645" spans="1:7" s="377" customFormat="1" x14ac:dyDescent="0.25">
      <c r="A1645" s="109"/>
      <c r="B1645" s="378"/>
      <c r="C1645" s="110"/>
      <c r="D1645" s="110"/>
      <c r="E1645" s="111"/>
      <c r="F1645" s="111"/>
      <c r="G1645" s="112"/>
    </row>
    <row r="1646" spans="1:7" s="377" customFormat="1" x14ac:dyDescent="0.25">
      <c r="A1646" s="109"/>
      <c r="B1646" s="378"/>
      <c r="C1646" s="110"/>
      <c r="D1646" s="110"/>
      <c r="E1646" s="111"/>
      <c r="F1646" s="111"/>
      <c r="G1646" s="112"/>
    </row>
    <row r="1647" spans="1:7" s="377" customFormat="1" x14ac:dyDescent="0.25">
      <c r="A1647" s="109"/>
      <c r="B1647" s="378"/>
      <c r="C1647" s="110"/>
      <c r="D1647" s="110"/>
      <c r="E1647" s="111"/>
      <c r="F1647" s="111"/>
      <c r="G1647" s="112"/>
    </row>
    <row r="1648" spans="1:7" s="377" customFormat="1" x14ac:dyDescent="0.25">
      <c r="A1648" s="109"/>
      <c r="B1648" s="378"/>
      <c r="C1648" s="110"/>
      <c r="D1648" s="110"/>
      <c r="E1648" s="111"/>
      <c r="F1648" s="111"/>
      <c r="G1648" s="112"/>
    </row>
    <row r="1649" spans="1:7" s="377" customFormat="1" x14ac:dyDescent="0.25">
      <c r="A1649" s="109"/>
      <c r="B1649" s="378"/>
      <c r="C1649" s="110"/>
      <c r="D1649" s="110"/>
      <c r="E1649" s="111"/>
      <c r="F1649" s="111"/>
      <c r="G1649" s="112"/>
    </row>
    <row r="1650" spans="1:7" s="377" customFormat="1" x14ac:dyDescent="0.25">
      <c r="A1650" s="109"/>
      <c r="B1650" s="378"/>
      <c r="C1650" s="110"/>
      <c r="D1650" s="110"/>
      <c r="E1650" s="111"/>
      <c r="F1650" s="111"/>
      <c r="G1650" s="112"/>
    </row>
    <row r="1651" spans="1:7" s="377" customFormat="1" x14ac:dyDescent="0.25">
      <c r="A1651" s="109"/>
      <c r="B1651" s="378"/>
      <c r="C1651" s="110"/>
      <c r="D1651" s="110"/>
      <c r="E1651" s="111"/>
      <c r="F1651" s="111"/>
      <c r="G1651" s="112"/>
    </row>
    <row r="1652" spans="1:7" s="377" customFormat="1" x14ac:dyDescent="0.25">
      <c r="A1652" s="109"/>
      <c r="B1652" s="378"/>
      <c r="C1652" s="110"/>
      <c r="D1652" s="110"/>
      <c r="E1652" s="111"/>
      <c r="F1652" s="111"/>
      <c r="G1652" s="112"/>
    </row>
    <row r="1653" spans="1:7" s="377" customFormat="1" x14ac:dyDescent="0.25">
      <c r="A1653" s="109"/>
      <c r="B1653" s="378"/>
      <c r="C1653" s="110"/>
      <c r="D1653" s="110"/>
      <c r="E1653" s="111"/>
      <c r="F1653" s="111"/>
      <c r="G1653" s="112"/>
    </row>
    <row r="1654" spans="1:7" s="377" customFormat="1" x14ac:dyDescent="0.25">
      <c r="A1654" s="109"/>
      <c r="B1654" s="378"/>
      <c r="C1654" s="110"/>
      <c r="D1654" s="110"/>
      <c r="E1654" s="111"/>
      <c r="F1654" s="111"/>
      <c r="G1654" s="112"/>
    </row>
    <row r="1655" spans="1:7" s="377" customFormat="1" x14ac:dyDescent="0.25">
      <c r="A1655" s="109"/>
      <c r="B1655" s="378"/>
      <c r="C1655" s="110"/>
      <c r="D1655" s="110"/>
      <c r="E1655" s="111"/>
      <c r="F1655" s="111"/>
      <c r="G1655" s="112"/>
    </row>
    <row r="1656" spans="1:7" s="377" customFormat="1" x14ac:dyDescent="0.25">
      <c r="A1656" s="109"/>
      <c r="B1656" s="378"/>
      <c r="C1656" s="110"/>
      <c r="D1656" s="110"/>
      <c r="E1656" s="111"/>
      <c r="F1656" s="111"/>
      <c r="G1656" s="112"/>
    </row>
    <row r="1657" spans="1:7" s="377" customFormat="1" x14ac:dyDescent="0.25">
      <c r="A1657" s="109"/>
      <c r="B1657" s="378"/>
      <c r="C1657" s="110"/>
      <c r="D1657" s="110"/>
      <c r="E1657" s="111"/>
      <c r="F1657" s="111"/>
      <c r="G1657" s="112"/>
    </row>
    <row r="1658" spans="1:7" s="377" customFormat="1" x14ac:dyDescent="0.25">
      <c r="A1658" s="109"/>
      <c r="B1658" s="378"/>
      <c r="C1658" s="110"/>
      <c r="D1658" s="110"/>
      <c r="E1658" s="111"/>
      <c r="F1658" s="111"/>
      <c r="G1658" s="112"/>
    </row>
    <row r="1659" spans="1:7" s="377" customFormat="1" x14ac:dyDescent="0.25">
      <c r="A1659" s="109"/>
      <c r="B1659" s="378"/>
      <c r="C1659" s="110"/>
      <c r="D1659" s="110"/>
      <c r="E1659" s="111"/>
      <c r="F1659" s="111"/>
      <c r="G1659" s="112"/>
    </row>
    <row r="1660" spans="1:7" s="377" customFormat="1" x14ac:dyDescent="0.25">
      <c r="A1660" s="109"/>
      <c r="B1660" s="378"/>
      <c r="C1660" s="110"/>
      <c r="D1660" s="110"/>
      <c r="E1660" s="111"/>
      <c r="F1660" s="111"/>
      <c r="G1660" s="112"/>
    </row>
    <row r="1661" spans="1:7" s="377" customFormat="1" x14ac:dyDescent="0.25">
      <c r="A1661" s="109"/>
      <c r="B1661" s="378"/>
      <c r="C1661" s="110"/>
      <c r="D1661" s="110"/>
      <c r="E1661" s="111"/>
      <c r="F1661" s="111"/>
      <c r="G1661" s="112"/>
    </row>
    <row r="1662" spans="1:7" s="377" customFormat="1" x14ac:dyDescent="0.25">
      <c r="A1662" s="109"/>
      <c r="B1662" s="378"/>
      <c r="C1662" s="110"/>
      <c r="D1662" s="110"/>
      <c r="E1662" s="111"/>
      <c r="F1662" s="111"/>
      <c r="G1662" s="112"/>
    </row>
    <row r="1663" spans="1:7" s="377" customFormat="1" x14ac:dyDescent="0.25">
      <c r="A1663" s="109"/>
      <c r="B1663" s="378"/>
      <c r="C1663" s="110"/>
      <c r="D1663" s="110"/>
      <c r="E1663" s="111"/>
      <c r="F1663" s="111"/>
      <c r="G1663" s="112"/>
    </row>
    <row r="1664" spans="1:7" s="377" customFormat="1" x14ac:dyDescent="0.25">
      <c r="A1664" s="109"/>
      <c r="B1664" s="378"/>
      <c r="C1664" s="110"/>
      <c r="D1664" s="110"/>
      <c r="E1664" s="111"/>
      <c r="F1664" s="111"/>
      <c r="G1664" s="112"/>
    </row>
    <row r="1665" spans="1:7" s="377" customFormat="1" x14ac:dyDescent="0.25">
      <c r="A1665" s="109"/>
      <c r="B1665" s="378"/>
      <c r="C1665" s="110"/>
      <c r="D1665" s="110"/>
      <c r="E1665" s="111"/>
      <c r="F1665" s="111"/>
      <c r="G1665" s="112"/>
    </row>
    <row r="1666" spans="1:7" s="377" customFormat="1" x14ac:dyDescent="0.25">
      <c r="A1666" s="109"/>
      <c r="B1666" s="378"/>
      <c r="C1666" s="110"/>
      <c r="D1666" s="110"/>
      <c r="E1666" s="111"/>
      <c r="F1666" s="111"/>
      <c r="G1666" s="112"/>
    </row>
    <row r="1667" spans="1:7" s="377" customFormat="1" x14ac:dyDescent="0.25">
      <c r="A1667" s="109"/>
      <c r="B1667" s="378"/>
      <c r="C1667" s="110"/>
      <c r="D1667" s="110"/>
      <c r="E1667" s="111"/>
      <c r="F1667" s="111"/>
      <c r="G1667" s="112"/>
    </row>
    <row r="1668" spans="1:7" s="377" customFormat="1" x14ac:dyDescent="0.25">
      <c r="A1668" s="109"/>
      <c r="B1668" s="378"/>
      <c r="C1668" s="110"/>
      <c r="D1668" s="110"/>
      <c r="E1668" s="111"/>
      <c r="F1668" s="111"/>
      <c r="G1668" s="112"/>
    </row>
    <row r="1669" spans="1:7" s="377" customFormat="1" x14ac:dyDescent="0.25">
      <c r="A1669" s="109"/>
      <c r="B1669" s="378"/>
      <c r="C1669" s="110"/>
      <c r="D1669" s="110"/>
      <c r="E1669" s="111"/>
      <c r="F1669" s="111"/>
      <c r="G1669" s="112"/>
    </row>
    <row r="1670" spans="1:7" s="377" customFormat="1" x14ac:dyDescent="0.25">
      <c r="A1670" s="109"/>
      <c r="B1670" s="378"/>
      <c r="C1670" s="110"/>
      <c r="D1670" s="110"/>
      <c r="E1670" s="111"/>
      <c r="F1670" s="111"/>
      <c r="G1670" s="112"/>
    </row>
    <row r="1671" spans="1:7" s="377" customFormat="1" x14ac:dyDescent="0.25">
      <c r="A1671" s="109"/>
      <c r="B1671" s="378"/>
      <c r="C1671" s="110"/>
      <c r="D1671" s="110"/>
      <c r="E1671" s="111"/>
      <c r="F1671" s="111"/>
      <c r="G1671" s="112"/>
    </row>
    <row r="1672" spans="1:7" s="377" customFormat="1" x14ac:dyDescent="0.25">
      <c r="A1672" s="109"/>
      <c r="B1672" s="378"/>
      <c r="C1672" s="110"/>
      <c r="D1672" s="110"/>
      <c r="E1672" s="111"/>
      <c r="F1672" s="111"/>
      <c r="G1672" s="112"/>
    </row>
    <row r="1673" spans="1:7" s="377" customFormat="1" x14ac:dyDescent="0.25">
      <c r="A1673" s="109"/>
      <c r="B1673" s="378"/>
      <c r="C1673" s="110"/>
      <c r="D1673" s="110"/>
      <c r="E1673" s="111"/>
      <c r="F1673" s="111"/>
      <c r="G1673" s="112"/>
    </row>
    <row r="1674" spans="1:7" s="377" customFormat="1" x14ac:dyDescent="0.25">
      <c r="A1674" s="109"/>
      <c r="B1674" s="378"/>
      <c r="C1674" s="110"/>
      <c r="D1674" s="110"/>
      <c r="E1674" s="111"/>
      <c r="F1674" s="111"/>
      <c r="G1674" s="112"/>
    </row>
    <row r="1675" spans="1:7" s="377" customFormat="1" x14ac:dyDescent="0.25">
      <c r="A1675" s="109"/>
      <c r="B1675" s="378"/>
      <c r="C1675" s="110"/>
      <c r="D1675" s="110"/>
      <c r="E1675" s="111"/>
      <c r="F1675" s="111"/>
      <c r="G1675" s="112"/>
    </row>
    <row r="1676" spans="1:7" s="377" customFormat="1" x14ac:dyDescent="0.25">
      <c r="A1676" s="109"/>
      <c r="B1676" s="378"/>
      <c r="C1676" s="110"/>
      <c r="D1676" s="110"/>
      <c r="E1676" s="111"/>
      <c r="F1676" s="111"/>
      <c r="G1676" s="112"/>
    </row>
    <row r="1677" spans="1:7" s="377" customFormat="1" x14ac:dyDescent="0.25">
      <c r="A1677" s="109"/>
      <c r="B1677" s="378"/>
      <c r="C1677" s="110"/>
      <c r="D1677" s="110"/>
      <c r="E1677" s="111"/>
      <c r="F1677" s="111"/>
      <c r="G1677" s="112"/>
    </row>
    <row r="1678" spans="1:7" s="377" customFormat="1" x14ac:dyDescent="0.25">
      <c r="A1678" s="109"/>
      <c r="B1678" s="378"/>
      <c r="C1678" s="110"/>
      <c r="D1678" s="110"/>
      <c r="E1678" s="111"/>
      <c r="F1678" s="111"/>
      <c r="G1678" s="112"/>
    </row>
    <row r="1679" spans="1:7" s="377" customFormat="1" x14ac:dyDescent="0.25">
      <c r="A1679" s="109"/>
      <c r="B1679" s="378"/>
      <c r="C1679" s="110"/>
      <c r="D1679" s="110"/>
      <c r="E1679" s="111"/>
      <c r="F1679" s="111"/>
      <c r="G1679" s="112"/>
    </row>
    <row r="1680" spans="1:7" s="377" customFormat="1" x14ac:dyDescent="0.25">
      <c r="A1680" s="109"/>
      <c r="B1680" s="378"/>
      <c r="C1680" s="110"/>
      <c r="D1680" s="110"/>
      <c r="E1680" s="111"/>
      <c r="F1680" s="111"/>
      <c r="G1680" s="112"/>
    </row>
    <row r="1681" spans="1:7" s="377" customFormat="1" x14ac:dyDescent="0.25">
      <c r="A1681" s="109"/>
      <c r="B1681" s="378"/>
      <c r="C1681" s="110"/>
      <c r="D1681" s="110"/>
      <c r="E1681" s="111"/>
      <c r="F1681" s="111"/>
      <c r="G1681" s="112"/>
    </row>
    <row r="1682" spans="1:7" s="377" customFormat="1" x14ac:dyDescent="0.25">
      <c r="A1682" s="109"/>
      <c r="B1682" s="378"/>
      <c r="C1682" s="110"/>
      <c r="D1682" s="110"/>
      <c r="E1682" s="111"/>
      <c r="F1682" s="111"/>
      <c r="G1682" s="112"/>
    </row>
    <row r="1683" spans="1:7" s="377" customFormat="1" x14ac:dyDescent="0.25">
      <c r="A1683" s="109"/>
      <c r="B1683" s="378"/>
      <c r="C1683" s="110"/>
      <c r="D1683" s="110"/>
      <c r="E1683" s="111"/>
      <c r="F1683" s="111"/>
      <c r="G1683" s="112"/>
    </row>
    <row r="1684" spans="1:7" s="377" customFormat="1" x14ac:dyDescent="0.25">
      <c r="A1684" s="109"/>
      <c r="B1684" s="378"/>
      <c r="C1684" s="110"/>
      <c r="D1684" s="110"/>
      <c r="E1684" s="111"/>
      <c r="F1684" s="111"/>
      <c r="G1684" s="112"/>
    </row>
    <row r="1685" spans="1:7" s="377" customFormat="1" x14ac:dyDescent="0.25">
      <c r="A1685" s="109"/>
      <c r="B1685" s="378"/>
      <c r="C1685" s="110"/>
      <c r="D1685" s="110"/>
      <c r="E1685" s="111"/>
      <c r="F1685" s="111"/>
      <c r="G1685" s="112"/>
    </row>
    <row r="1686" spans="1:7" s="377" customFormat="1" x14ac:dyDescent="0.25">
      <c r="A1686" s="109"/>
      <c r="B1686" s="378"/>
      <c r="C1686" s="110"/>
      <c r="D1686" s="110"/>
      <c r="E1686" s="111"/>
      <c r="F1686" s="111"/>
      <c r="G1686" s="112"/>
    </row>
    <row r="1687" spans="1:7" s="377" customFormat="1" x14ac:dyDescent="0.25">
      <c r="A1687" s="109"/>
      <c r="B1687" s="378"/>
      <c r="C1687" s="110"/>
      <c r="D1687" s="110"/>
      <c r="E1687" s="111"/>
      <c r="F1687" s="111"/>
      <c r="G1687" s="112"/>
    </row>
    <row r="1688" spans="1:7" s="377" customFormat="1" x14ac:dyDescent="0.25">
      <c r="A1688" s="109"/>
      <c r="B1688" s="378"/>
      <c r="C1688" s="110"/>
      <c r="D1688" s="110"/>
      <c r="E1688" s="111"/>
      <c r="F1688" s="111"/>
      <c r="G1688" s="112"/>
    </row>
    <row r="1689" spans="1:7" s="377" customFormat="1" x14ac:dyDescent="0.25">
      <c r="A1689" s="109"/>
      <c r="B1689" s="378"/>
      <c r="C1689" s="110"/>
      <c r="D1689" s="110"/>
      <c r="E1689" s="111"/>
      <c r="F1689" s="111"/>
      <c r="G1689" s="112"/>
    </row>
    <row r="1690" spans="1:7" s="377" customFormat="1" x14ac:dyDescent="0.25">
      <c r="A1690" s="109"/>
      <c r="B1690" s="378"/>
      <c r="C1690" s="110"/>
      <c r="D1690" s="110"/>
      <c r="E1690" s="111"/>
      <c r="F1690" s="111"/>
      <c r="G1690" s="112"/>
    </row>
    <row r="1691" spans="1:7" s="377" customFormat="1" x14ac:dyDescent="0.25">
      <c r="A1691" s="109"/>
      <c r="B1691" s="378"/>
      <c r="C1691" s="110"/>
      <c r="D1691" s="110"/>
      <c r="E1691" s="111"/>
      <c r="F1691" s="111"/>
      <c r="G1691" s="112"/>
    </row>
    <row r="1692" spans="1:7" s="377" customFormat="1" x14ac:dyDescent="0.25">
      <c r="A1692" s="109"/>
      <c r="B1692" s="378"/>
      <c r="C1692" s="110"/>
      <c r="D1692" s="110"/>
      <c r="E1692" s="111"/>
      <c r="F1692" s="111"/>
      <c r="G1692" s="112"/>
    </row>
    <row r="1709" spans="1:7" s="377" customFormat="1" x14ac:dyDescent="0.25">
      <c r="A1709" s="109"/>
      <c r="B1709" s="378"/>
      <c r="C1709" s="110"/>
      <c r="D1709" s="110"/>
      <c r="E1709" s="111"/>
      <c r="F1709" s="111"/>
      <c r="G1709" s="112"/>
    </row>
    <row r="1710" spans="1:7" s="377" customFormat="1" x14ac:dyDescent="0.25">
      <c r="A1710" s="109"/>
      <c r="B1710" s="378"/>
      <c r="C1710" s="110"/>
      <c r="D1710" s="110"/>
      <c r="E1710" s="111"/>
      <c r="F1710" s="111"/>
      <c r="G1710" s="112"/>
    </row>
    <row r="1711" spans="1:7" s="377" customFormat="1" x14ac:dyDescent="0.25">
      <c r="A1711" s="109"/>
      <c r="B1711" s="378"/>
      <c r="C1711" s="110"/>
      <c r="D1711" s="110"/>
      <c r="E1711" s="111"/>
      <c r="F1711" s="111"/>
      <c r="G1711" s="112"/>
    </row>
    <row r="1712" spans="1:7" s="377" customFormat="1" x14ac:dyDescent="0.25">
      <c r="A1712" s="109"/>
      <c r="B1712" s="378"/>
      <c r="C1712" s="110"/>
      <c r="D1712" s="110"/>
      <c r="E1712" s="111"/>
      <c r="F1712" s="111"/>
      <c r="G1712" s="112"/>
    </row>
    <row r="1713" spans="1:7" s="377" customFormat="1" x14ac:dyDescent="0.25">
      <c r="A1713" s="109"/>
      <c r="B1713" s="378"/>
      <c r="C1713" s="110"/>
      <c r="D1713" s="110"/>
      <c r="E1713" s="111"/>
      <c r="F1713" s="111"/>
      <c r="G1713" s="112"/>
    </row>
    <row r="1714" spans="1:7" s="377" customFormat="1" x14ac:dyDescent="0.25">
      <c r="A1714" s="109"/>
      <c r="B1714" s="378"/>
      <c r="C1714" s="110"/>
      <c r="D1714" s="110"/>
      <c r="E1714" s="111"/>
      <c r="F1714" s="111"/>
      <c r="G1714" s="112"/>
    </row>
    <row r="1715" spans="1:7" s="377" customFormat="1" x14ac:dyDescent="0.25">
      <c r="A1715" s="109"/>
      <c r="B1715" s="378"/>
      <c r="C1715" s="110"/>
      <c r="D1715" s="110"/>
      <c r="E1715" s="111"/>
      <c r="F1715" s="111"/>
      <c r="G1715" s="112"/>
    </row>
    <row r="1716" spans="1:7" s="377" customFormat="1" x14ac:dyDescent="0.25">
      <c r="A1716" s="109"/>
      <c r="B1716" s="378"/>
      <c r="C1716" s="110"/>
      <c r="D1716" s="110"/>
      <c r="E1716" s="111"/>
      <c r="F1716" s="111"/>
      <c r="G1716" s="112"/>
    </row>
    <row r="1717" spans="1:7" s="377" customFormat="1" x14ac:dyDescent="0.25">
      <c r="A1717" s="109"/>
      <c r="B1717" s="378"/>
      <c r="C1717" s="110"/>
      <c r="D1717" s="110"/>
      <c r="E1717" s="111"/>
      <c r="F1717" s="111"/>
      <c r="G1717" s="112"/>
    </row>
    <row r="1718" spans="1:7" s="377" customFormat="1" x14ac:dyDescent="0.25">
      <c r="A1718" s="109"/>
      <c r="B1718" s="378"/>
      <c r="C1718" s="110"/>
      <c r="D1718" s="110"/>
      <c r="E1718" s="111"/>
      <c r="F1718" s="111"/>
      <c r="G1718" s="112"/>
    </row>
    <row r="1719" spans="1:7" s="377" customFormat="1" x14ac:dyDescent="0.25">
      <c r="A1719" s="109"/>
      <c r="B1719" s="378"/>
      <c r="C1719" s="110"/>
      <c r="D1719" s="110"/>
      <c r="E1719" s="111"/>
      <c r="F1719" s="111"/>
      <c r="G1719" s="112"/>
    </row>
    <row r="1720" spans="1:7" s="377" customFormat="1" x14ac:dyDescent="0.25">
      <c r="A1720" s="109"/>
      <c r="B1720" s="378"/>
      <c r="C1720" s="110"/>
      <c r="D1720" s="110"/>
      <c r="E1720" s="111"/>
      <c r="F1720" s="111"/>
      <c r="G1720" s="112"/>
    </row>
    <row r="1721" spans="1:7" s="377" customFormat="1" x14ac:dyDescent="0.25">
      <c r="A1721" s="109"/>
      <c r="B1721" s="378"/>
      <c r="C1721" s="110"/>
      <c r="D1721" s="110"/>
      <c r="E1721" s="111"/>
      <c r="F1721" s="111"/>
      <c r="G1721" s="112"/>
    </row>
    <row r="1722" spans="1:7" s="377" customFormat="1" x14ac:dyDescent="0.25">
      <c r="A1722" s="109"/>
      <c r="B1722" s="378"/>
      <c r="C1722" s="110"/>
      <c r="D1722" s="110"/>
      <c r="E1722" s="111"/>
      <c r="F1722" s="111"/>
      <c r="G1722" s="112"/>
    </row>
    <row r="1723" spans="1:7" s="377" customFormat="1" x14ac:dyDescent="0.25">
      <c r="A1723" s="109"/>
      <c r="B1723" s="378"/>
      <c r="C1723" s="110"/>
      <c r="D1723" s="110"/>
      <c r="E1723" s="111"/>
      <c r="F1723" s="111"/>
      <c r="G1723" s="112"/>
    </row>
    <row r="1724" spans="1:7" s="377" customFormat="1" x14ac:dyDescent="0.25">
      <c r="A1724" s="109"/>
      <c r="B1724" s="378"/>
      <c r="C1724" s="110"/>
      <c r="D1724" s="110"/>
      <c r="E1724" s="111"/>
      <c r="F1724" s="111"/>
      <c r="G1724" s="112"/>
    </row>
    <row r="1725" spans="1:7" s="377" customFormat="1" x14ac:dyDescent="0.25">
      <c r="A1725" s="109"/>
      <c r="B1725" s="378"/>
      <c r="C1725" s="110"/>
      <c r="D1725" s="110"/>
      <c r="E1725" s="111"/>
      <c r="F1725" s="111"/>
      <c r="G1725" s="112"/>
    </row>
    <row r="1726" spans="1:7" s="377" customFormat="1" x14ac:dyDescent="0.25">
      <c r="A1726" s="109"/>
      <c r="B1726" s="378"/>
      <c r="C1726" s="110"/>
      <c r="D1726" s="110"/>
      <c r="E1726" s="111"/>
      <c r="F1726" s="111"/>
      <c r="G1726" s="112"/>
    </row>
    <row r="1727" spans="1:7" s="377" customFormat="1" x14ac:dyDescent="0.25">
      <c r="A1727" s="109"/>
      <c r="B1727" s="378"/>
      <c r="C1727" s="110"/>
      <c r="D1727" s="110"/>
      <c r="E1727" s="111"/>
      <c r="F1727" s="111"/>
      <c r="G1727" s="112"/>
    </row>
    <row r="1728" spans="1:7" s="377" customFormat="1" x14ac:dyDescent="0.25">
      <c r="A1728" s="109"/>
      <c r="B1728" s="378"/>
      <c r="C1728" s="110"/>
      <c r="D1728" s="110"/>
      <c r="E1728" s="111"/>
      <c r="F1728" s="111"/>
      <c r="G1728" s="112"/>
    </row>
    <row r="1729" spans="1:7" s="377" customFormat="1" x14ac:dyDescent="0.25">
      <c r="A1729" s="109"/>
      <c r="B1729" s="378"/>
      <c r="C1729" s="110"/>
      <c r="D1729" s="110"/>
      <c r="E1729" s="111"/>
      <c r="F1729" s="111"/>
      <c r="G1729" s="112"/>
    </row>
    <row r="1730" spans="1:7" s="377" customFormat="1" x14ac:dyDescent="0.25">
      <c r="A1730" s="109"/>
      <c r="B1730" s="378"/>
      <c r="C1730" s="110"/>
      <c r="D1730" s="110"/>
      <c r="E1730" s="111"/>
      <c r="F1730" s="111"/>
      <c r="G1730" s="112"/>
    </row>
    <row r="1731" spans="1:7" s="377" customFormat="1" x14ac:dyDescent="0.25">
      <c r="A1731" s="109"/>
      <c r="B1731" s="378"/>
      <c r="C1731" s="110"/>
      <c r="D1731" s="110"/>
      <c r="E1731" s="111"/>
      <c r="F1731" s="111"/>
      <c r="G1731" s="112"/>
    </row>
    <row r="1732" spans="1:7" s="377" customFormat="1" x14ac:dyDescent="0.25">
      <c r="A1732" s="109"/>
      <c r="B1732" s="378"/>
      <c r="C1732" s="110"/>
      <c r="D1732" s="110"/>
      <c r="E1732" s="111"/>
      <c r="F1732" s="111"/>
      <c r="G1732" s="112"/>
    </row>
    <row r="1733" spans="1:7" s="377" customFormat="1" x14ac:dyDescent="0.25">
      <c r="A1733" s="109"/>
      <c r="B1733" s="378"/>
      <c r="C1733" s="110"/>
      <c r="D1733" s="110"/>
      <c r="E1733" s="111"/>
      <c r="F1733" s="111"/>
      <c r="G1733" s="112"/>
    </row>
    <row r="1734" spans="1:7" s="377" customFormat="1" x14ac:dyDescent="0.25">
      <c r="A1734" s="109"/>
      <c r="B1734" s="378"/>
      <c r="C1734" s="110"/>
      <c r="D1734" s="110"/>
      <c r="E1734" s="111"/>
      <c r="F1734" s="111"/>
      <c r="G1734" s="112"/>
    </row>
    <row r="1735" spans="1:7" s="377" customFormat="1" x14ac:dyDescent="0.25">
      <c r="A1735" s="109"/>
      <c r="B1735" s="378"/>
      <c r="C1735" s="110"/>
      <c r="D1735" s="110"/>
      <c r="E1735" s="111"/>
      <c r="F1735" s="111"/>
      <c r="G1735" s="112"/>
    </row>
    <row r="1736" spans="1:7" s="377" customFormat="1" x14ac:dyDescent="0.25">
      <c r="A1736" s="109"/>
      <c r="B1736" s="378"/>
      <c r="C1736" s="110"/>
      <c r="D1736" s="110"/>
      <c r="E1736" s="111"/>
      <c r="F1736" s="111"/>
      <c r="G1736" s="112"/>
    </row>
    <row r="1737" spans="1:7" s="377" customFormat="1" x14ac:dyDescent="0.25">
      <c r="A1737" s="109"/>
      <c r="B1737" s="378"/>
      <c r="C1737" s="110"/>
      <c r="D1737" s="110"/>
      <c r="E1737" s="111"/>
      <c r="F1737" s="111"/>
      <c r="G1737" s="112"/>
    </row>
    <row r="1738" spans="1:7" s="377" customFormat="1" x14ac:dyDescent="0.25">
      <c r="A1738" s="109"/>
      <c r="B1738" s="378"/>
      <c r="C1738" s="110"/>
      <c r="D1738" s="110"/>
      <c r="E1738" s="111"/>
      <c r="F1738" s="111"/>
      <c r="G1738" s="112"/>
    </row>
    <row r="1739" spans="1:7" s="377" customFormat="1" x14ac:dyDescent="0.25">
      <c r="A1739" s="109"/>
      <c r="B1739" s="378"/>
      <c r="C1739" s="110"/>
      <c r="D1739" s="110"/>
      <c r="E1739" s="111"/>
      <c r="F1739" s="111"/>
      <c r="G1739" s="112"/>
    </row>
    <row r="1740" spans="1:7" s="377" customFormat="1" x14ac:dyDescent="0.25">
      <c r="A1740" s="109"/>
      <c r="B1740" s="378"/>
      <c r="C1740" s="110"/>
      <c r="D1740" s="110"/>
      <c r="E1740" s="111"/>
      <c r="F1740" s="111"/>
      <c r="G1740" s="112"/>
    </row>
    <row r="1741" spans="1:7" s="375" customFormat="1" x14ac:dyDescent="0.25">
      <c r="A1741" s="109"/>
      <c r="B1741" s="378"/>
      <c r="C1741" s="110"/>
      <c r="D1741" s="110"/>
      <c r="E1741" s="111"/>
      <c r="F1741" s="111"/>
      <c r="G1741" s="112"/>
    </row>
    <row r="1742" spans="1:7" s="375" customFormat="1" x14ac:dyDescent="0.25">
      <c r="A1742" s="109"/>
      <c r="B1742" s="378"/>
      <c r="C1742" s="110"/>
      <c r="D1742" s="110"/>
      <c r="E1742" s="111"/>
      <c r="F1742" s="111"/>
      <c r="G1742" s="112"/>
    </row>
    <row r="1743" spans="1:7" s="375" customFormat="1" x14ac:dyDescent="0.25">
      <c r="A1743" s="109"/>
      <c r="B1743" s="378"/>
      <c r="C1743" s="110"/>
      <c r="D1743" s="110"/>
      <c r="E1743" s="111"/>
      <c r="F1743" s="111"/>
      <c r="G1743" s="112"/>
    </row>
    <row r="1744" spans="1:7" s="375" customFormat="1" x14ac:dyDescent="0.25">
      <c r="A1744" s="109"/>
      <c r="B1744" s="378"/>
      <c r="C1744" s="110"/>
      <c r="D1744" s="110"/>
      <c r="E1744" s="111"/>
      <c r="F1744" s="111"/>
      <c r="G1744" s="112"/>
    </row>
    <row r="1745" spans="1:7" s="375" customFormat="1" x14ac:dyDescent="0.25">
      <c r="A1745" s="109"/>
      <c r="B1745" s="378"/>
      <c r="C1745" s="110"/>
      <c r="D1745" s="110"/>
      <c r="E1745" s="111"/>
      <c r="F1745" s="111"/>
      <c r="G1745" s="112"/>
    </row>
    <row r="1746" spans="1:7" s="375" customFormat="1" x14ac:dyDescent="0.25">
      <c r="A1746" s="109"/>
      <c r="B1746" s="378"/>
      <c r="C1746" s="110"/>
      <c r="D1746" s="110"/>
      <c r="E1746" s="111"/>
      <c r="F1746" s="111"/>
      <c r="G1746" s="112"/>
    </row>
    <row r="1747" spans="1:7" s="375" customFormat="1" x14ac:dyDescent="0.25">
      <c r="A1747" s="109"/>
      <c r="B1747" s="378"/>
      <c r="C1747" s="110"/>
      <c r="D1747" s="110"/>
      <c r="E1747" s="111"/>
      <c r="F1747" s="111"/>
      <c r="G1747" s="112"/>
    </row>
    <row r="1748" spans="1:7" s="375" customFormat="1" x14ac:dyDescent="0.25">
      <c r="A1748" s="109"/>
      <c r="B1748" s="378"/>
      <c r="C1748" s="110"/>
      <c r="D1748" s="110"/>
      <c r="E1748" s="111"/>
      <c r="F1748" s="111"/>
      <c r="G1748" s="112"/>
    </row>
    <row r="1749" spans="1:7" s="375" customFormat="1" x14ac:dyDescent="0.25">
      <c r="A1749" s="109"/>
      <c r="B1749" s="378"/>
      <c r="C1749" s="110"/>
      <c r="D1749" s="110"/>
      <c r="E1749" s="111"/>
      <c r="F1749" s="111"/>
      <c r="G1749" s="112"/>
    </row>
    <row r="1750" spans="1:7" s="375" customFormat="1" x14ac:dyDescent="0.25">
      <c r="A1750" s="109"/>
      <c r="B1750" s="378"/>
      <c r="C1750" s="110"/>
      <c r="D1750" s="110"/>
      <c r="E1750" s="111"/>
      <c r="F1750" s="111"/>
      <c r="G1750" s="112"/>
    </row>
    <row r="1751" spans="1:7" s="375" customFormat="1" x14ac:dyDescent="0.25">
      <c r="A1751" s="109"/>
      <c r="B1751" s="378"/>
      <c r="C1751" s="110"/>
      <c r="D1751" s="110"/>
      <c r="E1751" s="111"/>
      <c r="F1751" s="111"/>
      <c r="G1751" s="112"/>
    </row>
    <row r="1752" spans="1:7" s="375" customFormat="1" x14ac:dyDescent="0.25">
      <c r="A1752" s="109"/>
      <c r="B1752" s="378"/>
      <c r="C1752" s="110"/>
      <c r="D1752" s="110"/>
      <c r="E1752" s="111"/>
      <c r="F1752" s="111"/>
      <c r="G1752" s="112"/>
    </row>
    <row r="1753" spans="1:7" s="375" customFormat="1" x14ac:dyDescent="0.25">
      <c r="A1753" s="109"/>
      <c r="B1753" s="378"/>
      <c r="C1753" s="110"/>
      <c r="D1753" s="110"/>
      <c r="E1753" s="111"/>
      <c r="F1753" s="111"/>
      <c r="G1753" s="112"/>
    </row>
    <row r="1754" spans="1:7" s="375" customFormat="1" x14ac:dyDescent="0.25">
      <c r="A1754" s="109"/>
      <c r="B1754" s="378"/>
      <c r="C1754" s="110"/>
      <c r="D1754" s="110"/>
      <c r="E1754" s="111"/>
      <c r="F1754" s="111"/>
      <c r="G1754" s="112"/>
    </row>
    <row r="1755" spans="1:7" s="375" customFormat="1" x14ac:dyDescent="0.25">
      <c r="A1755" s="109"/>
      <c r="B1755" s="378"/>
      <c r="C1755" s="110"/>
      <c r="D1755" s="110"/>
      <c r="E1755" s="111"/>
      <c r="F1755" s="111"/>
      <c r="G1755" s="112"/>
    </row>
    <row r="1756" spans="1:7" s="375" customFormat="1" x14ac:dyDescent="0.25">
      <c r="A1756" s="109"/>
      <c r="B1756" s="378"/>
      <c r="C1756" s="110"/>
      <c r="D1756" s="110"/>
      <c r="E1756" s="111"/>
      <c r="F1756" s="111"/>
      <c r="G1756" s="112"/>
    </row>
    <row r="1757" spans="1:7" s="375" customFormat="1" x14ac:dyDescent="0.25">
      <c r="A1757" s="109"/>
      <c r="B1757" s="378"/>
      <c r="C1757" s="110"/>
      <c r="D1757" s="110"/>
      <c r="E1757" s="111"/>
      <c r="F1757" s="111"/>
      <c r="G1757" s="112"/>
    </row>
    <row r="1758" spans="1:7" s="375" customFormat="1" x14ac:dyDescent="0.25">
      <c r="A1758" s="109"/>
      <c r="B1758" s="378"/>
      <c r="C1758" s="110"/>
      <c r="D1758" s="110"/>
      <c r="E1758" s="111"/>
      <c r="F1758" s="111"/>
      <c r="G1758" s="112"/>
    </row>
    <row r="1759" spans="1:7" s="375" customFormat="1" x14ac:dyDescent="0.25">
      <c r="A1759" s="109"/>
      <c r="B1759" s="378"/>
      <c r="C1759" s="110"/>
      <c r="D1759" s="110"/>
      <c r="E1759" s="111"/>
      <c r="F1759" s="111"/>
      <c r="G1759" s="112"/>
    </row>
    <row r="1760" spans="1:7" s="375" customFormat="1" x14ac:dyDescent="0.25">
      <c r="A1760" s="109"/>
      <c r="B1760" s="378"/>
      <c r="C1760" s="110"/>
      <c r="D1760" s="110"/>
      <c r="E1760" s="111"/>
      <c r="F1760" s="111"/>
      <c r="G1760" s="112"/>
    </row>
    <row r="1761" spans="1:7" s="375" customFormat="1" x14ac:dyDescent="0.25">
      <c r="A1761" s="109"/>
      <c r="B1761" s="378"/>
      <c r="C1761" s="110"/>
      <c r="D1761" s="110"/>
      <c r="E1761" s="111"/>
      <c r="F1761" s="111"/>
      <c r="G1761" s="112"/>
    </row>
    <row r="1762" spans="1:7" s="375" customFormat="1" x14ac:dyDescent="0.25">
      <c r="A1762" s="109"/>
      <c r="B1762" s="378"/>
      <c r="C1762" s="110"/>
      <c r="D1762" s="110"/>
      <c r="E1762" s="111"/>
      <c r="F1762" s="111"/>
      <c r="G1762" s="112"/>
    </row>
    <row r="1763" spans="1:7" s="375" customFormat="1" x14ac:dyDescent="0.25">
      <c r="A1763" s="109"/>
      <c r="B1763" s="378"/>
      <c r="C1763" s="110"/>
      <c r="D1763" s="110"/>
      <c r="E1763" s="111"/>
      <c r="F1763" s="111"/>
      <c r="G1763" s="112"/>
    </row>
    <row r="1764" spans="1:7" s="375" customFormat="1" x14ac:dyDescent="0.25">
      <c r="A1764" s="109"/>
      <c r="B1764" s="378"/>
      <c r="C1764" s="110"/>
      <c r="D1764" s="110"/>
      <c r="E1764" s="111"/>
      <c r="F1764" s="111"/>
      <c r="G1764" s="112"/>
    </row>
    <row r="1765" spans="1:7" s="375" customFormat="1" x14ac:dyDescent="0.25">
      <c r="A1765" s="109"/>
      <c r="B1765" s="378"/>
      <c r="C1765" s="110"/>
      <c r="D1765" s="110"/>
      <c r="E1765" s="111"/>
      <c r="F1765" s="111"/>
      <c r="G1765" s="112"/>
    </row>
    <row r="1766" spans="1:7" s="375" customFormat="1" x14ac:dyDescent="0.25">
      <c r="A1766" s="109"/>
      <c r="B1766" s="378"/>
      <c r="C1766" s="110"/>
      <c r="D1766" s="110"/>
      <c r="E1766" s="111"/>
      <c r="F1766" s="111"/>
      <c r="G1766" s="112"/>
    </row>
    <row r="1767" spans="1:7" s="375" customFormat="1" x14ac:dyDescent="0.25">
      <c r="A1767" s="109"/>
      <c r="B1767" s="378"/>
      <c r="C1767" s="110"/>
      <c r="D1767" s="110"/>
      <c r="E1767" s="111"/>
      <c r="F1767" s="111"/>
      <c r="G1767" s="112"/>
    </row>
    <row r="1768" spans="1:7" s="375" customFormat="1" x14ac:dyDescent="0.25">
      <c r="A1768" s="109"/>
      <c r="B1768" s="378"/>
      <c r="C1768" s="110"/>
      <c r="D1768" s="110"/>
      <c r="E1768" s="111"/>
      <c r="F1768" s="111"/>
      <c r="G1768" s="112"/>
    </row>
    <row r="1769" spans="1:7" s="375" customFormat="1" x14ac:dyDescent="0.25">
      <c r="A1769" s="109"/>
      <c r="B1769" s="378"/>
      <c r="C1769" s="110"/>
      <c r="D1769" s="110"/>
      <c r="E1769" s="111"/>
      <c r="F1769" s="111"/>
      <c r="G1769" s="112"/>
    </row>
    <row r="1770" spans="1:7" s="375" customFormat="1" x14ac:dyDescent="0.25">
      <c r="A1770" s="109"/>
      <c r="B1770" s="378"/>
      <c r="C1770" s="110"/>
      <c r="D1770" s="110"/>
      <c r="E1770" s="111"/>
      <c r="F1770" s="111"/>
      <c r="G1770" s="112"/>
    </row>
    <row r="1771" spans="1:7" s="375" customFormat="1" x14ac:dyDescent="0.25">
      <c r="A1771" s="109"/>
      <c r="B1771" s="378"/>
      <c r="C1771" s="110"/>
      <c r="D1771" s="110"/>
      <c r="E1771" s="111"/>
      <c r="F1771" s="111"/>
      <c r="G1771" s="112"/>
    </row>
    <row r="1772" spans="1:7" s="375" customFormat="1" x14ac:dyDescent="0.25">
      <c r="A1772" s="109"/>
      <c r="B1772" s="378"/>
      <c r="C1772" s="110"/>
      <c r="D1772" s="110"/>
      <c r="E1772" s="111"/>
      <c r="F1772" s="111"/>
      <c r="G1772" s="112"/>
    </row>
    <row r="1773" spans="1:7" s="375" customFormat="1" x14ac:dyDescent="0.25">
      <c r="A1773" s="109"/>
      <c r="B1773" s="378"/>
      <c r="C1773" s="110"/>
      <c r="D1773" s="110"/>
      <c r="E1773" s="111"/>
      <c r="F1773" s="111"/>
      <c r="G1773" s="112"/>
    </row>
    <row r="1774" spans="1:7" s="375" customFormat="1" x14ac:dyDescent="0.25">
      <c r="A1774" s="109"/>
      <c r="B1774" s="378"/>
      <c r="C1774" s="110"/>
      <c r="D1774" s="110"/>
      <c r="E1774" s="111"/>
      <c r="F1774" s="111"/>
      <c r="G1774" s="112"/>
    </row>
    <row r="1775" spans="1:7" s="375" customFormat="1" x14ac:dyDescent="0.25">
      <c r="A1775" s="109"/>
      <c r="B1775" s="378"/>
      <c r="C1775" s="110"/>
      <c r="D1775" s="110"/>
      <c r="E1775" s="111"/>
      <c r="F1775" s="111"/>
      <c r="G1775" s="112"/>
    </row>
    <row r="1776" spans="1:7" s="375" customFormat="1" x14ac:dyDescent="0.25">
      <c r="A1776" s="109"/>
      <c r="B1776" s="378"/>
      <c r="C1776" s="110"/>
      <c r="D1776" s="110"/>
      <c r="E1776" s="111"/>
      <c r="F1776" s="111"/>
      <c r="G1776" s="112"/>
    </row>
    <row r="1777" spans="1:7" s="375" customFormat="1" x14ac:dyDescent="0.25">
      <c r="A1777" s="109"/>
      <c r="B1777" s="378"/>
      <c r="C1777" s="110"/>
      <c r="D1777" s="110"/>
      <c r="E1777" s="111"/>
      <c r="F1777" s="111"/>
      <c r="G1777" s="112"/>
    </row>
    <row r="1778" spans="1:7" s="375" customFormat="1" x14ac:dyDescent="0.25">
      <c r="A1778" s="109"/>
      <c r="B1778" s="378"/>
      <c r="C1778" s="110"/>
      <c r="D1778" s="110"/>
      <c r="E1778" s="111"/>
      <c r="F1778" s="111"/>
      <c r="G1778" s="112"/>
    </row>
    <row r="1779" spans="1:7" s="375" customFormat="1" x14ac:dyDescent="0.25">
      <c r="A1779" s="109"/>
      <c r="B1779" s="378"/>
      <c r="C1779" s="110"/>
      <c r="D1779" s="110"/>
      <c r="E1779" s="111"/>
      <c r="F1779" s="111"/>
      <c r="G1779" s="112"/>
    </row>
  </sheetData>
  <autoFilter ref="A4:G853" xr:uid="{00000000-0001-0000-0600-000000000000}"/>
  <dataConsolidate/>
  <mergeCells count="83">
    <mergeCell ref="C2:G2"/>
    <mergeCell ref="A853:G853"/>
    <mergeCell ref="B102:G102"/>
    <mergeCell ref="B104:G104"/>
    <mergeCell ref="B108:G108"/>
    <mergeCell ref="B109:G109"/>
    <mergeCell ref="B114:G114"/>
    <mergeCell ref="B201:G201"/>
    <mergeCell ref="B212:G212"/>
    <mergeCell ref="B219:G219"/>
    <mergeCell ref="B224:G224"/>
    <mergeCell ref="B120:G120"/>
    <mergeCell ref="B121:G121"/>
    <mergeCell ref="B130:G130"/>
    <mergeCell ref="B151:G151"/>
    <mergeCell ref="B152:G152"/>
    <mergeCell ref="B158:G158"/>
    <mergeCell ref="B271:G271"/>
    <mergeCell ref="B405:G405"/>
    <mergeCell ref="B430:G430"/>
    <mergeCell ref="B170:G170"/>
    <mergeCell ref="B176:G176"/>
    <mergeCell ref="B177:G177"/>
    <mergeCell ref="B180:G180"/>
    <mergeCell ref="B183:G183"/>
    <mergeCell ref="B697:G697"/>
    <mergeCell ref="B707:G707"/>
    <mergeCell ref="B662:G662"/>
    <mergeCell ref="B187:G187"/>
    <mergeCell ref="B191:G191"/>
    <mergeCell ref="B199:G199"/>
    <mergeCell ref="B610:G610"/>
    <mergeCell ref="B611:G611"/>
    <mergeCell ref="B225:G225"/>
    <mergeCell ref="B230:G230"/>
    <mergeCell ref="B245:G245"/>
    <mergeCell ref="B246:G246"/>
    <mergeCell ref="B253:G253"/>
    <mergeCell ref="B259:G259"/>
    <mergeCell ref="B260:G260"/>
    <mergeCell ref="B269:G269"/>
    <mergeCell ref="B654:G654"/>
    <mergeCell ref="B658:G658"/>
    <mergeCell ref="B564:G564"/>
    <mergeCell ref="B572:G572"/>
    <mergeCell ref="B599:G599"/>
    <mergeCell ref="B630:G630"/>
    <mergeCell ref="B637:G637"/>
    <mergeCell ref="B641:G641"/>
    <mergeCell ref="B645:G645"/>
    <mergeCell ref="B649:G649"/>
    <mergeCell ref="B852:G852"/>
    <mergeCell ref="B5:G5"/>
    <mergeCell ref="B16:G16"/>
    <mergeCell ref="B17:G17"/>
    <mergeCell ref="B30:G30"/>
    <mergeCell ref="B35:G35"/>
    <mergeCell ref="B38:G38"/>
    <mergeCell ref="B39:G39"/>
    <mergeCell ref="B44:G44"/>
    <mergeCell ref="B48:G48"/>
    <mergeCell ref="B57:G57"/>
    <mergeCell ref="B64:G64"/>
    <mergeCell ref="B72:G72"/>
    <mergeCell ref="B85:G85"/>
    <mergeCell ref="B730:G730"/>
    <mergeCell ref="B744:G744"/>
    <mergeCell ref="B833:G833"/>
    <mergeCell ref="B836:G836"/>
    <mergeCell ref="B89:G89"/>
    <mergeCell ref="B90:G90"/>
    <mergeCell ref="B788:G788"/>
    <mergeCell ref="B823:G823"/>
    <mergeCell ref="B830:G830"/>
    <mergeCell ref="B329:G329"/>
    <mergeCell ref="B330:G330"/>
    <mergeCell ref="B780:G780"/>
    <mergeCell ref="B95:G95"/>
    <mergeCell ref="B671:G671"/>
    <mergeCell ref="B672:G672"/>
    <mergeCell ref="B686:G686"/>
    <mergeCell ref="B693:G693"/>
    <mergeCell ref="B623:G623"/>
  </mergeCells>
  <phoneticPr fontId="17" type="noConversion"/>
  <pageMargins left="0.25" right="0.25" top="0.75" bottom="0.75" header="0.3" footer="0.3"/>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735"/>
  <sheetViews>
    <sheetView view="pageBreakPreview" topLeftCell="A4" zoomScale="90" zoomScaleNormal="70" zoomScaleSheetLayoutView="90" workbookViewId="0">
      <pane ySplit="13" topLeftCell="A37" activePane="bottomLeft" state="frozen"/>
      <selection activeCell="F45" sqref="F45"/>
      <selection pane="bottomLeft" activeCell="A4" sqref="A4:XFD5"/>
    </sheetView>
  </sheetViews>
  <sheetFormatPr defaultColWidth="9.140625" defaultRowHeight="12.75" x14ac:dyDescent="0.25"/>
  <cols>
    <col min="1" max="1" width="11.7109375" style="374" customWidth="1"/>
    <col min="2" max="2" width="72.28515625" style="375" customWidth="1"/>
    <col min="3" max="4" width="16.28515625" style="351" customWidth="1"/>
    <col min="5" max="5" width="14.85546875" style="396" customWidth="1"/>
    <col min="6" max="6" width="19.7109375" style="396" customWidth="1"/>
    <col min="7" max="7" width="19" style="351" customWidth="1"/>
    <col min="8" max="16384" width="9.140625" style="153"/>
  </cols>
  <sheetData>
    <row r="1" spans="1:12" ht="15" x14ac:dyDescent="0.25">
      <c r="C1" s="434"/>
      <c r="D1" s="434"/>
      <c r="E1" s="434"/>
      <c r="F1" s="436"/>
      <c r="G1" s="458"/>
    </row>
    <row r="2" spans="1:12" ht="15" x14ac:dyDescent="0.25">
      <c r="A2" s="393"/>
      <c r="B2" s="352"/>
      <c r="C2" s="582" t="s">
        <v>4290</v>
      </c>
      <c r="D2" s="582"/>
      <c r="E2" s="582"/>
      <c r="F2" s="582"/>
      <c r="G2" s="582"/>
    </row>
    <row r="3" spans="1:12" ht="15" x14ac:dyDescent="0.25">
      <c r="A3" s="393"/>
      <c r="B3" s="352"/>
      <c r="C3" s="458"/>
      <c r="D3" s="458"/>
      <c r="E3" s="458"/>
      <c r="F3" s="458"/>
      <c r="G3" s="458"/>
    </row>
    <row r="4" spans="1:12" ht="15" x14ac:dyDescent="0.25">
      <c r="A4" s="393"/>
      <c r="B4" s="352"/>
      <c r="C4" s="343"/>
      <c r="D4" s="343"/>
      <c r="E4" s="459"/>
      <c r="F4" s="459"/>
      <c r="G4" s="458" t="s">
        <v>4490</v>
      </c>
      <c r="L4" s="375"/>
    </row>
    <row r="5" spans="1:12" s="363" customFormat="1" ht="15" customHeight="1" x14ac:dyDescent="0.25">
      <c r="A5" s="393"/>
      <c r="B5" s="378"/>
      <c r="C5" s="582" t="s">
        <v>4689</v>
      </c>
      <c r="D5" s="582"/>
      <c r="E5" s="582"/>
      <c r="F5" s="582"/>
      <c r="G5" s="582"/>
    </row>
    <row r="6" spans="1:12" s="363" customFormat="1" ht="15" hidden="1" customHeight="1" x14ac:dyDescent="0.25">
      <c r="A6" s="393"/>
      <c r="B6" s="378"/>
      <c r="C6" s="475"/>
      <c r="D6" s="475"/>
      <c r="E6" s="475"/>
      <c r="F6" s="475"/>
      <c r="G6" s="475"/>
    </row>
    <row r="7" spans="1:12" s="363" customFormat="1" ht="15" hidden="1" customHeight="1" x14ac:dyDescent="0.25">
      <c r="A7" s="393"/>
      <c r="B7" s="378"/>
      <c r="C7" s="475"/>
      <c r="D7" s="475"/>
      <c r="E7" s="475"/>
      <c r="F7" s="475"/>
      <c r="G7" s="475"/>
    </row>
    <row r="8" spans="1:12" ht="15" hidden="1" x14ac:dyDescent="0.25">
      <c r="A8" s="393"/>
      <c r="B8" s="352"/>
      <c r="C8" s="583" t="s">
        <v>663</v>
      </c>
      <c r="D8" s="583"/>
      <c r="E8" s="583"/>
      <c r="F8" s="583"/>
      <c r="G8" s="583"/>
    </row>
    <row r="9" spans="1:12" ht="15" hidden="1" x14ac:dyDescent="0.25">
      <c r="A9" s="393"/>
      <c r="B9" s="352"/>
      <c r="C9" s="584" t="s">
        <v>4688</v>
      </c>
      <c r="D9" s="584"/>
      <c r="E9" s="584"/>
      <c r="F9" s="584"/>
      <c r="G9" s="584"/>
    </row>
    <row r="10" spans="1:12" ht="15" hidden="1" x14ac:dyDescent="0.25">
      <c r="A10" s="393"/>
      <c r="B10" s="352"/>
      <c r="C10" s="459"/>
      <c r="D10" s="459"/>
      <c r="E10" s="459"/>
      <c r="F10" s="459"/>
      <c r="G10" s="434"/>
    </row>
    <row r="11" spans="1:12" ht="15" hidden="1" x14ac:dyDescent="0.25">
      <c r="C11" s="584" t="s">
        <v>3752</v>
      </c>
      <c r="D11" s="584"/>
      <c r="E11" s="584"/>
      <c r="F11" s="584"/>
      <c r="G11" s="584"/>
    </row>
    <row r="12" spans="1:12" x14ac:dyDescent="0.25">
      <c r="C12" s="363"/>
      <c r="D12" s="363"/>
      <c r="E12" s="460"/>
      <c r="F12" s="460"/>
      <c r="G12" s="460"/>
    </row>
    <row r="13" spans="1:12" x14ac:dyDescent="0.25">
      <c r="C13" s="363"/>
      <c r="D13" s="363"/>
      <c r="E13" s="119"/>
      <c r="F13" s="119"/>
      <c r="G13" s="460"/>
    </row>
    <row r="14" spans="1:12" s="2" customFormat="1" ht="36" customHeight="1" x14ac:dyDescent="0.3">
      <c r="A14" s="586" t="s">
        <v>4690</v>
      </c>
      <c r="B14" s="586"/>
      <c r="C14" s="586"/>
      <c r="D14" s="586"/>
      <c r="E14" s="586"/>
      <c r="F14" s="586"/>
      <c r="G14" s="586"/>
    </row>
    <row r="15" spans="1:12" x14ac:dyDescent="0.25">
      <c r="A15" s="401"/>
      <c r="B15" s="377"/>
    </row>
    <row r="16" spans="1:12" s="354" customFormat="1" ht="42" customHeight="1" x14ac:dyDescent="0.25">
      <c r="A16" s="472" t="s">
        <v>0</v>
      </c>
      <c r="B16" s="473" t="s">
        <v>1</v>
      </c>
      <c r="C16" s="473" t="s">
        <v>27</v>
      </c>
      <c r="D16" s="473" t="s">
        <v>4504</v>
      </c>
      <c r="E16" s="384" t="s">
        <v>4506</v>
      </c>
      <c r="F16" s="339" t="s">
        <v>4505</v>
      </c>
      <c r="G16" s="361" t="s">
        <v>350</v>
      </c>
    </row>
    <row r="17" spans="1:7" s="293" customFormat="1" ht="15.75" x14ac:dyDescent="0.25">
      <c r="A17" s="230" t="s">
        <v>88</v>
      </c>
      <c r="B17" s="587" t="s">
        <v>1778</v>
      </c>
      <c r="C17" s="588"/>
      <c r="D17" s="588"/>
      <c r="E17" s="588"/>
      <c r="F17" s="588"/>
      <c r="G17" s="589"/>
    </row>
    <row r="18" spans="1:7" x14ac:dyDescent="0.25">
      <c r="A18" s="394" t="s">
        <v>91</v>
      </c>
      <c r="B18" s="590" t="s">
        <v>3176</v>
      </c>
      <c r="C18" s="591"/>
      <c r="D18" s="591"/>
      <c r="E18" s="591"/>
      <c r="F18" s="591"/>
      <c r="G18" s="592"/>
    </row>
    <row r="19" spans="1:7" x14ac:dyDescent="0.25">
      <c r="A19" s="366" t="s">
        <v>100</v>
      </c>
      <c r="B19" s="382" t="s">
        <v>2220</v>
      </c>
      <c r="C19" s="457" t="s">
        <v>139</v>
      </c>
      <c r="D19" s="390">
        <v>43622.95</v>
      </c>
      <c r="E19" s="390">
        <v>9597.0499999999993</v>
      </c>
      <c r="F19" s="390">
        <v>53220</v>
      </c>
      <c r="G19" s="395">
        <v>0.22</v>
      </c>
    </row>
    <row r="20" spans="1:7" s="285" customFormat="1" ht="25.5" x14ac:dyDescent="0.25">
      <c r="A20" s="366" t="s">
        <v>668</v>
      </c>
      <c r="B20" s="382" t="s">
        <v>4416</v>
      </c>
      <c r="C20" s="457" t="s">
        <v>139</v>
      </c>
      <c r="D20" s="390">
        <v>43622.95</v>
      </c>
      <c r="E20" s="390">
        <v>9597.0499999999993</v>
      </c>
      <c r="F20" s="390">
        <v>53220</v>
      </c>
      <c r="G20" s="395">
        <v>0.22</v>
      </c>
    </row>
    <row r="21" spans="1:7" s="285" customFormat="1" ht="25.5" x14ac:dyDescent="0.25">
      <c r="A21" s="366" t="s">
        <v>669</v>
      </c>
      <c r="B21" s="382" t="s">
        <v>4417</v>
      </c>
      <c r="C21" s="457" t="s">
        <v>139</v>
      </c>
      <c r="D21" s="390">
        <v>50261.479999999996</v>
      </c>
      <c r="E21" s="390">
        <v>11057.52</v>
      </c>
      <c r="F21" s="390">
        <v>61319</v>
      </c>
      <c r="G21" s="395">
        <v>0.22</v>
      </c>
    </row>
    <row r="22" spans="1:7" s="285" customFormat="1" x14ac:dyDescent="0.25">
      <c r="A22" s="366" t="s">
        <v>670</v>
      </c>
      <c r="B22" s="382" t="s">
        <v>2570</v>
      </c>
      <c r="C22" s="457" t="s">
        <v>139</v>
      </c>
      <c r="D22" s="390">
        <v>50261.479999999996</v>
      </c>
      <c r="E22" s="390">
        <v>11057.52</v>
      </c>
      <c r="F22" s="390">
        <v>61319</v>
      </c>
      <c r="G22" s="395">
        <v>0.22</v>
      </c>
    </row>
    <row r="23" spans="1:7" s="285" customFormat="1" ht="25.5" x14ac:dyDescent="0.25">
      <c r="A23" s="366" t="s">
        <v>745</v>
      </c>
      <c r="B23" s="382" t="s">
        <v>2571</v>
      </c>
      <c r="C23" s="457" t="s">
        <v>139</v>
      </c>
      <c r="D23" s="390">
        <v>43622.95</v>
      </c>
      <c r="E23" s="390">
        <v>9597.0499999999993</v>
      </c>
      <c r="F23" s="390">
        <v>53220</v>
      </c>
      <c r="G23" s="395">
        <v>0.22</v>
      </c>
    </row>
    <row r="24" spans="1:7" s="285" customFormat="1" ht="25.5" x14ac:dyDescent="0.25">
      <c r="A24" s="366" t="s">
        <v>746</v>
      </c>
      <c r="B24" s="382" t="s">
        <v>2572</v>
      </c>
      <c r="C24" s="457" t="s">
        <v>139</v>
      </c>
      <c r="D24" s="390">
        <v>43622.95</v>
      </c>
      <c r="E24" s="390">
        <v>9597.0499999999993</v>
      </c>
      <c r="F24" s="390">
        <v>53220</v>
      </c>
      <c r="G24" s="395">
        <v>0.22</v>
      </c>
    </row>
    <row r="25" spans="1:7" s="285" customFormat="1" x14ac:dyDescent="0.25">
      <c r="A25" s="366" t="s">
        <v>747</v>
      </c>
      <c r="B25" s="382" t="s">
        <v>2573</v>
      </c>
      <c r="C25" s="457" t="s">
        <v>139</v>
      </c>
      <c r="D25" s="390">
        <v>43622.95</v>
      </c>
      <c r="E25" s="390">
        <v>9597.0499999999993</v>
      </c>
      <c r="F25" s="390">
        <v>53220</v>
      </c>
      <c r="G25" s="395">
        <v>0.22</v>
      </c>
    </row>
    <row r="26" spans="1:7" ht="25.5" x14ac:dyDescent="0.25">
      <c r="A26" s="366" t="s">
        <v>1331</v>
      </c>
      <c r="B26" s="382" t="s">
        <v>3184</v>
      </c>
      <c r="C26" s="457" t="s">
        <v>139</v>
      </c>
      <c r="D26" s="390">
        <v>43622.95</v>
      </c>
      <c r="E26" s="390">
        <v>9597.0499999999993</v>
      </c>
      <c r="F26" s="390">
        <v>53220</v>
      </c>
      <c r="G26" s="395">
        <v>0.22</v>
      </c>
    </row>
    <row r="27" spans="1:7" x14ac:dyDescent="0.25">
      <c r="A27" s="366" t="s">
        <v>1332</v>
      </c>
      <c r="B27" s="382" t="s">
        <v>2574</v>
      </c>
      <c r="C27" s="457" t="s">
        <v>139</v>
      </c>
      <c r="D27" s="390">
        <v>43622.95</v>
      </c>
      <c r="E27" s="390">
        <v>9597.0499999999993</v>
      </c>
      <c r="F27" s="390">
        <v>53220</v>
      </c>
      <c r="G27" s="395">
        <v>0.22</v>
      </c>
    </row>
    <row r="28" spans="1:7" ht="25.5" x14ac:dyDescent="0.25">
      <c r="A28" s="366" t="s">
        <v>1333</v>
      </c>
      <c r="B28" s="382" t="s">
        <v>2219</v>
      </c>
      <c r="C28" s="457" t="s">
        <v>139</v>
      </c>
      <c r="D28" s="390">
        <v>43622.95</v>
      </c>
      <c r="E28" s="390">
        <v>9597.0499999999993</v>
      </c>
      <c r="F28" s="390">
        <v>53220</v>
      </c>
      <c r="G28" s="395">
        <v>0.22</v>
      </c>
    </row>
    <row r="29" spans="1:7" ht="25.5" x14ac:dyDescent="0.25">
      <c r="A29" s="366" t="s">
        <v>1868</v>
      </c>
      <c r="B29" s="382" t="s">
        <v>857</v>
      </c>
      <c r="C29" s="457" t="s">
        <v>139</v>
      </c>
      <c r="D29" s="390">
        <v>43622.95</v>
      </c>
      <c r="E29" s="390">
        <v>9597.0499999999993</v>
      </c>
      <c r="F29" s="390">
        <v>53220</v>
      </c>
      <c r="G29" s="395">
        <v>0.22</v>
      </c>
    </row>
    <row r="30" spans="1:7" ht="25.5" x14ac:dyDescent="0.25">
      <c r="A30" s="366" t="s">
        <v>1869</v>
      </c>
      <c r="B30" s="382" t="s">
        <v>858</v>
      </c>
      <c r="C30" s="457" t="s">
        <v>139</v>
      </c>
      <c r="D30" s="390">
        <v>43622.95</v>
      </c>
      <c r="E30" s="390">
        <v>9597.0499999999993</v>
      </c>
      <c r="F30" s="390">
        <v>53220</v>
      </c>
      <c r="G30" s="395">
        <v>0.22</v>
      </c>
    </row>
    <row r="31" spans="1:7" x14ac:dyDescent="0.25">
      <c r="A31" s="366" t="s">
        <v>1870</v>
      </c>
      <c r="B31" s="382" t="s">
        <v>2151</v>
      </c>
      <c r="C31" s="457" t="s">
        <v>139</v>
      </c>
      <c r="D31" s="390">
        <v>43622.95</v>
      </c>
      <c r="E31" s="390">
        <v>9597.0499999999993</v>
      </c>
      <c r="F31" s="390">
        <v>53220</v>
      </c>
      <c r="G31" s="395">
        <v>0.22</v>
      </c>
    </row>
    <row r="32" spans="1:7" ht="25.5" x14ac:dyDescent="0.25">
      <c r="A32" s="366" t="s">
        <v>1871</v>
      </c>
      <c r="B32" s="382" t="s">
        <v>2575</v>
      </c>
      <c r="C32" s="457" t="s">
        <v>139</v>
      </c>
      <c r="D32" s="390">
        <v>43622.95</v>
      </c>
      <c r="E32" s="390">
        <v>9597.0499999999993</v>
      </c>
      <c r="F32" s="390">
        <v>53220</v>
      </c>
      <c r="G32" s="395">
        <v>0.22</v>
      </c>
    </row>
    <row r="33" spans="1:7" ht="25.5" x14ac:dyDescent="0.25">
      <c r="A33" s="366" t="s">
        <v>1872</v>
      </c>
      <c r="B33" s="382" t="s">
        <v>2141</v>
      </c>
      <c r="C33" s="457" t="s">
        <v>139</v>
      </c>
      <c r="D33" s="390">
        <v>43622.95</v>
      </c>
      <c r="E33" s="390">
        <v>9597.0499999999993</v>
      </c>
      <c r="F33" s="390">
        <v>53220</v>
      </c>
      <c r="G33" s="395">
        <v>0.22</v>
      </c>
    </row>
    <row r="34" spans="1:7" ht="25.5" x14ac:dyDescent="0.25">
      <c r="A34" s="366" t="s">
        <v>1873</v>
      </c>
      <c r="B34" s="382" t="s">
        <v>2576</v>
      </c>
      <c r="C34" s="457" t="s">
        <v>139</v>
      </c>
      <c r="D34" s="390">
        <v>43622.95</v>
      </c>
      <c r="E34" s="390">
        <v>9597.0499999999993</v>
      </c>
      <c r="F34" s="390">
        <v>53220</v>
      </c>
      <c r="G34" s="395">
        <v>0.22</v>
      </c>
    </row>
    <row r="35" spans="1:7" ht="25.5" x14ac:dyDescent="0.25">
      <c r="A35" s="366" t="s">
        <v>1874</v>
      </c>
      <c r="B35" s="382" t="s">
        <v>2142</v>
      </c>
      <c r="C35" s="457" t="s">
        <v>139</v>
      </c>
      <c r="D35" s="390">
        <v>43622.95</v>
      </c>
      <c r="E35" s="390">
        <v>9597.0499999999993</v>
      </c>
      <c r="F35" s="390">
        <v>53220</v>
      </c>
      <c r="G35" s="395">
        <v>0.22</v>
      </c>
    </row>
    <row r="36" spans="1:7" ht="25.5" x14ac:dyDescent="0.25">
      <c r="A36" s="366" t="s">
        <v>1875</v>
      </c>
      <c r="B36" s="382" t="s">
        <v>4418</v>
      </c>
      <c r="C36" s="457" t="s">
        <v>139</v>
      </c>
      <c r="D36" s="390">
        <v>43622.95</v>
      </c>
      <c r="E36" s="390">
        <v>9597.0499999999993</v>
      </c>
      <c r="F36" s="390">
        <v>53220</v>
      </c>
      <c r="G36" s="395">
        <v>0.22</v>
      </c>
    </row>
    <row r="37" spans="1:7" ht="25.5" x14ac:dyDescent="0.25">
      <c r="A37" s="366" t="s">
        <v>1876</v>
      </c>
      <c r="B37" s="382" t="s">
        <v>2577</v>
      </c>
      <c r="C37" s="457" t="s">
        <v>139</v>
      </c>
      <c r="D37" s="390">
        <v>43622.95</v>
      </c>
      <c r="E37" s="390">
        <v>9597.0499999999993</v>
      </c>
      <c r="F37" s="390">
        <v>53220</v>
      </c>
      <c r="G37" s="395">
        <v>0.22</v>
      </c>
    </row>
    <row r="38" spans="1:7" ht="25.5" x14ac:dyDescent="0.25">
      <c r="A38" s="366" t="s">
        <v>1877</v>
      </c>
      <c r="B38" s="382" t="s">
        <v>2143</v>
      </c>
      <c r="C38" s="457" t="s">
        <v>139</v>
      </c>
      <c r="D38" s="390">
        <v>43622.95</v>
      </c>
      <c r="E38" s="390">
        <v>9597.0499999999993</v>
      </c>
      <c r="F38" s="390">
        <v>53220</v>
      </c>
      <c r="G38" s="395">
        <v>0.22</v>
      </c>
    </row>
    <row r="39" spans="1:7" ht="25.5" x14ac:dyDescent="0.25">
      <c r="A39" s="366" t="s">
        <v>1878</v>
      </c>
      <c r="B39" s="382" t="s">
        <v>2578</v>
      </c>
      <c r="C39" s="457" t="s">
        <v>139</v>
      </c>
      <c r="D39" s="390">
        <v>21811.48</v>
      </c>
      <c r="E39" s="390">
        <v>4798.5200000000004</v>
      </c>
      <c r="F39" s="390">
        <v>26610</v>
      </c>
      <c r="G39" s="395">
        <v>0.22</v>
      </c>
    </row>
    <row r="40" spans="1:7" ht="25.5" x14ac:dyDescent="0.25">
      <c r="A40" s="366" t="s">
        <v>1879</v>
      </c>
      <c r="B40" s="382" t="s">
        <v>2579</v>
      </c>
      <c r="C40" s="457" t="s">
        <v>139</v>
      </c>
      <c r="D40" s="390">
        <v>43622.95</v>
      </c>
      <c r="E40" s="390">
        <v>9597.0499999999993</v>
      </c>
      <c r="F40" s="390">
        <v>53220</v>
      </c>
      <c r="G40" s="395">
        <v>0.22</v>
      </c>
    </row>
    <row r="41" spans="1:7" ht="38.25" x14ac:dyDescent="0.25">
      <c r="A41" s="366" t="s">
        <v>1880</v>
      </c>
      <c r="B41" s="382" t="s">
        <v>2580</v>
      </c>
      <c r="C41" s="457" t="s">
        <v>139</v>
      </c>
      <c r="D41" s="390">
        <v>43622.95</v>
      </c>
      <c r="E41" s="390">
        <v>9597.0499999999993</v>
      </c>
      <c r="F41" s="390">
        <v>53220</v>
      </c>
      <c r="G41" s="395">
        <v>0.22</v>
      </c>
    </row>
    <row r="42" spans="1:7" ht="25.5" x14ac:dyDescent="0.25">
      <c r="A42" s="366" t="s">
        <v>1881</v>
      </c>
      <c r="B42" s="382" t="s">
        <v>2144</v>
      </c>
      <c r="C42" s="457" t="s">
        <v>139</v>
      </c>
      <c r="D42" s="390">
        <v>43622.95</v>
      </c>
      <c r="E42" s="390">
        <v>9597.0499999999993</v>
      </c>
      <c r="F42" s="390">
        <v>53220</v>
      </c>
      <c r="G42" s="395">
        <v>0.22</v>
      </c>
    </row>
    <row r="43" spans="1:7" ht="25.5" x14ac:dyDescent="0.25">
      <c r="A43" s="366" t="s">
        <v>1882</v>
      </c>
      <c r="B43" s="382" t="s">
        <v>2581</v>
      </c>
      <c r="C43" s="457" t="s">
        <v>139</v>
      </c>
      <c r="D43" s="390">
        <v>43622.95</v>
      </c>
      <c r="E43" s="390">
        <v>9597.0499999999993</v>
      </c>
      <c r="F43" s="390">
        <v>53220</v>
      </c>
      <c r="G43" s="395">
        <v>0.22</v>
      </c>
    </row>
    <row r="44" spans="1:7" ht="25.5" x14ac:dyDescent="0.25">
      <c r="A44" s="366" t="s">
        <v>1883</v>
      </c>
      <c r="B44" s="382" t="s">
        <v>2145</v>
      </c>
      <c r="C44" s="457" t="s">
        <v>139</v>
      </c>
      <c r="D44" s="390">
        <v>43622.95</v>
      </c>
      <c r="E44" s="390">
        <v>9597.0499999999993</v>
      </c>
      <c r="F44" s="390">
        <v>53220</v>
      </c>
      <c r="G44" s="395">
        <v>0.22</v>
      </c>
    </row>
    <row r="45" spans="1:7" ht="25.5" x14ac:dyDescent="0.25">
      <c r="A45" s="366" t="s">
        <v>1884</v>
      </c>
      <c r="B45" s="382" t="s">
        <v>2152</v>
      </c>
      <c r="C45" s="457" t="s">
        <v>139</v>
      </c>
      <c r="D45" s="390">
        <v>43622.95</v>
      </c>
      <c r="E45" s="390">
        <v>9597.0499999999993</v>
      </c>
      <c r="F45" s="390">
        <v>53220</v>
      </c>
      <c r="G45" s="395">
        <v>0.22</v>
      </c>
    </row>
    <row r="46" spans="1:7" ht="25.5" x14ac:dyDescent="0.25">
      <c r="A46" s="366" t="s">
        <v>1885</v>
      </c>
      <c r="B46" s="382" t="s">
        <v>4495</v>
      </c>
      <c r="C46" s="457" t="s">
        <v>139</v>
      </c>
      <c r="D46" s="390">
        <v>43622.95</v>
      </c>
      <c r="E46" s="390">
        <v>9597.0499999999993</v>
      </c>
      <c r="F46" s="390">
        <v>53220</v>
      </c>
      <c r="G46" s="395">
        <v>0.22</v>
      </c>
    </row>
    <row r="47" spans="1:7" x14ac:dyDescent="0.25">
      <c r="A47" s="366" t="s">
        <v>1886</v>
      </c>
      <c r="B47" s="382" t="s">
        <v>859</v>
      </c>
      <c r="C47" s="457" t="s">
        <v>139</v>
      </c>
      <c r="D47" s="390">
        <v>22286.07</v>
      </c>
      <c r="E47" s="390">
        <v>4902.93</v>
      </c>
      <c r="F47" s="390">
        <v>27189</v>
      </c>
      <c r="G47" s="395">
        <v>0.22</v>
      </c>
    </row>
    <row r="48" spans="1:7" x14ac:dyDescent="0.25">
      <c r="A48" s="366" t="s">
        <v>1887</v>
      </c>
      <c r="B48" s="382" t="s">
        <v>2293</v>
      </c>
      <c r="C48" s="457" t="s">
        <v>139</v>
      </c>
      <c r="D48" s="390">
        <v>43622.95</v>
      </c>
      <c r="E48" s="390">
        <v>9597.0499999999993</v>
      </c>
      <c r="F48" s="390">
        <v>53220</v>
      </c>
      <c r="G48" s="395">
        <v>0.22</v>
      </c>
    </row>
    <row r="49" spans="1:7" ht="38.25" x14ac:dyDescent="0.25">
      <c r="A49" s="366" t="s">
        <v>1888</v>
      </c>
      <c r="B49" s="382" t="s">
        <v>2611</v>
      </c>
      <c r="C49" s="457" t="s">
        <v>139</v>
      </c>
      <c r="D49" s="390">
        <v>43622.95</v>
      </c>
      <c r="E49" s="390">
        <v>9597.0499999999993</v>
      </c>
      <c r="F49" s="390">
        <v>53220</v>
      </c>
      <c r="G49" s="395">
        <v>0.22</v>
      </c>
    </row>
    <row r="50" spans="1:7" ht="38.25" x14ac:dyDescent="0.25">
      <c r="A50" s="323" t="s">
        <v>1889</v>
      </c>
      <c r="B50" s="382" t="s">
        <v>2612</v>
      </c>
      <c r="C50" s="457" t="s">
        <v>139</v>
      </c>
      <c r="D50" s="390">
        <v>43622.95</v>
      </c>
      <c r="E50" s="390">
        <v>9597.0499999999993</v>
      </c>
      <c r="F50" s="390">
        <v>53220</v>
      </c>
      <c r="G50" s="395">
        <v>0.22</v>
      </c>
    </row>
    <row r="51" spans="1:7" ht="25.5" x14ac:dyDescent="0.25">
      <c r="A51" s="323" t="s">
        <v>1890</v>
      </c>
      <c r="B51" s="382" t="s">
        <v>4501</v>
      </c>
      <c r="C51" s="457" t="s">
        <v>139</v>
      </c>
      <c r="D51" s="390">
        <v>43622.95</v>
      </c>
      <c r="E51" s="390">
        <v>9597.0499999999993</v>
      </c>
      <c r="F51" s="390">
        <v>53220</v>
      </c>
      <c r="G51" s="395">
        <v>0.22</v>
      </c>
    </row>
    <row r="52" spans="1:7" ht="15.75" x14ac:dyDescent="0.25">
      <c r="A52" s="230">
        <v>2</v>
      </c>
      <c r="B52" s="585" t="s">
        <v>275</v>
      </c>
      <c r="C52" s="585"/>
      <c r="D52" s="585"/>
      <c r="E52" s="585"/>
      <c r="F52" s="585"/>
      <c r="G52" s="585"/>
    </row>
    <row r="53" spans="1:7" ht="38.25" x14ac:dyDescent="0.25">
      <c r="A53" s="366" t="s">
        <v>94</v>
      </c>
      <c r="B53" s="382" t="s">
        <v>4319</v>
      </c>
      <c r="C53" s="457" t="s">
        <v>274</v>
      </c>
      <c r="D53" s="390">
        <v>2175.4499999999998</v>
      </c>
      <c r="E53" s="390">
        <v>217.55</v>
      </c>
      <c r="F53" s="390">
        <v>2393</v>
      </c>
      <c r="G53" s="328">
        <v>0.1</v>
      </c>
    </row>
    <row r="54" spans="1:7" x14ac:dyDescent="0.25">
      <c r="A54" s="366" t="s">
        <v>95</v>
      </c>
      <c r="B54" s="382" t="s">
        <v>4320</v>
      </c>
      <c r="C54" s="457" t="s">
        <v>274</v>
      </c>
      <c r="D54" s="390">
        <v>1418.73</v>
      </c>
      <c r="E54" s="390">
        <v>141.87</v>
      </c>
      <c r="F54" s="390">
        <v>1560.6</v>
      </c>
      <c r="G54" s="328">
        <v>0.1</v>
      </c>
    </row>
    <row r="55" spans="1:7" ht="25.5" x14ac:dyDescent="0.25">
      <c r="A55" s="366" t="s">
        <v>96</v>
      </c>
      <c r="B55" s="382" t="s">
        <v>4321</v>
      </c>
      <c r="C55" s="457" t="s">
        <v>274</v>
      </c>
      <c r="D55" s="390">
        <v>1620</v>
      </c>
      <c r="E55" s="390">
        <v>162</v>
      </c>
      <c r="F55" s="390">
        <v>1782</v>
      </c>
      <c r="G55" s="328">
        <v>0.1</v>
      </c>
    </row>
    <row r="56" spans="1:7" ht="25.5" x14ac:dyDescent="0.25">
      <c r="A56" s="366" t="s">
        <v>97</v>
      </c>
      <c r="B56" s="382" t="s">
        <v>4322</v>
      </c>
      <c r="C56" s="457" t="s">
        <v>274</v>
      </c>
      <c r="D56" s="390">
        <v>669.59999999999991</v>
      </c>
      <c r="E56" s="390">
        <v>66.959999999999994</v>
      </c>
      <c r="F56" s="390">
        <v>736.56</v>
      </c>
      <c r="G56" s="328">
        <v>0.1</v>
      </c>
    </row>
    <row r="57" spans="1:7" ht="25.5" x14ac:dyDescent="0.25">
      <c r="A57" s="366" t="s">
        <v>118</v>
      </c>
      <c r="B57" s="382" t="s">
        <v>4323</v>
      </c>
      <c r="C57" s="457" t="s">
        <v>274</v>
      </c>
      <c r="D57" s="390">
        <v>388.8</v>
      </c>
      <c r="E57" s="390">
        <v>38.880000000000003</v>
      </c>
      <c r="F57" s="390">
        <v>427.68</v>
      </c>
      <c r="G57" s="328">
        <v>0.1</v>
      </c>
    </row>
    <row r="58" spans="1:7" ht="25.5" x14ac:dyDescent="0.25">
      <c r="A58" s="366" t="s">
        <v>119</v>
      </c>
      <c r="B58" s="382" t="s">
        <v>4324</v>
      </c>
      <c r="C58" s="457" t="s">
        <v>274</v>
      </c>
      <c r="D58" s="390">
        <v>368.18</v>
      </c>
      <c r="E58" s="390">
        <v>36.82</v>
      </c>
      <c r="F58" s="390">
        <v>405</v>
      </c>
      <c r="G58" s="328">
        <v>0.1</v>
      </c>
    </row>
    <row r="59" spans="1:7" x14ac:dyDescent="0.25">
      <c r="A59" s="366" t="s">
        <v>120</v>
      </c>
      <c r="B59" s="382" t="s">
        <v>4325</v>
      </c>
      <c r="C59" s="457" t="s">
        <v>274</v>
      </c>
      <c r="D59" s="390">
        <v>1134</v>
      </c>
      <c r="E59" s="390">
        <v>113.4</v>
      </c>
      <c r="F59" s="390">
        <v>1247.4000000000001</v>
      </c>
      <c r="G59" s="328">
        <v>0.1</v>
      </c>
    </row>
    <row r="60" spans="1:7" s="162" customFormat="1" ht="25.5" x14ac:dyDescent="0.25">
      <c r="A60" s="366" t="s">
        <v>121</v>
      </c>
      <c r="B60" s="287" t="s">
        <v>4326</v>
      </c>
      <c r="C60" s="288" t="s">
        <v>274</v>
      </c>
      <c r="D60" s="289">
        <v>667.64</v>
      </c>
      <c r="E60" s="289">
        <v>66.760000000000005</v>
      </c>
      <c r="F60" s="289">
        <v>734.4</v>
      </c>
      <c r="G60" s="462">
        <v>0.1</v>
      </c>
    </row>
    <row r="61" spans="1:7" s="162" customFormat="1" x14ac:dyDescent="0.25">
      <c r="A61" s="366" t="s">
        <v>122</v>
      </c>
      <c r="B61" s="287" t="s">
        <v>4327</v>
      </c>
      <c r="C61" s="288" t="s">
        <v>274</v>
      </c>
      <c r="D61" s="289">
        <v>1914.55</v>
      </c>
      <c r="E61" s="289">
        <v>191.45</v>
      </c>
      <c r="F61" s="289">
        <v>2106</v>
      </c>
      <c r="G61" s="462">
        <v>0.1</v>
      </c>
    </row>
    <row r="62" spans="1:7" s="162" customFormat="1" ht="25.5" x14ac:dyDescent="0.25">
      <c r="A62" s="366" t="s">
        <v>123</v>
      </c>
      <c r="B62" s="287" t="s">
        <v>4328</v>
      </c>
      <c r="C62" s="288" t="s">
        <v>274</v>
      </c>
      <c r="D62" s="289">
        <v>314.18</v>
      </c>
      <c r="E62" s="289">
        <v>31.42</v>
      </c>
      <c r="F62" s="289">
        <v>345.6</v>
      </c>
      <c r="G62" s="462">
        <v>0.1</v>
      </c>
    </row>
    <row r="63" spans="1:7" s="162" customFormat="1" x14ac:dyDescent="0.25">
      <c r="A63" s="366" t="s">
        <v>124</v>
      </c>
      <c r="B63" s="287" t="s">
        <v>4329</v>
      </c>
      <c r="C63" s="288" t="s">
        <v>274</v>
      </c>
      <c r="D63" s="289">
        <v>392.73</v>
      </c>
      <c r="E63" s="289">
        <v>39.270000000000003</v>
      </c>
      <c r="F63" s="289">
        <v>432</v>
      </c>
      <c r="G63" s="462">
        <v>0.1</v>
      </c>
    </row>
    <row r="64" spans="1:7" s="162" customFormat="1" ht="38.25" x14ac:dyDescent="0.25">
      <c r="A64" s="366" t="s">
        <v>125</v>
      </c>
      <c r="B64" s="287" t="s">
        <v>4330</v>
      </c>
      <c r="C64" s="288" t="s">
        <v>274</v>
      </c>
      <c r="D64" s="289">
        <v>211.08999999999997</v>
      </c>
      <c r="E64" s="289">
        <v>21.11</v>
      </c>
      <c r="F64" s="289">
        <v>232.2</v>
      </c>
      <c r="G64" s="462">
        <v>0.1</v>
      </c>
    </row>
    <row r="65" spans="1:7" s="162" customFormat="1" ht="25.5" x14ac:dyDescent="0.25">
      <c r="A65" s="366" t="s">
        <v>134</v>
      </c>
      <c r="B65" s="287" t="s">
        <v>4331</v>
      </c>
      <c r="C65" s="288" t="s">
        <v>274</v>
      </c>
      <c r="D65" s="289">
        <v>177.27</v>
      </c>
      <c r="E65" s="289">
        <v>17.73</v>
      </c>
      <c r="F65" s="289">
        <v>195</v>
      </c>
      <c r="G65" s="462">
        <v>0.1</v>
      </c>
    </row>
    <row r="66" spans="1:7" s="162" customFormat="1" x14ac:dyDescent="0.25">
      <c r="A66" s="366" t="s">
        <v>733</v>
      </c>
      <c r="B66" s="287" t="s">
        <v>4332</v>
      </c>
      <c r="C66" s="288" t="s">
        <v>274</v>
      </c>
      <c r="D66" s="289">
        <v>712.80000000000007</v>
      </c>
      <c r="E66" s="289">
        <v>71.28</v>
      </c>
      <c r="F66" s="289">
        <v>784.08</v>
      </c>
      <c r="G66" s="462">
        <v>0.1</v>
      </c>
    </row>
    <row r="67" spans="1:7" s="162" customFormat="1" ht="25.5" x14ac:dyDescent="0.25">
      <c r="A67" s="366" t="s">
        <v>1328</v>
      </c>
      <c r="B67" s="287" t="s">
        <v>4333</v>
      </c>
      <c r="C67" s="288" t="s">
        <v>274</v>
      </c>
      <c r="D67" s="289">
        <v>974.95</v>
      </c>
      <c r="E67" s="289">
        <v>97.49</v>
      </c>
      <c r="F67" s="289">
        <v>1072.44</v>
      </c>
      <c r="G67" s="462">
        <v>0.1</v>
      </c>
    </row>
    <row r="68" spans="1:7" s="162" customFormat="1" ht="25.5" x14ac:dyDescent="0.25">
      <c r="A68" s="366" t="s">
        <v>1329</v>
      </c>
      <c r="B68" s="287" t="s">
        <v>4334</v>
      </c>
      <c r="C68" s="288" t="s">
        <v>274</v>
      </c>
      <c r="D68" s="289">
        <v>648</v>
      </c>
      <c r="E68" s="289">
        <v>64.8</v>
      </c>
      <c r="F68" s="289">
        <v>712.8</v>
      </c>
      <c r="G68" s="462">
        <v>0.1</v>
      </c>
    </row>
    <row r="69" spans="1:7" s="162" customFormat="1" x14ac:dyDescent="0.25">
      <c r="A69" s="366" t="s">
        <v>1330</v>
      </c>
      <c r="B69" s="287" t="s">
        <v>4335</v>
      </c>
      <c r="C69" s="288" t="s">
        <v>274</v>
      </c>
      <c r="D69" s="289">
        <v>626.4</v>
      </c>
      <c r="E69" s="289">
        <v>62.64</v>
      </c>
      <c r="F69" s="289">
        <v>689.04</v>
      </c>
      <c r="G69" s="462">
        <v>0.1</v>
      </c>
    </row>
    <row r="70" spans="1:7" s="162" customFormat="1" x14ac:dyDescent="0.25">
      <c r="A70" s="366" t="s">
        <v>734</v>
      </c>
      <c r="B70" s="287" t="s">
        <v>4336</v>
      </c>
      <c r="C70" s="288" t="s">
        <v>274</v>
      </c>
      <c r="D70" s="289">
        <v>294.55</v>
      </c>
      <c r="E70" s="289">
        <v>29.45</v>
      </c>
      <c r="F70" s="289">
        <v>324</v>
      </c>
      <c r="G70" s="462">
        <v>0.1</v>
      </c>
    </row>
    <row r="71" spans="1:7" ht="25.5" x14ac:dyDescent="0.25">
      <c r="A71" s="366" t="s">
        <v>735</v>
      </c>
      <c r="B71" s="382" t="s">
        <v>4337</v>
      </c>
      <c r="C71" s="457" t="s">
        <v>274</v>
      </c>
      <c r="D71" s="390">
        <v>441.82</v>
      </c>
      <c r="E71" s="390">
        <v>44.18</v>
      </c>
      <c r="F71" s="390">
        <v>486</v>
      </c>
      <c r="G71" s="328">
        <v>0.1</v>
      </c>
    </row>
    <row r="72" spans="1:7" x14ac:dyDescent="0.25">
      <c r="A72" s="366" t="s">
        <v>1352</v>
      </c>
      <c r="B72" s="382" t="s">
        <v>4338</v>
      </c>
      <c r="C72" s="457" t="s">
        <v>274</v>
      </c>
      <c r="D72" s="390">
        <v>1621.96</v>
      </c>
      <c r="E72" s="390">
        <v>162.19999999999999</v>
      </c>
      <c r="F72" s="390">
        <v>1784.16</v>
      </c>
      <c r="G72" s="328">
        <v>0.1</v>
      </c>
    </row>
    <row r="73" spans="1:7" ht="38.25" x14ac:dyDescent="0.25">
      <c r="A73" s="366" t="s">
        <v>1353</v>
      </c>
      <c r="B73" s="382" t="s">
        <v>4339</v>
      </c>
      <c r="C73" s="457" t="s">
        <v>274</v>
      </c>
      <c r="D73" s="390">
        <v>294.55</v>
      </c>
      <c r="E73" s="390">
        <v>29.45</v>
      </c>
      <c r="F73" s="390">
        <v>324</v>
      </c>
      <c r="G73" s="328">
        <v>0.1</v>
      </c>
    </row>
    <row r="74" spans="1:7" ht="25.5" x14ac:dyDescent="0.25">
      <c r="A74" s="366" t="s">
        <v>1354</v>
      </c>
      <c r="B74" s="382" t="s">
        <v>4340</v>
      </c>
      <c r="C74" s="457" t="s">
        <v>274</v>
      </c>
      <c r="D74" s="390">
        <v>540</v>
      </c>
      <c r="E74" s="390">
        <v>54</v>
      </c>
      <c r="F74" s="390">
        <v>594</v>
      </c>
      <c r="G74" s="328">
        <v>0.1</v>
      </c>
    </row>
    <row r="75" spans="1:7" x14ac:dyDescent="0.25">
      <c r="A75" s="366" t="s">
        <v>1355</v>
      </c>
      <c r="B75" s="382" t="s">
        <v>4341</v>
      </c>
      <c r="C75" s="457" t="s">
        <v>274</v>
      </c>
      <c r="D75" s="390">
        <v>648</v>
      </c>
      <c r="E75" s="390">
        <v>64.8</v>
      </c>
      <c r="F75" s="390">
        <v>712.8</v>
      </c>
      <c r="G75" s="328">
        <v>0.1</v>
      </c>
    </row>
    <row r="76" spans="1:7" ht="25.5" x14ac:dyDescent="0.25">
      <c r="A76" s="366" t="s">
        <v>1356</v>
      </c>
      <c r="B76" s="382" t="s">
        <v>4342</v>
      </c>
      <c r="C76" s="457" t="s">
        <v>274</v>
      </c>
      <c r="D76" s="390">
        <v>2647.41</v>
      </c>
      <c r="E76" s="390">
        <v>264.74</v>
      </c>
      <c r="F76" s="390">
        <v>2912.15</v>
      </c>
      <c r="G76" s="328">
        <v>0.1</v>
      </c>
    </row>
    <row r="77" spans="1:7" x14ac:dyDescent="0.25">
      <c r="A77" s="366" t="s">
        <v>1357</v>
      </c>
      <c r="B77" s="382" t="s">
        <v>4343</v>
      </c>
      <c r="C77" s="457" t="s">
        <v>274</v>
      </c>
      <c r="D77" s="390">
        <v>200</v>
      </c>
      <c r="E77" s="390">
        <v>20</v>
      </c>
      <c r="F77" s="390">
        <v>220</v>
      </c>
      <c r="G77" s="328">
        <v>0.1</v>
      </c>
    </row>
    <row r="78" spans="1:7" x14ac:dyDescent="0.25">
      <c r="A78" s="366" t="s">
        <v>1358</v>
      </c>
      <c r="B78" s="382" t="s">
        <v>4344</v>
      </c>
      <c r="C78" s="457" t="s">
        <v>274</v>
      </c>
      <c r="D78" s="390">
        <v>540</v>
      </c>
      <c r="E78" s="390">
        <v>54</v>
      </c>
      <c r="F78" s="390">
        <v>594</v>
      </c>
      <c r="G78" s="328">
        <v>0.1</v>
      </c>
    </row>
    <row r="79" spans="1:7" ht="25.5" x14ac:dyDescent="0.25">
      <c r="A79" s="366" t="s">
        <v>1359</v>
      </c>
      <c r="B79" s="382" t="s">
        <v>4345</v>
      </c>
      <c r="C79" s="457" t="s">
        <v>274</v>
      </c>
      <c r="D79" s="390">
        <v>687.27</v>
      </c>
      <c r="E79" s="390">
        <v>68.73</v>
      </c>
      <c r="F79" s="390">
        <v>756</v>
      </c>
      <c r="G79" s="328">
        <v>0.1</v>
      </c>
    </row>
    <row r="80" spans="1:7" x14ac:dyDescent="0.25">
      <c r="A80" s="366" t="s">
        <v>1360</v>
      </c>
      <c r="B80" s="382" t="s">
        <v>4432</v>
      </c>
      <c r="C80" s="457" t="s">
        <v>274</v>
      </c>
      <c r="D80" s="390">
        <v>834.55</v>
      </c>
      <c r="E80" s="390">
        <v>83.45</v>
      </c>
      <c r="F80" s="390">
        <v>918</v>
      </c>
      <c r="G80" s="328">
        <v>0.1</v>
      </c>
    </row>
    <row r="81" spans="1:7" x14ac:dyDescent="0.25">
      <c r="A81" s="366" t="s">
        <v>1361</v>
      </c>
      <c r="B81" s="382" t="s">
        <v>4346</v>
      </c>
      <c r="C81" s="457" t="s">
        <v>274</v>
      </c>
      <c r="D81" s="390">
        <v>980.84</v>
      </c>
      <c r="E81" s="390">
        <v>98.08</v>
      </c>
      <c r="F81" s="390">
        <v>1078.92</v>
      </c>
      <c r="G81" s="328">
        <v>0.1</v>
      </c>
    </row>
    <row r="82" spans="1:7" x14ac:dyDescent="0.25">
      <c r="A82" s="366" t="s">
        <v>1362</v>
      </c>
      <c r="B82" s="382" t="s">
        <v>4347</v>
      </c>
      <c r="C82" s="457" t="s">
        <v>274</v>
      </c>
      <c r="D82" s="390">
        <v>330</v>
      </c>
      <c r="E82" s="390">
        <v>33</v>
      </c>
      <c r="F82" s="390">
        <v>363</v>
      </c>
      <c r="G82" s="328">
        <v>0.1</v>
      </c>
    </row>
    <row r="83" spans="1:7" ht="25.5" x14ac:dyDescent="0.25">
      <c r="A83" s="366" t="s">
        <v>1363</v>
      </c>
      <c r="B83" s="382" t="s">
        <v>4348</v>
      </c>
      <c r="C83" s="457" t="s">
        <v>274</v>
      </c>
      <c r="D83" s="390">
        <v>392.73</v>
      </c>
      <c r="E83" s="390">
        <v>39.270000000000003</v>
      </c>
      <c r="F83" s="390">
        <v>432</v>
      </c>
      <c r="G83" s="328">
        <v>0.1</v>
      </c>
    </row>
    <row r="84" spans="1:7" s="354" customFormat="1" x14ac:dyDescent="0.25">
      <c r="A84" s="366" t="s">
        <v>1364</v>
      </c>
      <c r="B84" s="287" t="s">
        <v>4349</v>
      </c>
      <c r="C84" s="288" t="s">
        <v>274</v>
      </c>
      <c r="D84" s="289">
        <v>186.54999999999998</v>
      </c>
      <c r="E84" s="289">
        <v>18.649999999999999</v>
      </c>
      <c r="F84" s="289">
        <v>205.2</v>
      </c>
      <c r="G84" s="328">
        <v>0.1</v>
      </c>
    </row>
    <row r="85" spans="1:7" ht="25.5" x14ac:dyDescent="0.25">
      <c r="A85" s="366" t="s">
        <v>1365</v>
      </c>
      <c r="B85" s="382" t="s">
        <v>4350</v>
      </c>
      <c r="C85" s="457" t="s">
        <v>274</v>
      </c>
      <c r="D85" s="390">
        <v>1519.82</v>
      </c>
      <c r="E85" s="390">
        <v>151.97999999999999</v>
      </c>
      <c r="F85" s="390">
        <v>1671.8</v>
      </c>
      <c r="G85" s="328">
        <v>0.1</v>
      </c>
    </row>
    <row r="86" spans="1:7" s="162" customFormat="1" x14ac:dyDescent="0.25">
      <c r="A86" s="366" t="s">
        <v>1366</v>
      </c>
      <c r="B86" s="287" t="s">
        <v>4351</v>
      </c>
      <c r="C86" s="288" t="s">
        <v>274</v>
      </c>
      <c r="D86" s="289">
        <v>6125.41</v>
      </c>
      <c r="E86" s="289">
        <v>1347.59</v>
      </c>
      <c r="F86" s="289">
        <v>7473</v>
      </c>
      <c r="G86" s="462">
        <v>0.22</v>
      </c>
    </row>
    <row r="87" spans="1:7" ht="25.5" x14ac:dyDescent="0.25">
      <c r="A87" s="366" t="s">
        <v>1367</v>
      </c>
      <c r="B87" s="382" t="s">
        <v>4352</v>
      </c>
      <c r="C87" s="457" t="s">
        <v>274</v>
      </c>
      <c r="D87" s="390">
        <v>727.27</v>
      </c>
      <c r="E87" s="390">
        <v>72.73</v>
      </c>
      <c r="F87" s="390">
        <v>800</v>
      </c>
      <c r="G87" s="328">
        <v>0.1</v>
      </c>
    </row>
    <row r="88" spans="1:7" x14ac:dyDescent="0.25">
      <c r="A88" s="366" t="s">
        <v>1368</v>
      </c>
      <c r="B88" s="382" t="s">
        <v>4353</v>
      </c>
      <c r="C88" s="457" t="s">
        <v>274</v>
      </c>
      <c r="D88" s="390">
        <v>1423.6399999999999</v>
      </c>
      <c r="E88" s="390">
        <v>142.36000000000001</v>
      </c>
      <c r="F88" s="390">
        <v>1566</v>
      </c>
      <c r="G88" s="328">
        <v>0.1</v>
      </c>
    </row>
    <row r="89" spans="1:7" ht="25.5" x14ac:dyDescent="0.25">
      <c r="A89" s="366" t="s">
        <v>1369</v>
      </c>
      <c r="B89" s="382" t="s">
        <v>4354</v>
      </c>
      <c r="C89" s="457" t="s">
        <v>274</v>
      </c>
      <c r="D89" s="390">
        <v>756</v>
      </c>
      <c r="E89" s="390">
        <v>75.599999999999994</v>
      </c>
      <c r="F89" s="390">
        <v>831.6</v>
      </c>
      <c r="G89" s="328">
        <v>0.1</v>
      </c>
    </row>
    <row r="90" spans="1:7" x14ac:dyDescent="0.25">
      <c r="A90" s="366" t="s">
        <v>1370</v>
      </c>
      <c r="B90" s="382" t="s">
        <v>4355</v>
      </c>
      <c r="C90" s="457" t="s">
        <v>274</v>
      </c>
      <c r="D90" s="390">
        <v>756</v>
      </c>
      <c r="E90" s="390">
        <v>75.599999999999994</v>
      </c>
      <c r="F90" s="390">
        <v>831.6</v>
      </c>
      <c r="G90" s="328">
        <v>0.1</v>
      </c>
    </row>
    <row r="91" spans="1:7" x14ac:dyDescent="0.25">
      <c r="A91" s="366" t="s">
        <v>1371</v>
      </c>
      <c r="B91" s="382" t="s">
        <v>4356</v>
      </c>
      <c r="C91" s="457" t="s">
        <v>274</v>
      </c>
      <c r="D91" s="390">
        <v>367.20000000000005</v>
      </c>
      <c r="E91" s="390">
        <v>36.72</v>
      </c>
      <c r="F91" s="390">
        <v>403.92</v>
      </c>
      <c r="G91" s="328">
        <v>0.1</v>
      </c>
    </row>
    <row r="92" spans="1:7" x14ac:dyDescent="0.25">
      <c r="A92" s="366" t="s">
        <v>1372</v>
      </c>
      <c r="B92" s="382" t="s">
        <v>4357</v>
      </c>
      <c r="C92" s="457" t="s">
        <v>274</v>
      </c>
      <c r="D92" s="390">
        <v>392.73</v>
      </c>
      <c r="E92" s="390">
        <v>39.270000000000003</v>
      </c>
      <c r="F92" s="390">
        <v>432</v>
      </c>
      <c r="G92" s="328">
        <v>0.1</v>
      </c>
    </row>
    <row r="93" spans="1:7" x14ac:dyDescent="0.25">
      <c r="A93" s="366" t="s">
        <v>1373</v>
      </c>
      <c r="B93" s="382" t="s">
        <v>4358</v>
      </c>
      <c r="C93" s="457" t="s">
        <v>274</v>
      </c>
      <c r="D93" s="390">
        <v>372.73</v>
      </c>
      <c r="E93" s="390">
        <v>37.270000000000003</v>
      </c>
      <c r="F93" s="390">
        <v>410</v>
      </c>
      <c r="G93" s="328">
        <v>0.1</v>
      </c>
    </row>
    <row r="94" spans="1:7" ht="38.25" x14ac:dyDescent="0.25">
      <c r="A94" s="366" t="s">
        <v>1374</v>
      </c>
      <c r="B94" s="382" t="s">
        <v>4359</v>
      </c>
      <c r="C94" s="457" t="s">
        <v>274</v>
      </c>
      <c r="D94" s="390">
        <v>540</v>
      </c>
      <c r="E94" s="390">
        <v>54</v>
      </c>
      <c r="F94" s="390">
        <v>594</v>
      </c>
      <c r="G94" s="328">
        <v>0.1</v>
      </c>
    </row>
    <row r="95" spans="1:7" ht="25.5" x14ac:dyDescent="0.25">
      <c r="A95" s="366" t="s">
        <v>1375</v>
      </c>
      <c r="B95" s="382" t="s">
        <v>4360</v>
      </c>
      <c r="C95" s="457" t="s">
        <v>274</v>
      </c>
      <c r="D95" s="390">
        <v>716.73</v>
      </c>
      <c r="E95" s="390">
        <v>71.67</v>
      </c>
      <c r="F95" s="390">
        <v>788.4</v>
      </c>
      <c r="G95" s="328">
        <v>0.1</v>
      </c>
    </row>
    <row r="96" spans="1:7" x14ac:dyDescent="0.25">
      <c r="A96" s="366" t="s">
        <v>1376</v>
      </c>
      <c r="B96" s="382" t="s">
        <v>4361</v>
      </c>
      <c r="C96" s="457" t="s">
        <v>274</v>
      </c>
      <c r="D96" s="390">
        <v>392.73</v>
      </c>
      <c r="E96" s="390">
        <v>39.270000000000003</v>
      </c>
      <c r="F96" s="390">
        <v>432</v>
      </c>
      <c r="G96" s="328">
        <v>0.1</v>
      </c>
    </row>
    <row r="97" spans="1:7" x14ac:dyDescent="0.25">
      <c r="A97" s="366" t="s">
        <v>1377</v>
      </c>
      <c r="B97" s="382" t="s">
        <v>4362</v>
      </c>
      <c r="C97" s="457" t="s">
        <v>274</v>
      </c>
      <c r="D97" s="390">
        <v>302.39999999999998</v>
      </c>
      <c r="E97" s="390">
        <v>30.24</v>
      </c>
      <c r="F97" s="390">
        <v>332.64</v>
      </c>
      <c r="G97" s="328">
        <v>0.1</v>
      </c>
    </row>
    <row r="98" spans="1:7" ht="25.5" x14ac:dyDescent="0.25">
      <c r="A98" s="366" t="s">
        <v>1378</v>
      </c>
      <c r="B98" s="382" t="s">
        <v>4363</v>
      </c>
      <c r="C98" s="457" t="s">
        <v>274</v>
      </c>
      <c r="D98" s="390">
        <v>481.09000000000003</v>
      </c>
      <c r="E98" s="390">
        <v>48.11</v>
      </c>
      <c r="F98" s="390">
        <v>529.20000000000005</v>
      </c>
      <c r="G98" s="328">
        <v>0.1</v>
      </c>
    </row>
    <row r="99" spans="1:7" ht="38.25" x14ac:dyDescent="0.25">
      <c r="A99" s="366" t="s">
        <v>1379</v>
      </c>
      <c r="B99" s="382" t="s">
        <v>4364</v>
      </c>
      <c r="C99" s="457" t="s">
        <v>274</v>
      </c>
      <c r="D99" s="390">
        <v>636.36</v>
      </c>
      <c r="E99" s="390">
        <v>63.64</v>
      </c>
      <c r="F99" s="390">
        <v>700</v>
      </c>
      <c r="G99" s="328">
        <v>0.1</v>
      </c>
    </row>
    <row r="100" spans="1:7" ht="38.25" x14ac:dyDescent="0.25">
      <c r="A100" s="366" t="s">
        <v>1380</v>
      </c>
      <c r="B100" s="382" t="s">
        <v>4007</v>
      </c>
      <c r="C100" s="457" t="s">
        <v>274</v>
      </c>
      <c r="D100" s="390">
        <v>620.91</v>
      </c>
      <c r="E100" s="390">
        <v>62.09</v>
      </c>
      <c r="F100" s="390">
        <v>683</v>
      </c>
      <c r="G100" s="328">
        <v>0.1</v>
      </c>
    </row>
    <row r="101" spans="1:7" ht="38.25" x14ac:dyDescent="0.25">
      <c r="A101" s="366" t="s">
        <v>1381</v>
      </c>
      <c r="B101" s="382" t="s">
        <v>4365</v>
      </c>
      <c r="C101" s="457" t="s">
        <v>274</v>
      </c>
      <c r="D101" s="390">
        <v>166.91</v>
      </c>
      <c r="E101" s="390">
        <v>16.690000000000001</v>
      </c>
      <c r="F101" s="390">
        <v>183.6</v>
      </c>
      <c r="G101" s="328">
        <v>0.1</v>
      </c>
    </row>
    <row r="102" spans="1:7" ht="51" x14ac:dyDescent="0.25">
      <c r="A102" s="366" t="s">
        <v>1382</v>
      </c>
      <c r="B102" s="382" t="s">
        <v>4366</v>
      </c>
      <c r="C102" s="457" t="s">
        <v>274</v>
      </c>
      <c r="D102" s="390">
        <v>589.09</v>
      </c>
      <c r="E102" s="390">
        <v>58.91</v>
      </c>
      <c r="F102" s="390">
        <v>648</v>
      </c>
      <c r="G102" s="328">
        <v>0.1</v>
      </c>
    </row>
    <row r="103" spans="1:7" ht="25.5" x14ac:dyDescent="0.25">
      <c r="A103" s="366" t="s">
        <v>1645</v>
      </c>
      <c r="B103" s="382" t="s">
        <v>4367</v>
      </c>
      <c r="C103" s="457" t="s">
        <v>274</v>
      </c>
      <c r="D103" s="390">
        <v>200</v>
      </c>
      <c r="E103" s="390">
        <v>20</v>
      </c>
      <c r="F103" s="390">
        <v>220</v>
      </c>
      <c r="G103" s="328">
        <v>0.1</v>
      </c>
    </row>
    <row r="104" spans="1:7" ht="25.5" x14ac:dyDescent="0.25">
      <c r="A104" s="366" t="s">
        <v>1646</v>
      </c>
      <c r="B104" s="382" t="s">
        <v>4368</v>
      </c>
      <c r="C104" s="457" t="s">
        <v>274</v>
      </c>
      <c r="D104" s="390">
        <v>432</v>
      </c>
      <c r="E104" s="390">
        <v>43.2</v>
      </c>
      <c r="F104" s="390">
        <v>475.2</v>
      </c>
      <c r="G104" s="328">
        <v>0.1</v>
      </c>
    </row>
    <row r="105" spans="1:7" x14ac:dyDescent="0.25">
      <c r="A105" s="366" t="s">
        <v>1647</v>
      </c>
      <c r="B105" s="382" t="s">
        <v>4369</v>
      </c>
      <c r="C105" s="457" t="s">
        <v>274</v>
      </c>
      <c r="D105" s="390">
        <v>648</v>
      </c>
      <c r="E105" s="390">
        <v>64.8</v>
      </c>
      <c r="F105" s="390">
        <v>712.8</v>
      </c>
      <c r="G105" s="328">
        <v>0.1</v>
      </c>
    </row>
    <row r="106" spans="1:7" ht="25.5" x14ac:dyDescent="0.25">
      <c r="A106" s="366" t="s">
        <v>1648</v>
      </c>
      <c r="B106" s="382" t="s">
        <v>3645</v>
      </c>
      <c r="C106" s="457" t="s">
        <v>274</v>
      </c>
      <c r="D106" s="390">
        <v>5055.45</v>
      </c>
      <c r="E106" s="390">
        <v>505.55</v>
      </c>
      <c r="F106" s="390">
        <v>5561</v>
      </c>
      <c r="G106" s="328">
        <v>0.1</v>
      </c>
    </row>
    <row r="107" spans="1:7" x14ac:dyDescent="0.25">
      <c r="A107" s="366" t="s">
        <v>1649</v>
      </c>
      <c r="B107" s="382" t="s">
        <v>4370</v>
      </c>
      <c r="C107" s="457" t="s">
        <v>274</v>
      </c>
      <c r="D107" s="390">
        <v>5682.23</v>
      </c>
      <c r="E107" s="390">
        <v>568.22</v>
      </c>
      <c r="F107" s="390">
        <v>6250.45</v>
      </c>
      <c r="G107" s="328">
        <v>0.1</v>
      </c>
    </row>
    <row r="108" spans="1:7" x14ac:dyDescent="0.25">
      <c r="A108" s="366" t="s">
        <v>1650</v>
      </c>
      <c r="B108" s="287" t="s">
        <v>4371</v>
      </c>
      <c r="C108" s="288" t="s">
        <v>274</v>
      </c>
      <c r="D108" s="289">
        <v>2012.73</v>
      </c>
      <c r="E108" s="289">
        <v>201.27</v>
      </c>
      <c r="F108" s="289">
        <v>2214</v>
      </c>
      <c r="G108" s="328">
        <v>0.1</v>
      </c>
    </row>
    <row r="109" spans="1:7" ht="38.25" x14ac:dyDescent="0.25">
      <c r="A109" s="366" t="s">
        <v>1651</v>
      </c>
      <c r="B109" s="287" t="s">
        <v>4372</v>
      </c>
      <c r="C109" s="288" t="s">
        <v>274</v>
      </c>
      <c r="D109" s="289">
        <v>294.55</v>
      </c>
      <c r="E109" s="289">
        <v>29.45</v>
      </c>
      <c r="F109" s="289">
        <v>324</v>
      </c>
      <c r="G109" s="328">
        <v>0.1</v>
      </c>
    </row>
    <row r="110" spans="1:7" x14ac:dyDescent="0.25">
      <c r="A110" s="366" t="s">
        <v>1652</v>
      </c>
      <c r="B110" s="382" t="s">
        <v>4373</v>
      </c>
      <c r="C110" s="457" t="s">
        <v>274</v>
      </c>
      <c r="D110" s="390">
        <v>918</v>
      </c>
      <c r="E110" s="390">
        <v>91.8</v>
      </c>
      <c r="F110" s="390">
        <v>1009.8</v>
      </c>
      <c r="G110" s="328">
        <v>0.1</v>
      </c>
    </row>
    <row r="111" spans="1:7" ht="25.5" x14ac:dyDescent="0.25">
      <c r="A111" s="366" t="s">
        <v>1653</v>
      </c>
      <c r="B111" s="382" t="s">
        <v>4374</v>
      </c>
      <c r="C111" s="457" t="s">
        <v>274</v>
      </c>
      <c r="D111" s="390">
        <v>561.6</v>
      </c>
      <c r="E111" s="390">
        <v>56.16</v>
      </c>
      <c r="F111" s="390">
        <v>617.76</v>
      </c>
      <c r="G111" s="328">
        <v>0.1</v>
      </c>
    </row>
    <row r="112" spans="1:7" ht="38.25" x14ac:dyDescent="0.25">
      <c r="A112" s="366" t="s">
        <v>1654</v>
      </c>
      <c r="B112" s="382" t="s">
        <v>4375</v>
      </c>
      <c r="C112" s="457" t="s">
        <v>274</v>
      </c>
      <c r="D112" s="390">
        <v>1090.9100000000001</v>
      </c>
      <c r="E112" s="390">
        <v>109.09</v>
      </c>
      <c r="F112" s="390">
        <v>1200</v>
      </c>
      <c r="G112" s="328">
        <v>0.1</v>
      </c>
    </row>
    <row r="113" spans="1:7" x14ac:dyDescent="0.25">
      <c r="A113" s="366" t="s">
        <v>1655</v>
      </c>
      <c r="B113" s="382" t="s">
        <v>4376</v>
      </c>
      <c r="C113" s="457" t="s">
        <v>274</v>
      </c>
      <c r="D113" s="390">
        <v>648</v>
      </c>
      <c r="E113" s="390">
        <v>64.8</v>
      </c>
      <c r="F113" s="390">
        <v>712.8</v>
      </c>
      <c r="G113" s="328">
        <v>0.1</v>
      </c>
    </row>
    <row r="114" spans="1:7" ht="25.5" x14ac:dyDescent="0.25">
      <c r="A114" s="366" t="s">
        <v>1656</v>
      </c>
      <c r="B114" s="382" t="s">
        <v>4377</v>
      </c>
      <c r="C114" s="457" t="s">
        <v>274</v>
      </c>
      <c r="D114" s="390">
        <v>309.27</v>
      </c>
      <c r="E114" s="390">
        <v>30.93</v>
      </c>
      <c r="F114" s="390">
        <v>340.2</v>
      </c>
      <c r="G114" s="328">
        <v>0.1</v>
      </c>
    </row>
    <row r="115" spans="1:7" ht="25.5" x14ac:dyDescent="0.25">
      <c r="A115" s="366" t="s">
        <v>1657</v>
      </c>
      <c r="B115" s="382" t="s">
        <v>4378</v>
      </c>
      <c r="C115" s="457" t="s">
        <v>274</v>
      </c>
      <c r="D115" s="390">
        <v>151.19999999999999</v>
      </c>
      <c r="E115" s="390">
        <v>15.12</v>
      </c>
      <c r="F115" s="390">
        <v>166.32</v>
      </c>
      <c r="G115" s="328">
        <v>0.1</v>
      </c>
    </row>
    <row r="116" spans="1:7" x14ac:dyDescent="0.25">
      <c r="A116" s="366" t="s">
        <v>1658</v>
      </c>
      <c r="B116" s="382" t="s">
        <v>4379</v>
      </c>
      <c r="C116" s="457" t="s">
        <v>274</v>
      </c>
      <c r="D116" s="390">
        <v>681.81999999999994</v>
      </c>
      <c r="E116" s="390">
        <v>68.180000000000007</v>
      </c>
      <c r="F116" s="390">
        <v>750</v>
      </c>
      <c r="G116" s="328">
        <v>0.1</v>
      </c>
    </row>
    <row r="117" spans="1:7" ht="25.5" x14ac:dyDescent="0.25">
      <c r="A117" s="366" t="s">
        <v>1659</v>
      </c>
      <c r="B117" s="382" t="s">
        <v>4380</v>
      </c>
      <c r="C117" s="457" t="s">
        <v>274</v>
      </c>
      <c r="D117" s="390">
        <v>392.73</v>
      </c>
      <c r="E117" s="390">
        <v>39.270000000000003</v>
      </c>
      <c r="F117" s="390">
        <v>432</v>
      </c>
      <c r="G117" s="328">
        <v>0.1</v>
      </c>
    </row>
    <row r="118" spans="1:7" ht="25.5" x14ac:dyDescent="0.25">
      <c r="A118" s="366" t="s">
        <v>1660</v>
      </c>
      <c r="B118" s="382" t="s">
        <v>4381</v>
      </c>
      <c r="C118" s="457" t="s">
        <v>274</v>
      </c>
      <c r="D118" s="390">
        <v>3189.4500000000003</v>
      </c>
      <c r="E118" s="390">
        <v>318.95</v>
      </c>
      <c r="F118" s="390">
        <v>3508.4</v>
      </c>
      <c r="G118" s="328">
        <v>0.1</v>
      </c>
    </row>
    <row r="119" spans="1:7" x14ac:dyDescent="0.25">
      <c r="A119" s="366" t="s">
        <v>1661</v>
      </c>
      <c r="B119" s="382" t="s">
        <v>4382</v>
      </c>
      <c r="C119" s="457" t="s">
        <v>274</v>
      </c>
      <c r="D119" s="390">
        <v>4909.09</v>
      </c>
      <c r="E119" s="390">
        <v>490.91</v>
      </c>
      <c r="F119" s="390">
        <v>5400</v>
      </c>
      <c r="G119" s="328">
        <v>0.1</v>
      </c>
    </row>
    <row r="120" spans="1:7" ht="38.25" x14ac:dyDescent="0.25">
      <c r="A120" s="366" t="s">
        <v>1662</v>
      </c>
      <c r="B120" s="382" t="s">
        <v>4383</v>
      </c>
      <c r="C120" s="457" t="s">
        <v>274</v>
      </c>
      <c r="D120" s="390">
        <v>540</v>
      </c>
      <c r="E120" s="390">
        <v>54</v>
      </c>
      <c r="F120" s="390">
        <v>594</v>
      </c>
      <c r="G120" s="328">
        <v>0.1</v>
      </c>
    </row>
    <row r="121" spans="1:7" x14ac:dyDescent="0.25">
      <c r="A121" s="366" t="s">
        <v>1663</v>
      </c>
      <c r="B121" s="382" t="s">
        <v>4384</v>
      </c>
      <c r="C121" s="457" t="s">
        <v>274</v>
      </c>
      <c r="D121" s="390">
        <v>1523</v>
      </c>
      <c r="E121" s="390">
        <v>152.30000000000001</v>
      </c>
      <c r="F121" s="390">
        <v>1675.3</v>
      </c>
      <c r="G121" s="328">
        <v>0.1</v>
      </c>
    </row>
    <row r="122" spans="1:7" ht="25.5" x14ac:dyDescent="0.25">
      <c r="A122" s="366" t="s">
        <v>1788</v>
      </c>
      <c r="B122" s="382" t="s">
        <v>4385</v>
      </c>
      <c r="C122" s="457" t="s">
        <v>274</v>
      </c>
      <c r="D122" s="390">
        <v>196.36</v>
      </c>
      <c r="E122" s="390">
        <v>19.64</v>
      </c>
      <c r="F122" s="390">
        <v>216</v>
      </c>
      <c r="G122" s="328">
        <v>0.1</v>
      </c>
    </row>
    <row r="123" spans="1:7" x14ac:dyDescent="0.25">
      <c r="A123" s="366" t="s">
        <v>1789</v>
      </c>
      <c r="B123" s="382" t="s">
        <v>4386</v>
      </c>
      <c r="C123" s="457" t="s">
        <v>274</v>
      </c>
      <c r="D123" s="390">
        <v>3676.0899999999997</v>
      </c>
      <c r="E123" s="390">
        <v>367.61</v>
      </c>
      <c r="F123" s="390">
        <v>4043.7</v>
      </c>
      <c r="G123" s="328">
        <v>0.1</v>
      </c>
    </row>
    <row r="124" spans="1:7" x14ac:dyDescent="0.25">
      <c r="A124" s="366" t="s">
        <v>1790</v>
      </c>
      <c r="B124" s="382" t="s">
        <v>4387</v>
      </c>
      <c r="C124" s="457" t="s">
        <v>274</v>
      </c>
      <c r="D124" s="390">
        <v>490.90999999999997</v>
      </c>
      <c r="E124" s="390">
        <v>49.09</v>
      </c>
      <c r="F124" s="390">
        <v>540</v>
      </c>
      <c r="G124" s="328">
        <v>0.1</v>
      </c>
    </row>
    <row r="125" spans="1:7" x14ac:dyDescent="0.25">
      <c r="A125" s="366" t="s">
        <v>1791</v>
      </c>
      <c r="B125" s="382" t="s">
        <v>4388</v>
      </c>
      <c r="C125" s="457" t="s">
        <v>274</v>
      </c>
      <c r="D125" s="390">
        <v>981.81999999999994</v>
      </c>
      <c r="E125" s="390">
        <v>98.18</v>
      </c>
      <c r="F125" s="390">
        <v>1080</v>
      </c>
      <c r="G125" s="328">
        <v>0.1</v>
      </c>
    </row>
    <row r="126" spans="1:7" x14ac:dyDescent="0.25">
      <c r="A126" s="366" t="s">
        <v>1792</v>
      </c>
      <c r="B126" s="382" t="s">
        <v>4389</v>
      </c>
      <c r="C126" s="457" t="s">
        <v>274</v>
      </c>
      <c r="D126" s="390">
        <v>1963.6399999999999</v>
      </c>
      <c r="E126" s="390">
        <v>196.36</v>
      </c>
      <c r="F126" s="390">
        <v>2160</v>
      </c>
      <c r="G126" s="328">
        <v>0.1</v>
      </c>
    </row>
    <row r="127" spans="1:7" s="162" customFormat="1" ht="25.5" x14ac:dyDescent="0.25">
      <c r="A127" s="463" t="s">
        <v>1793</v>
      </c>
      <c r="B127" s="287" t="s">
        <v>4390</v>
      </c>
      <c r="C127" s="288" t="s">
        <v>274</v>
      </c>
      <c r="D127" s="289">
        <v>834.55</v>
      </c>
      <c r="E127" s="289">
        <v>83.45</v>
      </c>
      <c r="F127" s="289">
        <v>918</v>
      </c>
      <c r="G127" s="462">
        <v>0.1</v>
      </c>
    </row>
    <row r="128" spans="1:7" s="162" customFormat="1" ht="25.5" x14ac:dyDescent="0.25">
      <c r="A128" s="366" t="s">
        <v>1794</v>
      </c>
      <c r="B128" s="287" t="s">
        <v>4391</v>
      </c>
      <c r="C128" s="288" t="s">
        <v>274</v>
      </c>
      <c r="D128" s="289">
        <v>589.09</v>
      </c>
      <c r="E128" s="289">
        <v>58.91</v>
      </c>
      <c r="F128" s="289">
        <v>648</v>
      </c>
      <c r="G128" s="462">
        <v>0.1</v>
      </c>
    </row>
    <row r="129" spans="1:7" s="162" customFormat="1" ht="25.5" x14ac:dyDescent="0.25">
      <c r="A129" s="463" t="s">
        <v>1795</v>
      </c>
      <c r="B129" s="287" t="s">
        <v>4392</v>
      </c>
      <c r="C129" s="288" t="s">
        <v>274</v>
      </c>
      <c r="D129" s="289">
        <v>2500</v>
      </c>
      <c r="E129" s="289">
        <v>550</v>
      </c>
      <c r="F129" s="289">
        <v>3050</v>
      </c>
      <c r="G129" s="462">
        <v>0.22</v>
      </c>
    </row>
    <row r="130" spans="1:7" ht="25.5" x14ac:dyDescent="0.25">
      <c r="A130" s="366" t="s">
        <v>1796</v>
      </c>
      <c r="B130" s="382" t="s">
        <v>4393</v>
      </c>
      <c r="C130" s="457" t="s">
        <v>274</v>
      </c>
      <c r="D130" s="390">
        <v>1570.91</v>
      </c>
      <c r="E130" s="390">
        <v>157.09</v>
      </c>
      <c r="F130" s="390">
        <v>1728</v>
      </c>
      <c r="G130" s="328">
        <v>0.1</v>
      </c>
    </row>
    <row r="131" spans="1:7" x14ac:dyDescent="0.25">
      <c r="A131" s="463" t="s">
        <v>1797</v>
      </c>
      <c r="B131" s="382" t="s">
        <v>4394</v>
      </c>
      <c r="C131" s="457" t="s">
        <v>274</v>
      </c>
      <c r="D131" s="390">
        <v>669.59999999999991</v>
      </c>
      <c r="E131" s="390">
        <v>66.959999999999994</v>
      </c>
      <c r="F131" s="390">
        <v>736.56</v>
      </c>
      <c r="G131" s="328">
        <v>0.1</v>
      </c>
    </row>
    <row r="132" spans="1:7" ht="25.5" x14ac:dyDescent="0.25">
      <c r="A132" s="366" t="s">
        <v>1798</v>
      </c>
      <c r="B132" s="382" t="s">
        <v>4395</v>
      </c>
      <c r="C132" s="457" t="s">
        <v>274</v>
      </c>
      <c r="D132" s="390">
        <v>540</v>
      </c>
      <c r="E132" s="390">
        <v>54</v>
      </c>
      <c r="F132" s="390">
        <v>594</v>
      </c>
      <c r="G132" s="328">
        <v>0.1</v>
      </c>
    </row>
    <row r="133" spans="1:7" ht="25.5" x14ac:dyDescent="0.25">
      <c r="A133" s="463" t="s">
        <v>1799</v>
      </c>
      <c r="B133" s="382" t="s">
        <v>3017</v>
      </c>
      <c r="C133" s="457" t="s">
        <v>274</v>
      </c>
      <c r="D133" s="390">
        <v>636.36</v>
      </c>
      <c r="E133" s="390">
        <v>63.64</v>
      </c>
      <c r="F133" s="390">
        <v>700</v>
      </c>
      <c r="G133" s="328">
        <v>0.1</v>
      </c>
    </row>
    <row r="134" spans="1:7" ht="25.5" x14ac:dyDescent="0.25">
      <c r="A134" s="366" t="s">
        <v>1800</v>
      </c>
      <c r="B134" s="382" t="s">
        <v>3018</v>
      </c>
      <c r="C134" s="457" t="s">
        <v>274</v>
      </c>
      <c r="D134" s="390">
        <v>541.36</v>
      </c>
      <c r="E134" s="390">
        <v>54.14</v>
      </c>
      <c r="F134" s="390">
        <v>595.5</v>
      </c>
      <c r="G134" s="328">
        <v>0.1</v>
      </c>
    </row>
    <row r="135" spans="1:7" ht="25.5" x14ac:dyDescent="0.25">
      <c r="A135" s="366" t="s">
        <v>1801</v>
      </c>
      <c r="B135" s="382" t="s">
        <v>4396</v>
      </c>
      <c r="C135" s="457" t="s">
        <v>274</v>
      </c>
      <c r="D135" s="390">
        <v>334.79999999999995</v>
      </c>
      <c r="E135" s="390">
        <v>33.479999999999997</v>
      </c>
      <c r="F135" s="390">
        <v>368.28</v>
      </c>
      <c r="G135" s="328">
        <v>0.1</v>
      </c>
    </row>
    <row r="136" spans="1:7" s="162" customFormat="1" ht="38.25" x14ac:dyDescent="0.25">
      <c r="A136" s="463" t="s">
        <v>1802</v>
      </c>
      <c r="B136" s="287" t="s">
        <v>4397</v>
      </c>
      <c r="C136" s="288" t="s">
        <v>274</v>
      </c>
      <c r="D136" s="289">
        <v>2466.39</v>
      </c>
      <c r="E136" s="289">
        <v>542.61</v>
      </c>
      <c r="F136" s="289">
        <v>3009</v>
      </c>
      <c r="G136" s="462">
        <v>0.22</v>
      </c>
    </row>
    <row r="137" spans="1:7" ht="38.25" x14ac:dyDescent="0.25">
      <c r="A137" s="366" t="s">
        <v>1803</v>
      </c>
      <c r="B137" s="382" t="s">
        <v>4398</v>
      </c>
      <c r="C137" s="457" t="s">
        <v>274</v>
      </c>
      <c r="D137" s="390">
        <v>756</v>
      </c>
      <c r="E137" s="390">
        <v>75.599999999999994</v>
      </c>
      <c r="F137" s="390">
        <v>831.6</v>
      </c>
      <c r="G137" s="328">
        <v>0.1</v>
      </c>
    </row>
    <row r="138" spans="1:7" ht="38.25" x14ac:dyDescent="0.25">
      <c r="A138" s="366" t="s">
        <v>1804</v>
      </c>
      <c r="B138" s="382" t="s">
        <v>4399</v>
      </c>
      <c r="C138" s="457" t="s">
        <v>274</v>
      </c>
      <c r="D138" s="390">
        <v>4545.45</v>
      </c>
      <c r="E138" s="390">
        <v>454.55</v>
      </c>
      <c r="F138" s="390">
        <v>5000</v>
      </c>
      <c r="G138" s="328">
        <v>0.1</v>
      </c>
    </row>
    <row r="139" spans="1:7" s="162" customFormat="1" x14ac:dyDescent="0.25">
      <c r="A139" s="463" t="s">
        <v>1805</v>
      </c>
      <c r="B139" s="287" t="s">
        <v>4400</v>
      </c>
      <c r="C139" s="288" t="s">
        <v>274</v>
      </c>
      <c r="D139" s="289">
        <v>661.75</v>
      </c>
      <c r="E139" s="289">
        <v>66.17</v>
      </c>
      <c r="F139" s="289">
        <v>727.92</v>
      </c>
      <c r="G139" s="462">
        <v>0.1</v>
      </c>
    </row>
    <row r="140" spans="1:7" s="162" customFormat="1" ht="25.5" x14ac:dyDescent="0.25">
      <c r="A140" s="366" t="s">
        <v>1806</v>
      </c>
      <c r="B140" s="287" t="s">
        <v>4401</v>
      </c>
      <c r="C140" s="288" t="s">
        <v>274</v>
      </c>
      <c r="D140" s="289">
        <v>628.36</v>
      </c>
      <c r="E140" s="289">
        <v>62.84</v>
      </c>
      <c r="F140" s="289">
        <v>691.2</v>
      </c>
      <c r="G140" s="462">
        <v>0.1</v>
      </c>
    </row>
    <row r="141" spans="1:7" s="162" customFormat="1" x14ac:dyDescent="0.25">
      <c r="A141" s="463" t="s">
        <v>1807</v>
      </c>
      <c r="B141" s="287" t="s">
        <v>4402</v>
      </c>
      <c r="C141" s="288" t="s">
        <v>274</v>
      </c>
      <c r="D141" s="289">
        <v>623.44999999999993</v>
      </c>
      <c r="E141" s="289">
        <v>62.35</v>
      </c>
      <c r="F141" s="289">
        <v>685.8</v>
      </c>
      <c r="G141" s="462">
        <v>0.1</v>
      </c>
    </row>
    <row r="142" spans="1:7" ht="25.5" x14ac:dyDescent="0.25">
      <c r="A142" s="366" t="s">
        <v>1808</v>
      </c>
      <c r="B142" s="382" t="s">
        <v>4403</v>
      </c>
      <c r="C142" s="457" t="s">
        <v>274</v>
      </c>
      <c r="D142" s="390">
        <v>363.27000000000004</v>
      </c>
      <c r="E142" s="390">
        <v>36.33</v>
      </c>
      <c r="F142" s="390">
        <v>399.6</v>
      </c>
      <c r="G142" s="328">
        <v>0.1</v>
      </c>
    </row>
    <row r="143" spans="1:7" ht="25.5" x14ac:dyDescent="0.25">
      <c r="A143" s="463" t="s">
        <v>1809</v>
      </c>
      <c r="B143" s="382" t="s">
        <v>4404</v>
      </c>
      <c r="C143" s="457" t="s">
        <v>274</v>
      </c>
      <c r="D143" s="390">
        <v>736.36</v>
      </c>
      <c r="E143" s="390">
        <v>73.64</v>
      </c>
      <c r="F143" s="390">
        <v>810</v>
      </c>
      <c r="G143" s="328">
        <v>0.1</v>
      </c>
    </row>
    <row r="144" spans="1:7" x14ac:dyDescent="0.25">
      <c r="A144" s="366" t="s">
        <v>1810</v>
      </c>
      <c r="B144" s="382" t="s">
        <v>4405</v>
      </c>
      <c r="C144" s="457" t="s">
        <v>274</v>
      </c>
      <c r="D144" s="390">
        <v>736.36</v>
      </c>
      <c r="E144" s="390">
        <v>73.64</v>
      </c>
      <c r="F144" s="390">
        <v>810</v>
      </c>
      <c r="G144" s="328">
        <v>0.1</v>
      </c>
    </row>
    <row r="145" spans="1:7" x14ac:dyDescent="0.25">
      <c r="A145" s="463" t="s">
        <v>1811</v>
      </c>
      <c r="B145" s="382" t="s">
        <v>4406</v>
      </c>
      <c r="C145" s="457" t="s">
        <v>274</v>
      </c>
      <c r="D145" s="390">
        <v>785.45</v>
      </c>
      <c r="E145" s="390">
        <v>78.55</v>
      </c>
      <c r="F145" s="390">
        <v>864</v>
      </c>
      <c r="G145" s="328">
        <v>0.1</v>
      </c>
    </row>
    <row r="146" spans="1:7" ht="25.5" x14ac:dyDescent="0.25">
      <c r="A146" s="366" t="s">
        <v>1812</v>
      </c>
      <c r="B146" s="382" t="s">
        <v>4407</v>
      </c>
      <c r="C146" s="457" t="s">
        <v>274</v>
      </c>
      <c r="D146" s="390">
        <v>540</v>
      </c>
      <c r="E146" s="390">
        <v>54</v>
      </c>
      <c r="F146" s="390">
        <v>594</v>
      </c>
      <c r="G146" s="328">
        <v>0.1</v>
      </c>
    </row>
    <row r="147" spans="1:7" ht="15.75" x14ac:dyDescent="0.25">
      <c r="A147" s="230">
        <v>3</v>
      </c>
      <c r="B147" s="585" t="s">
        <v>784</v>
      </c>
      <c r="C147" s="585"/>
      <c r="D147" s="585"/>
      <c r="E147" s="585"/>
      <c r="F147" s="585"/>
      <c r="G147" s="585"/>
    </row>
    <row r="148" spans="1:7" ht="38.25" x14ac:dyDescent="0.25">
      <c r="A148" s="366" t="s">
        <v>110</v>
      </c>
      <c r="B148" s="382" t="s">
        <v>785</v>
      </c>
      <c r="C148" s="457" t="s">
        <v>139</v>
      </c>
      <c r="D148" s="390">
        <v>94833.61</v>
      </c>
      <c r="E148" s="390">
        <v>20863.39</v>
      </c>
      <c r="F148" s="390">
        <v>115697</v>
      </c>
      <c r="G148" s="328">
        <v>0.22</v>
      </c>
    </row>
    <row r="149" spans="1:7" ht="38.25" x14ac:dyDescent="0.25">
      <c r="A149" s="366" t="s">
        <v>287</v>
      </c>
      <c r="B149" s="382" t="s">
        <v>786</v>
      </c>
      <c r="C149" s="457" t="s">
        <v>139</v>
      </c>
      <c r="D149" s="390">
        <v>94833.61</v>
      </c>
      <c r="E149" s="390">
        <v>20863.39</v>
      </c>
      <c r="F149" s="390">
        <v>115697</v>
      </c>
      <c r="G149" s="328">
        <v>0.22</v>
      </c>
    </row>
    <row r="150" spans="1:7" ht="25.5" x14ac:dyDescent="0.25">
      <c r="A150" s="366" t="s">
        <v>286</v>
      </c>
      <c r="B150" s="382" t="s">
        <v>787</v>
      </c>
      <c r="C150" s="457" t="s">
        <v>139</v>
      </c>
      <c r="D150" s="390">
        <v>94833.61</v>
      </c>
      <c r="E150" s="390">
        <v>20863.39</v>
      </c>
      <c r="F150" s="390">
        <v>115697</v>
      </c>
      <c r="G150" s="328">
        <v>0.22</v>
      </c>
    </row>
    <row r="151" spans="1:7" ht="25.5" x14ac:dyDescent="0.25">
      <c r="A151" s="366" t="s">
        <v>709</v>
      </c>
      <c r="B151" s="382" t="s">
        <v>788</v>
      </c>
      <c r="C151" s="457" t="s">
        <v>139</v>
      </c>
      <c r="D151" s="390">
        <v>94833.61</v>
      </c>
      <c r="E151" s="390">
        <v>20863.39</v>
      </c>
      <c r="F151" s="390">
        <v>115697</v>
      </c>
      <c r="G151" s="328">
        <v>0.22</v>
      </c>
    </row>
    <row r="152" spans="1:7" x14ac:dyDescent="0.25">
      <c r="B152" s="448"/>
      <c r="C152" s="374"/>
      <c r="D152" s="374"/>
      <c r="G152" s="397"/>
    </row>
    <row r="153" spans="1:7" x14ac:dyDescent="0.25">
      <c r="B153" s="448"/>
      <c r="C153" s="374"/>
      <c r="D153" s="374"/>
      <c r="G153" s="397"/>
    </row>
    <row r="154" spans="1:7" x14ac:dyDescent="0.25">
      <c r="B154" s="448"/>
      <c r="C154" s="374"/>
      <c r="D154" s="374"/>
      <c r="G154" s="397"/>
    </row>
    <row r="155" spans="1:7" x14ac:dyDescent="0.25">
      <c r="B155" s="448"/>
      <c r="C155" s="374"/>
      <c r="D155" s="374"/>
      <c r="G155" s="397"/>
    </row>
    <row r="156" spans="1:7" x14ac:dyDescent="0.25">
      <c r="B156" s="448"/>
      <c r="C156" s="374"/>
      <c r="D156" s="374"/>
      <c r="G156" s="397"/>
    </row>
    <row r="157" spans="1:7" x14ac:dyDescent="0.25">
      <c r="B157" s="448"/>
      <c r="C157" s="374"/>
      <c r="D157" s="374"/>
      <c r="G157" s="397"/>
    </row>
    <row r="158" spans="1:7" x14ac:dyDescent="0.25">
      <c r="B158" s="448"/>
      <c r="C158" s="374"/>
      <c r="D158" s="374"/>
      <c r="G158" s="397"/>
    </row>
    <row r="159" spans="1:7" x14ac:dyDescent="0.25">
      <c r="B159" s="448"/>
      <c r="C159" s="374"/>
      <c r="D159" s="374"/>
      <c r="G159" s="397"/>
    </row>
    <row r="160" spans="1:7" x14ac:dyDescent="0.25">
      <c r="B160" s="448"/>
      <c r="C160" s="374"/>
      <c r="D160" s="374"/>
      <c r="G160" s="397"/>
    </row>
    <row r="161" spans="1:7" x14ac:dyDescent="0.25">
      <c r="B161" s="448"/>
      <c r="C161" s="374"/>
      <c r="D161" s="374"/>
      <c r="G161" s="397"/>
    </row>
    <row r="162" spans="1:7" x14ac:dyDescent="0.25">
      <c r="B162" s="448"/>
      <c r="C162" s="374"/>
      <c r="D162" s="374"/>
      <c r="G162" s="397"/>
    </row>
    <row r="163" spans="1:7" x14ac:dyDescent="0.25">
      <c r="B163" s="448"/>
      <c r="C163" s="374"/>
      <c r="D163" s="374"/>
      <c r="G163" s="397"/>
    </row>
    <row r="164" spans="1:7" x14ac:dyDescent="0.25">
      <c r="B164" s="448"/>
      <c r="C164" s="374"/>
      <c r="D164" s="374"/>
      <c r="G164" s="397"/>
    </row>
    <row r="165" spans="1:7" x14ac:dyDescent="0.25">
      <c r="B165" s="448"/>
      <c r="C165" s="374"/>
      <c r="D165" s="374"/>
      <c r="G165" s="397"/>
    </row>
    <row r="166" spans="1:7" x14ac:dyDescent="0.25">
      <c r="B166" s="448"/>
      <c r="C166" s="374"/>
      <c r="D166" s="374"/>
      <c r="G166" s="397"/>
    </row>
    <row r="167" spans="1:7" x14ac:dyDescent="0.25">
      <c r="B167" s="448"/>
      <c r="C167" s="374"/>
      <c r="D167" s="374"/>
      <c r="G167" s="397"/>
    </row>
    <row r="168" spans="1:7" x14ac:dyDescent="0.25">
      <c r="B168" s="448"/>
      <c r="C168" s="374"/>
      <c r="D168" s="374"/>
      <c r="G168" s="397"/>
    </row>
    <row r="169" spans="1:7" x14ac:dyDescent="0.25">
      <c r="B169" s="448"/>
      <c r="C169" s="374"/>
      <c r="D169" s="374"/>
      <c r="G169" s="397"/>
    </row>
    <row r="170" spans="1:7" x14ac:dyDescent="0.25">
      <c r="B170" s="448"/>
      <c r="C170" s="374"/>
      <c r="D170" s="374"/>
      <c r="G170" s="397"/>
    </row>
    <row r="171" spans="1:7" s="155" customFormat="1" x14ac:dyDescent="0.25">
      <c r="A171" s="401"/>
      <c r="B171" s="387"/>
      <c r="C171" s="358"/>
      <c r="D171" s="358"/>
      <c r="E171" s="396"/>
      <c r="F171" s="396"/>
      <c r="G171" s="370"/>
    </row>
    <row r="172" spans="1:7" x14ac:dyDescent="0.25">
      <c r="G172" s="400"/>
    </row>
    <row r="173" spans="1:7" x14ac:dyDescent="0.25">
      <c r="G173" s="400"/>
    </row>
    <row r="174" spans="1:7" x14ac:dyDescent="0.25">
      <c r="G174" s="400"/>
    </row>
    <row r="175" spans="1:7" x14ac:dyDescent="0.25">
      <c r="G175" s="400"/>
    </row>
    <row r="176" spans="1:7" x14ac:dyDescent="0.25">
      <c r="G176" s="400"/>
    </row>
    <row r="177" spans="1:7" x14ac:dyDescent="0.25">
      <c r="G177" s="400"/>
    </row>
    <row r="178" spans="1:7" x14ac:dyDescent="0.25">
      <c r="G178" s="400"/>
    </row>
    <row r="179" spans="1:7" x14ac:dyDescent="0.25">
      <c r="G179" s="400"/>
    </row>
    <row r="180" spans="1:7" x14ac:dyDescent="0.25">
      <c r="G180" s="400"/>
    </row>
    <row r="181" spans="1:7" x14ac:dyDescent="0.25">
      <c r="G181" s="400"/>
    </row>
    <row r="182" spans="1:7" x14ac:dyDescent="0.25">
      <c r="G182" s="397"/>
    </row>
    <row r="183" spans="1:7" x14ac:dyDescent="0.25">
      <c r="A183" s="401"/>
      <c r="B183" s="387"/>
      <c r="C183" s="355"/>
      <c r="D183" s="355"/>
      <c r="E183" s="360"/>
      <c r="F183" s="360"/>
      <c r="G183" s="355"/>
    </row>
    <row r="184" spans="1:7" x14ac:dyDescent="0.25">
      <c r="A184" s="401"/>
      <c r="B184" s="387"/>
      <c r="C184" s="401"/>
      <c r="D184" s="401"/>
      <c r="E184" s="421"/>
      <c r="F184" s="422"/>
      <c r="G184" s="397"/>
    </row>
    <row r="185" spans="1:7" x14ac:dyDescent="0.25">
      <c r="C185" s="374"/>
      <c r="D185" s="374"/>
      <c r="G185" s="397"/>
    </row>
    <row r="186" spans="1:7" x14ac:dyDescent="0.25">
      <c r="C186" s="374"/>
      <c r="D186" s="374"/>
      <c r="G186" s="397"/>
    </row>
    <row r="187" spans="1:7" x14ac:dyDescent="0.25">
      <c r="C187" s="374"/>
      <c r="D187" s="374"/>
      <c r="G187" s="397"/>
    </row>
    <row r="188" spans="1:7" x14ac:dyDescent="0.25">
      <c r="C188" s="374"/>
      <c r="D188" s="374"/>
      <c r="G188" s="397"/>
    </row>
    <row r="189" spans="1:7" x14ac:dyDescent="0.25">
      <c r="C189" s="374"/>
      <c r="D189" s="374"/>
      <c r="G189" s="397"/>
    </row>
    <row r="190" spans="1:7" x14ac:dyDescent="0.25">
      <c r="C190" s="374"/>
      <c r="D190" s="374"/>
      <c r="G190" s="397"/>
    </row>
    <row r="191" spans="1:7" x14ac:dyDescent="0.25">
      <c r="A191" s="354"/>
      <c r="C191" s="374"/>
      <c r="D191" s="374"/>
      <c r="G191" s="397"/>
    </row>
    <row r="192" spans="1:7" x14ac:dyDescent="0.25">
      <c r="A192" s="354"/>
      <c r="C192" s="374"/>
      <c r="D192" s="374"/>
      <c r="G192" s="397"/>
    </row>
    <row r="193" spans="1:7" x14ac:dyDescent="0.25">
      <c r="A193" s="354"/>
      <c r="C193" s="374"/>
      <c r="D193" s="374"/>
      <c r="G193" s="397"/>
    </row>
    <row r="194" spans="1:7" x14ac:dyDescent="0.25">
      <c r="A194" s="354"/>
      <c r="C194" s="374"/>
      <c r="D194" s="374"/>
      <c r="G194" s="397"/>
    </row>
    <row r="195" spans="1:7" x14ac:dyDescent="0.25">
      <c r="A195" s="354"/>
      <c r="C195" s="374"/>
      <c r="D195" s="374"/>
      <c r="G195" s="397"/>
    </row>
    <row r="196" spans="1:7" x14ac:dyDescent="0.25">
      <c r="A196" s="354"/>
      <c r="C196" s="374"/>
      <c r="D196" s="374"/>
      <c r="G196" s="397"/>
    </row>
    <row r="197" spans="1:7" x14ac:dyDescent="0.25">
      <c r="A197" s="354"/>
      <c r="C197" s="374"/>
      <c r="D197" s="374"/>
      <c r="G197" s="397"/>
    </row>
    <row r="198" spans="1:7" x14ac:dyDescent="0.25">
      <c r="A198" s="354"/>
      <c r="B198" s="448"/>
      <c r="C198" s="374"/>
      <c r="D198" s="374"/>
      <c r="G198" s="397"/>
    </row>
    <row r="199" spans="1:7" x14ac:dyDescent="0.25">
      <c r="A199" s="354"/>
      <c r="B199" s="448"/>
      <c r="C199" s="374"/>
      <c r="D199" s="374"/>
      <c r="G199" s="397"/>
    </row>
    <row r="200" spans="1:7" x14ac:dyDescent="0.25">
      <c r="A200" s="354"/>
      <c r="B200" s="448"/>
      <c r="C200" s="374"/>
      <c r="D200" s="374"/>
      <c r="G200" s="397"/>
    </row>
    <row r="201" spans="1:7" x14ac:dyDescent="0.25">
      <c r="A201" s="354"/>
      <c r="B201" s="448"/>
      <c r="C201" s="374"/>
      <c r="D201" s="374"/>
      <c r="G201" s="397"/>
    </row>
    <row r="202" spans="1:7" x14ac:dyDescent="0.25">
      <c r="A202" s="354"/>
      <c r="B202" s="448"/>
      <c r="C202" s="374"/>
      <c r="D202" s="374"/>
      <c r="G202" s="397"/>
    </row>
    <row r="203" spans="1:7" x14ac:dyDescent="0.25">
      <c r="A203" s="354"/>
      <c r="B203" s="448"/>
      <c r="C203" s="374"/>
      <c r="D203" s="374"/>
      <c r="G203" s="397"/>
    </row>
    <row r="204" spans="1:7" x14ac:dyDescent="0.25">
      <c r="A204" s="354"/>
      <c r="B204" s="448"/>
      <c r="C204" s="374"/>
      <c r="D204" s="374"/>
      <c r="G204" s="397"/>
    </row>
    <row r="205" spans="1:7" x14ac:dyDescent="0.25">
      <c r="A205" s="354"/>
      <c r="B205" s="448"/>
      <c r="C205" s="374"/>
      <c r="D205" s="374"/>
      <c r="G205" s="397"/>
    </row>
    <row r="206" spans="1:7" x14ac:dyDescent="0.25">
      <c r="A206" s="354"/>
      <c r="B206" s="448"/>
      <c r="C206" s="374"/>
      <c r="D206" s="374"/>
      <c r="G206" s="397"/>
    </row>
    <row r="207" spans="1:7" x14ac:dyDescent="0.25">
      <c r="A207" s="401"/>
      <c r="B207" s="476"/>
      <c r="C207" s="374"/>
      <c r="D207" s="374"/>
      <c r="G207" s="397"/>
    </row>
    <row r="208" spans="1:7" x14ac:dyDescent="0.25">
      <c r="B208" s="448"/>
      <c r="C208" s="374"/>
      <c r="D208" s="374"/>
      <c r="G208" s="397"/>
    </row>
    <row r="209" spans="1:7" x14ac:dyDescent="0.25">
      <c r="B209" s="448"/>
      <c r="C209" s="374"/>
      <c r="D209" s="374"/>
      <c r="G209" s="397"/>
    </row>
    <row r="210" spans="1:7" x14ac:dyDescent="0.25">
      <c r="B210" s="448"/>
      <c r="C210" s="374"/>
      <c r="D210" s="374"/>
      <c r="G210" s="397"/>
    </row>
    <row r="211" spans="1:7" x14ac:dyDescent="0.25">
      <c r="B211" s="448"/>
      <c r="C211" s="374"/>
      <c r="D211" s="374"/>
      <c r="G211" s="397"/>
    </row>
    <row r="212" spans="1:7" x14ac:dyDescent="0.25">
      <c r="B212" s="448"/>
      <c r="C212" s="374"/>
      <c r="D212" s="374"/>
      <c r="G212" s="397"/>
    </row>
    <row r="213" spans="1:7" x14ac:dyDescent="0.25">
      <c r="B213" s="448"/>
      <c r="C213" s="374"/>
      <c r="D213" s="374"/>
      <c r="G213" s="397"/>
    </row>
    <row r="214" spans="1:7" x14ac:dyDescent="0.25">
      <c r="B214" s="448"/>
      <c r="C214" s="374"/>
      <c r="D214" s="374"/>
      <c r="G214" s="397"/>
    </row>
    <row r="215" spans="1:7" x14ac:dyDescent="0.25">
      <c r="B215" s="448"/>
      <c r="C215" s="374"/>
      <c r="D215" s="374"/>
      <c r="G215" s="397"/>
    </row>
    <row r="216" spans="1:7" x14ac:dyDescent="0.25">
      <c r="B216" s="448"/>
      <c r="C216" s="374"/>
      <c r="D216" s="374"/>
      <c r="G216" s="397"/>
    </row>
    <row r="217" spans="1:7" x14ac:dyDescent="0.25">
      <c r="B217" s="448"/>
      <c r="C217" s="374"/>
      <c r="D217" s="374"/>
      <c r="G217" s="397"/>
    </row>
    <row r="218" spans="1:7" x14ac:dyDescent="0.25">
      <c r="B218" s="448"/>
      <c r="C218" s="374"/>
      <c r="D218" s="374"/>
      <c r="G218" s="397"/>
    </row>
    <row r="219" spans="1:7" x14ac:dyDescent="0.25">
      <c r="B219" s="448"/>
      <c r="C219" s="374"/>
      <c r="D219" s="374"/>
      <c r="G219" s="397"/>
    </row>
    <row r="220" spans="1:7" x14ac:dyDescent="0.25">
      <c r="B220" s="448"/>
      <c r="C220" s="374"/>
      <c r="D220" s="374"/>
      <c r="G220" s="397"/>
    </row>
    <row r="221" spans="1:7" x14ac:dyDescent="0.25">
      <c r="A221" s="401"/>
      <c r="B221" s="476"/>
      <c r="C221" s="374"/>
      <c r="D221" s="374"/>
      <c r="G221" s="397"/>
    </row>
    <row r="222" spans="1:7" x14ac:dyDescent="0.25">
      <c r="B222" s="448"/>
      <c r="C222" s="374"/>
      <c r="D222" s="374"/>
      <c r="G222" s="397"/>
    </row>
    <row r="223" spans="1:7" x14ac:dyDescent="0.25">
      <c r="B223" s="448"/>
      <c r="C223" s="374"/>
      <c r="D223" s="374"/>
      <c r="G223" s="397"/>
    </row>
    <row r="224" spans="1:7" x14ac:dyDescent="0.25">
      <c r="B224" s="448"/>
      <c r="C224" s="374"/>
      <c r="D224" s="374"/>
      <c r="G224" s="397"/>
    </row>
    <row r="225" spans="1:7" x14ac:dyDescent="0.25">
      <c r="B225" s="448"/>
      <c r="C225" s="374"/>
      <c r="D225" s="374"/>
      <c r="G225" s="397"/>
    </row>
    <row r="226" spans="1:7" x14ac:dyDescent="0.25">
      <c r="B226" s="448"/>
      <c r="C226" s="374"/>
      <c r="D226" s="374"/>
      <c r="G226" s="397"/>
    </row>
    <row r="227" spans="1:7" x14ac:dyDescent="0.25">
      <c r="B227" s="448"/>
      <c r="C227" s="374"/>
      <c r="D227" s="374"/>
      <c r="G227" s="397"/>
    </row>
    <row r="228" spans="1:7" x14ac:dyDescent="0.25">
      <c r="B228" s="448"/>
      <c r="C228" s="374"/>
      <c r="D228" s="374"/>
      <c r="G228" s="397"/>
    </row>
    <row r="229" spans="1:7" x14ac:dyDescent="0.25">
      <c r="A229" s="401"/>
      <c r="B229" s="409"/>
      <c r="C229" s="344"/>
      <c r="D229" s="344"/>
      <c r="G229" s="397"/>
    </row>
    <row r="230" spans="1:7" x14ac:dyDescent="0.25">
      <c r="A230" s="345"/>
      <c r="B230" s="356"/>
      <c r="C230" s="344"/>
      <c r="D230" s="344"/>
      <c r="G230" s="397"/>
    </row>
    <row r="231" spans="1:7" x14ac:dyDescent="0.25">
      <c r="A231" s="345"/>
      <c r="C231" s="344"/>
      <c r="D231" s="344"/>
      <c r="G231" s="397"/>
    </row>
    <row r="232" spans="1:7" x14ac:dyDescent="0.25">
      <c r="A232" s="345"/>
      <c r="C232" s="344"/>
      <c r="D232" s="344"/>
      <c r="G232" s="397"/>
    </row>
    <row r="233" spans="1:7" x14ac:dyDescent="0.25">
      <c r="A233" s="345"/>
      <c r="B233" s="441"/>
      <c r="C233" s="344"/>
      <c r="D233" s="344"/>
      <c r="G233" s="397"/>
    </row>
    <row r="234" spans="1:7" x14ac:dyDescent="0.25">
      <c r="A234" s="345"/>
      <c r="B234" s="356"/>
      <c r="C234" s="344"/>
      <c r="D234" s="344"/>
      <c r="G234" s="397"/>
    </row>
    <row r="235" spans="1:7" x14ac:dyDescent="0.25">
      <c r="A235" s="345"/>
      <c r="B235" s="356"/>
      <c r="C235" s="344"/>
      <c r="D235" s="344"/>
      <c r="G235" s="397"/>
    </row>
    <row r="236" spans="1:7" x14ac:dyDescent="0.25">
      <c r="A236" s="345"/>
      <c r="C236" s="344"/>
      <c r="D236" s="344"/>
      <c r="G236" s="397"/>
    </row>
    <row r="237" spans="1:7" x14ac:dyDescent="0.25">
      <c r="A237" s="17"/>
      <c r="C237" s="354"/>
      <c r="D237" s="354"/>
      <c r="E237" s="398"/>
      <c r="F237" s="398"/>
      <c r="G237" s="354"/>
    </row>
    <row r="238" spans="1:7" x14ac:dyDescent="0.25">
      <c r="A238" s="401"/>
      <c r="B238" s="383"/>
      <c r="C238" s="354"/>
      <c r="D238" s="354"/>
      <c r="E238" s="398"/>
      <c r="F238" s="398"/>
      <c r="G238" s="354"/>
    </row>
    <row r="239" spans="1:7" x14ac:dyDescent="0.25">
      <c r="G239" s="397"/>
    </row>
    <row r="240" spans="1:7" x14ac:dyDescent="0.25">
      <c r="G240" s="397"/>
    </row>
    <row r="241" spans="1:7" x14ac:dyDescent="0.25">
      <c r="G241" s="397"/>
    </row>
    <row r="242" spans="1:7" x14ac:dyDescent="0.25">
      <c r="G242" s="397"/>
    </row>
    <row r="243" spans="1:7" x14ac:dyDescent="0.25">
      <c r="G243" s="397"/>
    </row>
    <row r="244" spans="1:7" x14ac:dyDescent="0.25">
      <c r="G244" s="397"/>
    </row>
    <row r="245" spans="1:7" x14ac:dyDescent="0.25">
      <c r="G245" s="397"/>
    </row>
    <row r="246" spans="1:7" x14ac:dyDescent="0.25">
      <c r="G246" s="397"/>
    </row>
    <row r="247" spans="1:7" x14ac:dyDescent="0.25">
      <c r="G247" s="397"/>
    </row>
    <row r="248" spans="1:7" x14ac:dyDescent="0.25">
      <c r="G248" s="397"/>
    </row>
    <row r="249" spans="1:7" x14ac:dyDescent="0.25">
      <c r="G249" s="397"/>
    </row>
    <row r="250" spans="1:7" x14ac:dyDescent="0.25">
      <c r="G250" s="397"/>
    </row>
    <row r="251" spans="1:7" x14ac:dyDescent="0.25">
      <c r="A251" s="401"/>
      <c r="B251" s="383"/>
      <c r="C251" s="354"/>
      <c r="D251" s="354"/>
      <c r="E251" s="398"/>
      <c r="F251" s="398"/>
      <c r="G251" s="354"/>
    </row>
    <row r="252" spans="1:7" x14ac:dyDescent="0.25">
      <c r="G252" s="397"/>
    </row>
    <row r="253" spans="1:7" x14ac:dyDescent="0.25">
      <c r="B253" s="387"/>
      <c r="C253" s="354"/>
      <c r="D253" s="354"/>
      <c r="E253" s="398"/>
      <c r="F253" s="398"/>
      <c r="G253" s="354"/>
    </row>
    <row r="254" spans="1:7" x14ac:dyDescent="0.25">
      <c r="G254" s="397"/>
    </row>
    <row r="255" spans="1:7" x14ac:dyDescent="0.25">
      <c r="G255" s="397"/>
    </row>
    <row r="256" spans="1:7" x14ac:dyDescent="0.25">
      <c r="G256" s="397"/>
    </row>
    <row r="257" spans="1:7" x14ac:dyDescent="0.25">
      <c r="G257" s="397"/>
    </row>
    <row r="258" spans="1:7" x14ac:dyDescent="0.25">
      <c r="G258" s="397"/>
    </row>
    <row r="259" spans="1:7" x14ac:dyDescent="0.25">
      <c r="G259" s="397"/>
    </row>
    <row r="260" spans="1:7" x14ac:dyDescent="0.25">
      <c r="G260" s="397"/>
    </row>
    <row r="261" spans="1:7" x14ac:dyDescent="0.25">
      <c r="G261" s="397"/>
    </row>
    <row r="262" spans="1:7" x14ac:dyDescent="0.25">
      <c r="G262" s="397"/>
    </row>
    <row r="263" spans="1:7" x14ac:dyDescent="0.25">
      <c r="A263" s="401"/>
      <c r="B263" s="383"/>
      <c r="C263" s="354"/>
      <c r="D263" s="354"/>
      <c r="E263" s="398"/>
      <c r="F263" s="398"/>
      <c r="G263" s="354"/>
    </row>
    <row r="264" spans="1:7" x14ac:dyDescent="0.25">
      <c r="B264" s="408"/>
      <c r="E264" s="411"/>
      <c r="G264" s="412"/>
    </row>
    <row r="265" spans="1:7" x14ac:dyDescent="0.25">
      <c r="A265" s="404"/>
      <c r="B265" s="413"/>
      <c r="C265" s="414"/>
      <c r="D265" s="414"/>
      <c r="E265" s="239"/>
      <c r="F265" s="432"/>
      <c r="G265" s="346"/>
    </row>
    <row r="266" spans="1:7" x14ac:dyDescent="0.25">
      <c r="A266" s="404"/>
      <c r="B266" s="413"/>
      <c r="C266" s="414"/>
      <c r="D266" s="414"/>
      <c r="E266" s="239"/>
      <c r="F266" s="432"/>
      <c r="G266" s="346"/>
    </row>
    <row r="267" spans="1:7" x14ac:dyDescent="0.25">
      <c r="A267" s="404"/>
      <c r="B267" s="413"/>
      <c r="C267" s="414"/>
      <c r="D267" s="414"/>
      <c r="E267" s="239"/>
      <c r="F267" s="432"/>
      <c r="G267" s="346"/>
    </row>
    <row r="268" spans="1:7" x14ac:dyDescent="0.25">
      <c r="B268" s="408"/>
      <c r="G268" s="397"/>
    </row>
    <row r="269" spans="1:7" x14ac:dyDescent="0.25">
      <c r="B269" s="408"/>
      <c r="G269" s="397"/>
    </row>
    <row r="270" spans="1:7" x14ac:dyDescent="0.25">
      <c r="B270" s="408"/>
      <c r="G270" s="397"/>
    </row>
    <row r="271" spans="1:7" x14ac:dyDescent="0.25">
      <c r="A271" s="354"/>
      <c r="B271" s="408"/>
      <c r="G271" s="397"/>
    </row>
    <row r="272" spans="1:7" x14ac:dyDescent="0.25">
      <c r="A272" s="354"/>
      <c r="B272" s="408"/>
      <c r="G272" s="397"/>
    </row>
    <row r="273" spans="1:7" x14ac:dyDescent="0.25">
      <c r="A273" s="354"/>
      <c r="B273" s="408"/>
      <c r="G273" s="397"/>
    </row>
    <row r="274" spans="1:7" x14ac:dyDescent="0.25">
      <c r="A274" s="354"/>
      <c r="B274" s="408"/>
      <c r="G274" s="397"/>
    </row>
    <row r="275" spans="1:7" x14ac:dyDescent="0.25">
      <c r="A275" s="354"/>
      <c r="B275" s="408"/>
      <c r="G275" s="397"/>
    </row>
    <row r="276" spans="1:7" x14ac:dyDescent="0.25">
      <c r="A276" s="354"/>
      <c r="B276" s="408"/>
      <c r="G276" s="397"/>
    </row>
    <row r="277" spans="1:7" x14ac:dyDescent="0.25">
      <c r="A277" s="354"/>
      <c r="B277" s="408"/>
      <c r="G277" s="397"/>
    </row>
    <row r="278" spans="1:7" x14ac:dyDescent="0.25">
      <c r="A278" s="354"/>
      <c r="B278" s="408"/>
      <c r="E278" s="411"/>
      <c r="G278" s="397"/>
    </row>
    <row r="279" spans="1:7" x14ac:dyDescent="0.25">
      <c r="A279" s="354"/>
      <c r="B279" s="408"/>
      <c r="G279" s="397"/>
    </row>
    <row r="280" spans="1:7" x14ac:dyDescent="0.25">
      <c r="A280" s="354"/>
      <c r="B280" s="408"/>
      <c r="E280" s="411"/>
      <c r="G280" s="397"/>
    </row>
    <row r="281" spans="1:7" x14ac:dyDescent="0.25">
      <c r="A281" s="354"/>
      <c r="B281" s="408"/>
      <c r="G281" s="397"/>
    </row>
    <row r="282" spans="1:7" x14ac:dyDescent="0.25">
      <c r="A282" s="354"/>
      <c r="B282" s="408"/>
      <c r="E282" s="236"/>
      <c r="G282" s="397"/>
    </row>
    <row r="283" spans="1:7" x14ac:dyDescent="0.25">
      <c r="A283" s="354"/>
      <c r="B283" s="408"/>
      <c r="G283" s="397"/>
    </row>
    <row r="284" spans="1:7" x14ac:dyDescent="0.25">
      <c r="A284" s="354"/>
      <c r="B284" s="408"/>
      <c r="G284" s="397"/>
    </row>
    <row r="285" spans="1:7" x14ac:dyDescent="0.25">
      <c r="A285" s="354"/>
      <c r="G285" s="397"/>
    </row>
    <row r="286" spans="1:7" x14ac:dyDescent="0.25">
      <c r="A286" s="354"/>
      <c r="G286" s="397"/>
    </row>
    <row r="287" spans="1:7" ht="13.5" x14ac:dyDescent="0.25">
      <c r="A287" s="401"/>
      <c r="B287" s="419"/>
      <c r="E287" s="376"/>
      <c r="G287" s="397"/>
    </row>
    <row r="288" spans="1:7" x14ac:dyDescent="0.25">
      <c r="G288" s="397"/>
    </row>
    <row r="289" spans="1:7" x14ac:dyDescent="0.25">
      <c r="G289" s="397"/>
    </row>
    <row r="290" spans="1:7" x14ac:dyDescent="0.25">
      <c r="G290" s="397"/>
    </row>
    <row r="291" spans="1:7" x14ac:dyDescent="0.25">
      <c r="G291" s="397"/>
    </row>
    <row r="292" spans="1:7" x14ac:dyDescent="0.25">
      <c r="G292" s="397"/>
    </row>
    <row r="293" spans="1:7" x14ac:dyDescent="0.25">
      <c r="G293" s="397"/>
    </row>
    <row r="294" spans="1:7" x14ac:dyDescent="0.25">
      <c r="G294" s="397"/>
    </row>
    <row r="295" spans="1:7" x14ac:dyDescent="0.25">
      <c r="G295" s="397"/>
    </row>
    <row r="296" spans="1:7" x14ac:dyDescent="0.25">
      <c r="G296" s="397"/>
    </row>
    <row r="297" spans="1:7" x14ac:dyDescent="0.25">
      <c r="G297" s="397"/>
    </row>
    <row r="298" spans="1:7" x14ac:dyDescent="0.25">
      <c r="G298" s="397"/>
    </row>
    <row r="299" spans="1:7" x14ac:dyDescent="0.25">
      <c r="G299" s="397"/>
    </row>
    <row r="300" spans="1:7" x14ac:dyDescent="0.25">
      <c r="G300" s="397"/>
    </row>
    <row r="301" spans="1:7" x14ac:dyDescent="0.25">
      <c r="G301" s="397"/>
    </row>
    <row r="302" spans="1:7" x14ac:dyDescent="0.25">
      <c r="G302" s="397"/>
    </row>
    <row r="303" spans="1:7" x14ac:dyDescent="0.25">
      <c r="A303" s="354"/>
      <c r="G303" s="397"/>
    </row>
    <row r="304" spans="1:7" x14ac:dyDescent="0.25">
      <c r="A304" s="354"/>
      <c r="G304" s="397"/>
    </row>
    <row r="305" spans="1:7" x14ac:dyDescent="0.25">
      <c r="A305" s="354"/>
      <c r="G305" s="397"/>
    </row>
    <row r="306" spans="1:7" x14ac:dyDescent="0.25">
      <c r="A306" s="354"/>
      <c r="G306" s="397"/>
    </row>
    <row r="307" spans="1:7" x14ac:dyDescent="0.25">
      <c r="A307" s="354"/>
      <c r="G307" s="397"/>
    </row>
    <row r="308" spans="1:7" x14ac:dyDescent="0.25">
      <c r="A308" s="354"/>
      <c r="G308" s="397"/>
    </row>
    <row r="309" spans="1:7" x14ac:dyDescent="0.25">
      <c r="A309" s="354"/>
      <c r="G309" s="397"/>
    </row>
    <row r="310" spans="1:7" x14ac:dyDescent="0.25">
      <c r="A310" s="354"/>
      <c r="G310" s="397"/>
    </row>
    <row r="311" spans="1:7" x14ac:dyDescent="0.25">
      <c r="A311" s="354"/>
      <c r="G311" s="397"/>
    </row>
    <row r="312" spans="1:7" x14ac:dyDescent="0.25">
      <c r="A312" s="354"/>
      <c r="G312" s="397"/>
    </row>
    <row r="313" spans="1:7" x14ac:dyDescent="0.25">
      <c r="A313" s="354"/>
      <c r="G313" s="397"/>
    </row>
    <row r="314" spans="1:7" x14ac:dyDescent="0.25">
      <c r="A314" s="354"/>
      <c r="G314" s="397"/>
    </row>
    <row r="315" spans="1:7" x14ac:dyDescent="0.25">
      <c r="A315" s="354"/>
      <c r="G315" s="397"/>
    </row>
    <row r="316" spans="1:7" x14ac:dyDescent="0.25">
      <c r="A316" s="354"/>
      <c r="G316" s="397"/>
    </row>
    <row r="317" spans="1:7" x14ac:dyDescent="0.25">
      <c r="A317" s="354"/>
      <c r="G317" s="397"/>
    </row>
    <row r="318" spans="1:7" x14ac:dyDescent="0.25">
      <c r="A318" s="354"/>
      <c r="G318" s="397"/>
    </row>
    <row r="319" spans="1:7" x14ac:dyDescent="0.25">
      <c r="A319" s="354"/>
      <c r="G319" s="397"/>
    </row>
    <row r="320" spans="1:7" x14ac:dyDescent="0.25">
      <c r="A320" s="354"/>
      <c r="G320" s="397"/>
    </row>
    <row r="321" spans="1:7" x14ac:dyDescent="0.25">
      <c r="A321" s="354"/>
      <c r="G321" s="397"/>
    </row>
    <row r="322" spans="1:7" x14ac:dyDescent="0.25">
      <c r="A322" s="354"/>
      <c r="G322" s="397"/>
    </row>
    <row r="323" spans="1:7" x14ac:dyDescent="0.25">
      <c r="A323" s="354"/>
      <c r="G323" s="397"/>
    </row>
    <row r="324" spans="1:7" x14ac:dyDescent="0.25">
      <c r="A324" s="354"/>
      <c r="G324" s="397"/>
    </row>
    <row r="325" spans="1:7" x14ac:dyDescent="0.25">
      <c r="A325" s="354"/>
      <c r="G325" s="397"/>
    </row>
    <row r="326" spans="1:7" x14ac:dyDescent="0.25">
      <c r="A326" s="354"/>
      <c r="G326" s="397"/>
    </row>
    <row r="327" spans="1:7" x14ac:dyDescent="0.25">
      <c r="A327" s="354"/>
      <c r="G327" s="397"/>
    </row>
    <row r="328" spans="1:7" x14ac:dyDescent="0.25">
      <c r="A328" s="354"/>
      <c r="G328" s="397"/>
    </row>
    <row r="329" spans="1:7" x14ac:dyDescent="0.25">
      <c r="A329" s="354"/>
      <c r="G329" s="397"/>
    </row>
    <row r="330" spans="1:7" x14ac:dyDescent="0.25">
      <c r="A330" s="354"/>
      <c r="G330" s="397"/>
    </row>
    <row r="331" spans="1:7" x14ac:dyDescent="0.25">
      <c r="A331" s="354"/>
      <c r="G331" s="397"/>
    </row>
    <row r="332" spans="1:7" x14ac:dyDescent="0.25">
      <c r="A332" s="354"/>
      <c r="G332" s="397"/>
    </row>
    <row r="333" spans="1:7" x14ac:dyDescent="0.25">
      <c r="A333" s="354"/>
      <c r="G333" s="397"/>
    </row>
    <row r="334" spans="1:7" x14ac:dyDescent="0.25">
      <c r="A334" s="354"/>
      <c r="G334" s="397"/>
    </row>
    <row r="335" spans="1:7" x14ac:dyDescent="0.25">
      <c r="A335" s="354"/>
      <c r="G335" s="397"/>
    </row>
    <row r="336" spans="1:7" x14ac:dyDescent="0.25">
      <c r="A336" s="354"/>
      <c r="G336" s="397"/>
    </row>
    <row r="337" spans="1:7" x14ac:dyDescent="0.25">
      <c r="A337" s="354"/>
      <c r="G337" s="397"/>
    </row>
    <row r="338" spans="1:7" x14ac:dyDescent="0.25">
      <c r="A338" s="354"/>
      <c r="G338" s="397"/>
    </row>
    <row r="339" spans="1:7" x14ac:dyDescent="0.25">
      <c r="A339" s="354"/>
      <c r="G339" s="397"/>
    </row>
    <row r="340" spans="1:7" x14ac:dyDescent="0.25">
      <c r="A340" s="354"/>
      <c r="G340" s="397"/>
    </row>
    <row r="341" spans="1:7" x14ac:dyDescent="0.25">
      <c r="A341" s="354"/>
      <c r="G341" s="397"/>
    </row>
    <row r="342" spans="1:7" x14ac:dyDescent="0.25">
      <c r="A342" s="354"/>
      <c r="G342" s="397"/>
    </row>
    <row r="343" spans="1:7" x14ac:dyDescent="0.25">
      <c r="A343" s="354"/>
      <c r="G343" s="397"/>
    </row>
    <row r="344" spans="1:7" x14ac:dyDescent="0.25">
      <c r="A344" s="354"/>
      <c r="G344" s="397"/>
    </row>
    <row r="345" spans="1:7" x14ac:dyDescent="0.25">
      <c r="A345" s="354"/>
      <c r="G345" s="397"/>
    </row>
    <row r="346" spans="1:7" x14ac:dyDescent="0.25">
      <c r="A346" s="354"/>
      <c r="G346" s="397"/>
    </row>
    <row r="347" spans="1:7" x14ac:dyDescent="0.25">
      <c r="A347" s="354"/>
      <c r="G347" s="397"/>
    </row>
    <row r="348" spans="1:7" x14ac:dyDescent="0.25">
      <c r="A348" s="354"/>
      <c r="G348" s="397"/>
    </row>
    <row r="349" spans="1:7" x14ac:dyDescent="0.25">
      <c r="A349" s="354"/>
      <c r="G349" s="397"/>
    </row>
    <row r="350" spans="1:7" x14ac:dyDescent="0.25">
      <c r="A350" s="354"/>
      <c r="G350" s="397"/>
    </row>
    <row r="351" spans="1:7" x14ac:dyDescent="0.25">
      <c r="A351" s="354"/>
      <c r="B351" s="387"/>
      <c r="G351" s="406"/>
    </row>
    <row r="352" spans="1:7" x14ac:dyDescent="0.25">
      <c r="A352" s="354"/>
      <c r="B352" s="476"/>
      <c r="G352" s="406"/>
    </row>
    <row r="353" spans="1:7" x14ac:dyDescent="0.25">
      <c r="A353" s="354"/>
      <c r="G353" s="397"/>
    </row>
    <row r="354" spans="1:7" x14ac:dyDescent="0.25">
      <c r="A354" s="354"/>
      <c r="G354" s="397"/>
    </row>
    <row r="355" spans="1:7" x14ac:dyDescent="0.25">
      <c r="A355" s="354"/>
      <c r="G355" s="397"/>
    </row>
    <row r="356" spans="1:7" x14ac:dyDescent="0.25">
      <c r="A356" s="354"/>
      <c r="G356" s="397"/>
    </row>
    <row r="357" spans="1:7" x14ac:dyDescent="0.25">
      <c r="A357" s="354"/>
      <c r="G357" s="397"/>
    </row>
    <row r="358" spans="1:7" x14ac:dyDescent="0.25">
      <c r="A358" s="354"/>
      <c r="G358" s="397"/>
    </row>
    <row r="359" spans="1:7" x14ac:dyDescent="0.25">
      <c r="A359" s="354"/>
      <c r="G359" s="397"/>
    </row>
    <row r="360" spans="1:7" x14ac:dyDescent="0.25">
      <c r="A360" s="354"/>
      <c r="G360" s="397"/>
    </row>
    <row r="361" spans="1:7" x14ac:dyDescent="0.25">
      <c r="A361" s="354"/>
      <c r="G361" s="397"/>
    </row>
    <row r="362" spans="1:7" x14ac:dyDescent="0.25">
      <c r="A362" s="354"/>
      <c r="G362" s="397"/>
    </row>
    <row r="363" spans="1:7" x14ac:dyDescent="0.25">
      <c r="A363" s="354"/>
      <c r="G363" s="397"/>
    </row>
    <row r="364" spans="1:7" x14ac:dyDescent="0.25">
      <c r="A364" s="354"/>
      <c r="G364" s="397"/>
    </row>
    <row r="365" spans="1:7" x14ac:dyDescent="0.25">
      <c r="A365" s="354"/>
      <c r="G365" s="397"/>
    </row>
    <row r="366" spans="1:7" x14ac:dyDescent="0.25">
      <c r="A366" s="354"/>
      <c r="G366" s="397"/>
    </row>
    <row r="367" spans="1:7" x14ac:dyDescent="0.25">
      <c r="G367" s="397"/>
    </row>
    <row r="368" spans="1:7" x14ac:dyDescent="0.25">
      <c r="G368" s="397"/>
    </row>
    <row r="369" spans="1:7" x14ac:dyDescent="0.25">
      <c r="G369" s="397"/>
    </row>
    <row r="370" spans="1:7" x14ac:dyDescent="0.25">
      <c r="G370" s="397"/>
    </row>
    <row r="371" spans="1:7" x14ac:dyDescent="0.25">
      <c r="G371" s="397"/>
    </row>
    <row r="372" spans="1:7" x14ac:dyDescent="0.25">
      <c r="G372" s="397"/>
    </row>
    <row r="373" spans="1:7" x14ac:dyDescent="0.25">
      <c r="G373" s="397"/>
    </row>
    <row r="374" spans="1:7" x14ac:dyDescent="0.25">
      <c r="G374" s="397"/>
    </row>
    <row r="375" spans="1:7" x14ac:dyDescent="0.25">
      <c r="G375" s="397"/>
    </row>
    <row r="376" spans="1:7" x14ac:dyDescent="0.25">
      <c r="G376" s="397"/>
    </row>
    <row r="377" spans="1:7" x14ac:dyDescent="0.25">
      <c r="G377" s="397"/>
    </row>
    <row r="378" spans="1:7" x14ac:dyDescent="0.25">
      <c r="A378" s="345"/>
      <c r="B378" s="356"/>
      <c r="C378" s="344"/>
      <c r="D378" s="344"/>
      <c r="G378" s="397"/>
    </row>
    <row r="379" spans="1:7" x14ac:dyDescent="0.25">
      <c r="A379" s="345"/>
      <c r="B379" s="356"/>
      <c r="C379" s="344"/>
      <c r="D379" s="344"/>
      <c r="G379" s="397"/>
    </row>
    <row r="380" spans="1:7" x14ac:dyDescent="0.25">
      <c r="B380" s="476"/>
      <c r="G380" s="406"/>
    </row>
    <row r="381" spans="1:7" x14ac:dyDescent="0.25">
      <c r="G381" s="397"/>
    </row>
    <row r="382" spans="1:7" x14ac:dyDescent="0.25">
      <c r="G382" s="397"/>
    </row>
    <row r="383" spans="1:7" x14ac:dyDescent="0.25">
      <c r="A383" s="354"/>
      <c r="G383" s="397"/>
    </row>
    <row r="384" spans="1:7" x14ac:dyDescent="0.25">
      <c r="A384" s="354"/>
      <c r="G384" s="397"/>
    </row>
    <row r="385" spans="1:7" x14ac:dyDescent="0.25">
      <c r="A385" s="354"/>
      <c r="B385" s="476"/>
      <c r="G385" s="406"/>
    </row>
    <row r="386" spans="1:7" x14ac:dyDescent="0.25">
      <c r="A386" s="354"/>
      <c r="G386" s="397"/>
    </row>
    <row r="387" spans="1:7" x14ac:dyDescent="0.25">
      <c r="A387" s="354"/>
      <c r="G387" s="397"/>
    </row>
    <row r="388" spans="1:7" x14ac:dyDescent="0.25">
      <c r="A388" s="354"/>
      <c r="G388" s="397"/>
    </row>
    <row r="389" spans="1:7" x14ac:dyDescent="0.25">
      <c r="A389" s="354"/>
      <c r="G389" s="397"/>
    </row>
    <row r="390" spans="1:7" x14ac:dyDescent="0.25">
      <c r="A390" s="354"/>
      <c r="G390" s="397"/>
    </row>
    <row r="391" spans="1:7" x14ac:dyDescent="0.25">
      <c r="A391" s="354"/>
      <c r="G391" s="397"/>
    </row>
    <row r="392" spans="1:7" x14ac:dyDescent="0.25">
      <c r="A392" s="354"/>
      <c r="G392" s="397"/>
    </row>
    <row r="393" spans="1:7" x14ac:dyDescent="0.25">
      <c r="A393" s="354"/>
      <c r="G393" s="397"/>
    </row>
    <row r="394" spans="1:7" x14ac:dyDescent="0.25">
      <c r="A394" s="354"/>
      <c r="G394" s="397"/>
    </row>
    <row r="395" spans="1:7" x14ac:dyDescent="0.25">
      <c r="A395" s="354"/>
      <c r="G395" s="397"/>
    </row>
    <row r="396" spans="1:7" x14ac:dyDescent="0.25">
      <c r="A396" s="354"/>
      <c r="G396" s="397"/>
    </row>
    <row r="397" spans="1:7" x14ac:dyDescent="0.25">
      <c r="A397" s="354"/>
      <c r="G397" s="397"/>
    </row>
    <row r="398" spans="1:7" x14ac:dyDescent="0.25">
      <c r="A398" s="354"/>
      <c r="G398" s="397"/>
    </row>
    <row r="399" spans="1:7" x14ac:dyDescent="0.25">
      <c r="B399" s="476"/>
      <c r="C399" s="354"/>
      <c r="D399" s="354"/>
      <c r="G399" s="406"/>
    </row>
    <row r="400" spans="1:7" x14ac:dyDescent="0.25">
      <c r="G400" s="397"/>
    </row>
    <row r="401" spans="1:7" x14ac:dyDescent="0.25">
      <c r="G401" s="397"/>
    </row>
    <row r="402" spans="1:7" x14ac:dyDescent="0.25">
      <c r="G402" s="397"/>
    </row>
    <row r="403" spans="1:7" x14ac:dyDescent="0.25">
      <c r="G403" s="397"/>
    </row>
    <row r="404" spans="1:7" x14ac:dyDescent="0.25">
      <c r="G404" s="397"/>
    </row>
    <row r="405" spans="1:7" x14ac:dyDescent="0.25">
      <c r="G405" s="397"/>
    </row>
    <row r="406" spans="1:7" x14ac:dyDescent="0.25">
      <c r="G406" s="397"/>
    </row>
    <row r="407" spans="1:7" s="155" customFormat="1" x14ac:dyDescent="0.25">
      <c r="A407" s="374"/>
      <c r="B407" s="375"/>
      <c r="C407" s="351"/>
      <c r="D407" s="351"/>
      <c r="E407" s="396"/>
      <c r="F407" s="396"/>
      <c r="G407" s="397"/>
    </row>
    <row r="408" spans="1:7" x14ac:dyDescent="0.25">
      <c r="G408" s="397"/>
    </row>
    <row r="409" spans="1:7" x14ac:dyDescent="0.25">
      <c r="G409" s="397"/>
    </row>
    <row r="410" spans="1:7" x14ac:dyDescent="0.25">
      <c r="G410" s="397"/>
    </row>
    <row r="411" spans="1:7" x14ac:dyDescent="0.25">
      <c r="G411" s="397"/>
    </row>
    <row r="412" spans="1:7" x14ac:dyDescent="0.25">
      <c r="E412" s="402"/>
      <c r="G412" s="397"/>
    </row>
    <row r="413" spans="1:7" x14ac:dyDescent="0.25">
      <c r="E413" s="402"/>
      <c r="G413" s="397"/>
    </row>
    <row r="414" spans="1:7" x14ac:dyDescent="0.25">
      <c r="E414" s="402"/>
      <c r="G414" s="397"/>
    </row>
    <row r="415" spans="1:7" x14ac:dyDescent="0.25">
      <c r="A415" s="401"/>
      <c r="B415" s="387"/>
      <c r="C415" s="354"/>
      <c r="D415" s="354"/>
    </row>
    <row r="416" spans="1:7" x14ac:dyDescent="0.25">
      <c r="G416" s="397"/>
    </row>
    <row r="417" spans="2:7" x14ac:dyDescent="0.25">
      <c r="G417" s="397"/>
    </row>
    <row r="418" spans="2:7" x14ac:dyDescent="0.25">
      <c r="G418" s="397"/>
    </row>
    <row r="419" spans="2:7" x14ac:dyDescent="0.25">
      <c r="G419" s="397"/>
    </row>
    <row r="420" spans="2:7" x14ac:dyDescent="0.25">
      <c r="G420" s="397"/>
    </row>
    <row r="421" spans="2:7" x14ac:dyDescent="0.25">
      <c r="G421" s="397"/>
    </row>
    <row r="422" spans="2:7" x14ac:dyDescent="0.25">
      <c r="G422" s="397"/>
    </row>
    <row r="423" spans="2:7" x14ac:dyDescent="0.25">
      <c r="G423" s="397"/>
    </row>
    <row r="424" spans="2:7" x14ac:dyDescent="0.25">
      <c r="G424" s="397"/>
    </row>
    <row r="425" spans="2:7" x14ac:dyDescent="0.25">
      <c r="G425" s="397"/>
    </row>
    <row r="426" spans="2:7" x14ac:dyDescent="0.25">
      <c r="G426" s="397"/>
    </row>
    <row r="427" spans="2:7" x14ac:dyDescent="0.25">
      <c r="G427" s="397"/>
    </row>
    <row r="428" spans="2:7" x14ac:dyDescent="0.25">
      <c r="B428" s="387"/>
      <c r="G428" s="406"/>
    </row>
    <row r="429" spans="2:7" x14ac:dyDescent="0.25">
      <c r="B429" s="387"/>
      <c r="G429" s="406"/>
    </row>
    <row r="430" spans="2:7" x14ac:dyDescent="0.25">
      <c r="G430" s="397"/>
    </row>
    <row r="431" spans="2:7" x14ac:dyDescent="0.25">
      <c r="G431" s="397"/>
    </row>
    <row r="432" spans="2:7" x14ac:dyDescent="0.25">
      <c r="G432" s="397"/>
    </row>
    <row r="433" spans="1:7" x14ac:dyDescent="0.25">
      <c r="G433" s="397"/>
    </row>
    <row r="434" spans="1:7" x14ac:dyDescent="0.25">
      <c r="G434" s="397"/>
    </row>
    <row r="435" spans="1:7" x14ac:dyDescent="0.25">
      <c r="A435" s="17"/>
      <c r="G435" s="397"/>
    </row>
    <row r="436" spans="1:7" x14ac:dyDescent="0.25">
      <c r="A436" s="17"/>
      <c r="G436" s="397"/>
    </row>
    <row r="437" spans="1:7" x14ac:dyDescent="0.25">
      <c r="A437" s="17"/>
      <c r="G437" s="397"/>
    </row>
    <row r="438" spans="1:7" x14ac:dyDescent="0.25">
      <c r="A438" s="17"/>
      <c r="G438" s="397"/>
    </row>
    <row r="439" spans="1:7" x14ac:dyDescent="0.25">
      <c r="A439" s="17"/>
      <c r="G439" s="397"/>
    </row>
    <row r="440" spans="1:7" x14ac:dyDescent="0.25">
      <c r="A440" s="17"/>
      <c r="G440" s="397"/>
    </row>
    <row r="441" spans="1:7" x14ac:dyDescent="0.25">
      <c r="A441" s="17"/>
      <c r="G441" s="397"/>
    </row>
    <row r="442" spans="1:7" x14ac:dyDescent="0.25">
      <c r="G442" s="397"/>
    </row>
    <row r="443" spans="1:7" x14ac:dyDescent="0.25">
      <c r="G443" s="397"/>
    </row>
    <row r="444" spans="1:7" x14ac:dyDescent="0.25">
      <c r="G444" s="397"/>
    </row>
    <row r="445" spans="1:7" x14ac:dyDescent="0.25">
      <c r="G445" s="397"/>
    </row>
    <row r="446" spans="1:7" x14ac:dyDescent="0.25">
      <c r="G446" s="397"/>
    </row>
    <row r="447" spans="1:7" x14ac:dyDescent="0.25">
      <c r="A447" s="354"/>
      <c r="G447" s="397"/>
    </row>
    <row r="448" spans="1:7" x14ac:dyDescent="0.25">
      <c r="A448" s="354"/>
      <c r="G448" s="397"/>
    </row>
    <row r="449" spans="1:7" x14ac:dyDescent="0.25">
      <c r="A449" s="354"/>
      <c r="G449" s="397"/>
    </row>
    <row r="450" spans="1:7" x14ac:dyDescent="0.25">
      <c r="A450" s="354"/>
      <c r="G450" s="397"/>
    </row>
    <row r="451" spans="1:7" x14ac:dyDescent="0.25">
      <c r="A451" s="354"/>
      <c r="G451" s="397"/>
    </row>
    <row r="452" spans="1:7" x14ac:dyDescent="0.25">
      <c r="A452" s="354"/>
      <c r="G452" s="397"/>
    </row>
    <row r="453" spans="1:7" x14ac:dyDescent="0.25">
      <c r="A453" s="354"/>
      <c r="G453" s="397"/>
    </row>
    <row r="454" spans="1:7" x14ac:dyDescent="0.25">
      <c r="A454" s="354"/>
      <c r="G454" s="397"/>
    </row>
    <row r="455" spans="1:7" x14ac:dyDescent="0.25">
      <c r="A455" s="354"/>
      <c r="G455" s="397"/>
    </row>
    <row r="456" spans="1:7" x14ac:dyDescent="0.25">
      <c r="A456" s="354"/>
      <c r="G456" s="397"/>
    </row>
    <row r="457" spans="1:7" x14ac:dyDescent="0.25">
      <c r="A457" s="354"/>
      <c r="G457" s="397"/>
    </row>
    <row r="458" spans="1:7" x14ac:dyDescent="0.25">
      <c r="A458" s="354"/>
      <c r="B458" s="387"/>
      <c r="G458" s="406"/>
    </row>
    <row r="459" spans="1:7" x14ac:dyDescent="0.25">
      <c r="A459" s="354"/>
      <c r="G459" s="397"/>
    </row>
    <row r="460" spans="1:7" x14ac:dyDescent="0.25">
      <c r="A460" s="354"/>
      <c r="G460" s="397"/>
    </row>
    <row r="461" spans="1:7" x14ac:dyDescent="0.25">
      <c r="A461" s="354"/>
      <c r="G461" s="397"/>
    </row>
    <row r="462" spans="1:7" x14ac:dyDescent="0.25">
      <c r="A462" s="354"/>
      <c r="G462" s="397"/>
    </row>
    <row r="463" spans="1:7" x14ac:dyDescent="0.25">
      <c r="G463" s="397"/>
    </row>
    <row r="464" spans="1:7" x14ac:dyDescent="0.25">
      <c r="G464" s="397"/>
    </row>
    <row r="465" spans="1:7" x14ac:dyDescent="0.25">
      <c r="G465" s="397"/>
    </row>
    <row r="466" spans="1:7" x14ac:dyDescent="0.25">
      <c r="G466" s="397"/>
    </row>
    <row r="467" spans="1:7" x14ac:dyDescent="0.25">
      <c r="G467" s="397"/>
    </row>
    <row r="468" spans="1:7" x14ac:dyDescent="0.25">
      <c r="G468" s="397"/>
    </row>
    <row r="469" spans="1:7" x14ac:dyDescent="0.25">
      <c r="G469" s="397"/>
    </row>
    <row r="470" spans="1:7" x14ac:dyDescent="0.25">
      <c r="G470" s="397"/>
    </row>
    <row r="471" spans="1:7" x14ac:dyDescent="0.25">
      <c r="G471" s="397"/>
    </row>
    <row r="472" spans="1:7" x14ac:dyDescent="0.25">
      <c r="G472" s="397"/>
    </row>
    <row r="473" spans="1:7" x14ac:dyDescent="0.25">
      <c r="G473" s="397"/>
    </row>
    <row r="474" spans="1:7" x14ac:dyDescent="0.25">
      <c r="G474" s="397"/>
    </row>
    <row r="475" spans="1:7" x14ac:dyDescent="0.25">
      <c r="G475" s="397"/>
    </row>
    <row r="476" spans="1:7" x14ac:dyDescent="0.25">
      <c r="G476" s="397"/>
    </row>
    <row r="477" spans="1:7" x14ac:dyDescent="0.25">
      <c r="G477" s="397"/>
    </row>
    <row r="478" spans="1:7" x14ac:dyDescent="0.25">
      <c r="A478" s="401"/>
      <c r="B478" s="387"/>
      <c r="G478" s="397"/>
    </row>
    <row r="479" spans="1:7" x14ac:dyDescent="0.25">
      <c r="G479" s="397"/>
    </row>
    <row r="480" spans="1:7" x14ac:dyDescent="0.25">
      <c r="G480" s="397"/>
    </row>
    <row r="481" spans="7:7" x14ac:dyDescent="0.25">
      <c r="G481" s="397"/>
    </row>
    <row r="482" spans="7:7" x14ac:dyDescent="0.25">
      <c r="G482" s="397"/>
    </row>
    <row r="483" spans="7:7" x14ac:dyDescent="0.25">
      <c r="G483" s="397"/>
    </row>
    <row r="484" spans="7:7" x14ac:dyDescent="0.25">
      <c r="G484" s="397"/>
    </row>
    <row r="485" spans="7:7" x14ac:dyDescent="0.25">
      <c r="G485" s="397"/>
    </row>
    <row r="486" spans="7:7" x14ac:dyDescent="0.25">
      <c r="G486" s="397"/>
    </row>
    <row r="487" spans="7:7" x14ac:dyDescent="0.25">
      <c r="G487" s="397"/>
    </row>
    <row r="488" spans="7:7" x14ac:dyDescent="0.25">
      <c r="G488" s="397"/>
    </row>
    <row r="489" spans="7:7" x14ac:dyDescent="0.25">
      <c r="G489" s="397"/>
    </row>
    <row r="490" spans="7:7" x14ac:dyDescent="0.25">
      <c r="G490" s="397"/>
    </row>
    <row r="491" spans="7:7" x14ac:dyDescent="0.25">
      <c r="G491" s="397"/>
    </row>
    <row r="492" spans="7:7" x14ac:dyDescent="0.25">
      <c r="G492" s="397"/>
    </row>
    <row r="493" spans="7:7" x14ac:dyDescent="0.25">
      <c r="G493" s="397"/>
    </row>
    <row r="494" spans="7:7" x14ac:dyDescent="0.25">
      <c r="G494" s="397"/>
    </row>
    <row r="495" spans="7:7" x14ac:dyDescent="0.25">
      <c r="G495" s="397"/>
    </row>
    <row r="496" spans="7:7" x14ac:dyDescent="0.25">
      <c r="G496" s="397"/>
    </row>
    <row r="497" spans="2:7" x14ac:dyDescent="0.25">
      <c r="G497" s="397"/>
    </row>
    <row r="498" spans="2:7" x14ac:dyDescent="0.25">
      <c r="G498" s="397"/>
    </row>
    <row r="499" spans="2:7" x14ac:dyDescent="0.25">
      <c r="G499" s="397"/>
    </row>
    <row r="500" spans="2:7" x14ac:dyDescent="0.25">
      <c r="G500" s="397"/>
    </row>
    <row r="501" spans="2:7" x14ac:dyDescent="0.25">
      <c r="G501" s="397"/>
    </row>
    <row r="502" spans="2:7" x14ac:dyDescent="0.25">
      <c r="G502" s="397"/>
    </row>
    <row r="503" spans="2:7" x14ac:dyDescent="0.25">
      <c r="G503" s="397"/>
    </row>
    <row r="504" spans="2:7" x14ac:dyDescent="0.25">
      <c r="B504" s="387"/>
      <c r="G504" s="397"/>
    </row>
    <row r="505" spans="2:7" x14ac:dyDescent="0.25">
      <c r="B505" s="387"/>
      <c r="G505" s="397"/>
    </row>
    <row r="506" spans="2:7" x14ac:dyDescent="0.25">
      <c r="B506" s="387"/>
      <c r="C506" s="373"/>
      <c r="D506" s="373"/>
    </row>
    <row r="507" spans="2:7" x14ac:dyDescent="0.25">
      <c r="G507" s="397"/>
    </row>
    <row r="508" spans="2:7" x14ac:dyDescent="0.25">
      <c r="G508" s="397"/>
    </row>
    <row r="509" spans="2:7" x14ac:dyDescent="0.25">
      <c r="G509" s="397"/>
    </row>
    <row r="510" spans="2:7" x14ac:dyDescent="0.25">
      <c r="G510" s="397"/>
    </row>
    <row r="511" spans="2:7" x14ac:dyDescent="0.25">
      <c r="G511" s="397"/>
    </row>
    <row r="512" spans="2:7" x14ac:dyDescent="0.25">
      <c r="G512" s="397"/>
    </row>
    <row r="513" spans="1:7" x14ac:dyDescent="0.25">
      <c r="G513" s="397"/>
    </row>
    <row r="514" spans="1:7" x14ac:dyDescent="0.25">
      <c r="G514" s="397"/>
    </row>
    <row r="515" spans="1:7" x14ac:dyDescent="0.25">
      <c r="G515" s="397"/>
    </row>
    <row r="516" spans="1:7" x14ac:dyDescent="0.25">
      <c r="G516" s="397"/>
    </row>
    <row r="517" spans="1:7" x14ac:dyDescent="0.25">
      <c r="G517" s="397"/>
    </row>
    <row r="518" spans="1:7" x14ac:dyDescent="0.25">
      <c r="G518" s="397"/>
    </row>
    <row r="519" spans="1:7" x14ac:dyDescent="0.25">
      <c r="G519" s="397"/>
    </row>
    <row r="520" spans="1:7" x14ac:dyDescent="0.25">
      <c r="G520" s="397"/>
    </row>
    <row r="521" spans="1:7" x14ac:dyDescent="0.25">
      <c r="A521" s="401"/>
      <c r="B521" s="387"/>
      <c r="C521" s="354"/>
      <c r="D521" s="354"/>
      <c r="G521" s="406"/>
    </row>
    <row r="522" spans="1:7" ht="13.5" x14ac:dyDescent="0.25">
      <c r="B522" s="419"/>
      <c r="G522" s="406"/>
    </row>
    <row r="523" spans="1:7" x14ac:dyDescent="0.25">
      <c r="G523" s="397"/>
    </row>
    <row r="524" spans="1:7" x14ac:dyDescent="0.25">
      <c r="G524" s="397"/>
    </row>
    <row r="525" spans="1:7" x14ac:dyDescent="0.25">
      <c r="G525" s="397"/>
    </row>
    <row r="526" spans="1:7" x14ac:dyDescent="0.25">
      <c r="G526" s="397"/>
    </row>
    <row r="527" spans="1:7" x14ac:dyDescent="0.25">
      <c r="A527" s="354"/>
      <c r="G527" s="397"/>
    </row>
    <row r="528" spans="1:7" x14ac:dyDescent="0.25">
      <c r="A528" s="354"/>
      <c r="G528" s="397"/>
    </row>
    <row r="529" spans="1:7" x14ac:dyDescent="0.25">
      <c r="A529" s="354"/>
      <c r="G529" s="397"/>
    </row>
    <row r="530" spans="1:7" x14ac:dyDescent="0.25">
      <c r="A530" s="354"/>
      <c r="G530" s="397"/>
    </row>
    <row r="531" spans="1:7" x14ac:dyDescent="0.25">
      <c r="A531" s="354"/>
      <c r="G531" s="397"/>
    </row>
    <row r="532" spans="1:7" x14ac:dyDescent="0.25">
      <c r="A532" s="354"/>
      <c r="G532" s="397"/>
    </row>
    <row r="533" spans="1:7" x14ac:dyDescent="0.25">
      <c r="A533" s="354"/>
      <c r="G533" s="406"/>
    </row>
    <row r="534" spans="1:7" ht="13.5" x14ac:dyDescent="0.25">
      <c r="A534" s="354"/>
      <c r="B534" s="419"/>
      <c r="G534" s="406"/>
    </row>
    <row r="535" spans="1:7" x14ac:dyDescent="0.25">
      <c r="A535" s="354"/>
      <c r="G535" s="397"/>
    </row>
    <row r="536" spans="1:7" x14ac:dyDescent="0.25">
      <c r="A536" s="354"/>
      <c r="G536" s="397"/>
    </row>
    <row r="537" spans="1:7" x14ac:dyDescent="0.25">
      <c r="A537" s="354"/>
      <c r="G537" s="397"/>
    </row>
    <row r="538" spans="1:7" x14ac:dyDescent="0.25">
      <c r="A538" s="354"/>
      <c r="G538" s="397"/>
    </row>
    <row r="539" spans="1:7" x14ac:dyDescent="0.25">
      <c r="A539" s="354"/>
      <c r="G539" s="397"/>
    </row>
    <row r="540" spans="1:7" x14ac:dyDescent="0.25">
      <c r="A540" s="354"/>
      <c r="G540" s="406"/>
    </row>
    <row r="541" spans="1:7" ht="13.5" x14ac:dyDescent="0.25">
      <c r="A541" s="354"/>
      <c r="B541" s="419"/>
      <c r="G541" s="406"/>
    </row>
    <row r="542" spans="1:7" x14ac:dyDescent="0.25">
      <c r="A542" s="354"/>
      <c r="G542" s="397"/>
    </row>
    <row r="543" spans="1:7" x14ac:dyDescent="0.25">
      <c r="A543" s="354"/>
      <c r="G543" s="397"/>
    </row>
    <row r="544" spans="1:7" x14ac:dyDescent="0.25">
      <c r="A544" s="354"/>
      <c r="G544" s="397"/>
    </row>
    <row r="545" spans="1:7" x14ac:dyDescent="0.25">
      <c r="A545" s="354"/>
      <c r="G545" s="397"/>
    </row>
    <row r="546" spans="1:7" x14ac:dyDescent="0.25">
      <c r="A546" s="354"/>
      <c r="G546" s="397"/>
    </row>
    <row r="547" spans="1:7" x14ac:dyDescent="0.25">
      <c r="A547" s="354"/>
      <c r="G547" s="406"/>
    </row>
    <row r="548" spans="1:7" ht="13.5" x14ac:dyDescent="0.25">
      <c r="A548" s="354"/>
      <c r="B548" s="419"/>
      <c r="G548" s="406"/>
    </row>
    <row r="549" spans="1:7" x14ac:dyDescent="0.25">
      <c r="A549" s="354"/>
      <c r="G549" s="397"/>
    </row>
    <row r="550" spans="1:7" x14ac:dyDescent="0.25">
      <c r="A550" s="354"/>
      <c r="G550" s="397"/>
    </row>
    <row r="551" spans="1:7" x14ac:dyDescent="0.25">
      <c r="A551" s="354"/>
      <c r="G551" s="406"/>
    </row>
    <row r="552" spans="1:7" ht="13.5" x14ac:dyDescent="0.25">
      <c r="A552" s="354"/>
      <c r="B552" s="419"/>
      <c r="G552" s="406"/>
    </row>
    <row r="553" spans="1:7" x14ac:dyDescent="0.25">
      <c r="A553" s="354"/>
      <c r="G553" s="397"/>
    </row>
    <row r="554" spans="1:7" x14ac:dyDescent="0.25">
      <c r="A554" s="354"/>
      <c r="G554" s="397"/>
    </row>
    <row r="555" spans="1:7" x14ac:dyDescent="0.25">
      <c r="A555" s="354"/>
      <c r="G555" s="406"/>
    </row>
    <row r="556" spans="1:7" ht="13.5" x14ac:dyDescent="0.25">
      <c r="A556" s="354"/>
      <c r="B556" s="419"/>
      <c r="G556" s="406"/>
    </row>
    <row r="557" spans="1:7" x14ac:dyDescent="0.25">
      <c r="A557" s="354"/>
      <c r="G557" s="397"/>
    </row>
    <row r="558" spans="1:7" x14ac:dyDescent="0.25">
      <c r="A558" s="354"/>
      <c r="G558" s="397"/>
    </row>
    <row r="559" spans="1:7" x14ac:dyDescent="0.25">
      <c r="A559" s="354"/>
      <c r="G559" s="406"/>
    </row>
    <row r="560" spans="1:7" ht="13.5" x14ac:dyDescent="0.25">
      <c r="A560" s="354"/>
      <c r="B560" s="419"/>
      <c r="G560" s="406"/>
    </row>
    <row r="561" spans="1:7" x14ac:dyDescent="0.25">
      <c r="A561" s="354"/>
      <c r="G561" s="397"/>
    </row>
    <row r="562" spans="1:7" x14ac:dyDescent="0.25">
      <c r="A562" s="354"/>
      <c r="G562" s="397"/>
    </row>
    <row r="563" spans="1:7" x14ac:dyDescent="0.25">
      <c r="A563" s="354"/>
      <c r="G563" s="397"/>
    </row>
    <row r="564" spans="1:7" x14ac:dyDescent="0.25">
      <c r="A564" s="354"/>
      <c r="G564" s="406"/>
    </row>
    <row r="565" spans="1:7" ht="13.5" x14ac:dyDescent="0.25">
      <c r="A565" s="354"/>
      <c r="B565" s="419"/>
      <c r="G565" s="406"/>
    </row>
    <row r="566" spans="1:7" x14ac:dyDescent="0.25">
      <c r="A566" s="354"/>
      <c r="G566" s="397"/>
    </row>
    <row r="567" spans="1:7" x14ac:dyDescent="0.25">
      <c r="A567" s="354"/>
      <c r="G567" s="397"/>
    </row>
    <row r="568" spans="1:7" x14ac:dyDescent="0.25">
      <c r="A568" s="354"/>
      <c r="G568" s="406"/>
    </row>
    <row r="569" spans="1:7" ht="13.5" x14ac:dyDescent="0.25">
      <c r="A569" s="354"/>
      <c r="B569" s="419"/>
      <c r="G569" s="406"/>
    </row>
    <row r="570" spans="1:7" x14ac:dyDescent="0.25">
      <c r="A570" s="354"/>
      <c r="G570" s="397"/>
    </row>
    <row r="571" spans="1:7" x14ac:dyDescent="0.25">
      <c r="A571" s="354"/>
      <c r="G571" s="397"/>
    </row>
    <row r="572" spans="1:7" x14ac:dyDescent="0.25">
      <c r="A572" s="354"/>
      <c r="G572" s="406"/>
    </row>
    <row r="573" spans="1:7" ht="13.5" x14ac:dyDescent="0.25">
      <c r="A573" s="354"/>
      <c r="B573" s="419"/>
      <c r="G573" s="406"/>
    </row>
    <row r="574" spans="1:7" x14ac:dyDescent="0.25">
      <c r="A574" s="354"/>
      <c r="G574" s="397"/>
    </row>
    <row r="575" spans="1:7" x14ac:dyDescent="0.25">
      <c r="G575" s="397"/>
    </row>
    <row r="576" spans="1:7" x14ac:dyDescent="0.25">
      <c r="E576" s="402"/>
      <c r="F576" s="376"/>
      <c r="G576" s="406"/>
    </row>
    <row r="577" spans="1:7" x14ac:dyDescent="0.25">
      <c r="A577" s="401"/>
      <c r="B577" s="387"/>
      <c r="C577" s="354"/>
      <c r="D577" s="354"/>
      <c r="E577" s="398"/>
      <c r="F577" s="398"/>
      <c r="G577" s="354"/>
    </row>
    <row r="578" spans="1:7" x14ac:dyDescent="0.25">
      <c r="A578" s="401"/>
      <c r="B578" s="446"/>
      <c r="C578" s="358"/>
      <c r="D578" s="358"/>
      <c r="E578" s="422"/>
      <c r="F578" s="421"/>
      <c r="G578" s="358"/>
    </row>
    <row r="579" spans="1:7" x14ac:dyDescent="0.25">
      <c r="A579" s="401"/>
      <c r="B579" s="476"/>
      <c r="C579" s="358"/>
      <c r="D579" s="358"/>
      <c r="E579" s="422"/>
      <c r="F579" s="421"/>
      <c r="G579" s="421"/>
    </row>
    <row r="580" spans="1:7" x14ac:dyDescent="0.25">
      <c r="B580" s="448"/>
      <c r="G580" s="397"/>
    </row>
    <row r="581" spans="1:7" x14ac:dyDescent="0.25">
      <c r="B581" s="448"/>
      <c r="G581" s="397"/>
    </row>
    <row r="582" spans="1:7" x14ac:dyDescent="0.25">
      <c r="B582" s="448"/>
      <c r="G582" s="397"/>
    </row>
    <row r="583" spans="1:7" x14ac:dyDescent="0.25">
      <c r="G583" s="397"/>
    </row>
    <row r="584" spans="1:7" x14ac:dyDescent="0.25">
      <c r="A584" s="401"/>
      <c r="B584" s="387"/>
      <c r="G584" s="397"/>
    </row>
    <row r="585" spans="1:7" x14ac:dyDescent="0.25">
      <c r="B585" s="448"/>
      <c r="G585" s="397"/>
    </row>
    <row r="586" spans="1:7" x14ac:dyDescent="0.25">
      <c r="B586" s="448"/>
      <c r="G586" s="397"/>
    </row>
    <row r="587" spans="1:7" x14ac:dyDescent="0.25">
      <c r="B587" s="448"/>
      <c r="G587" s="397"/>
    </row>
    <row r="588" spans="1:7" x14ac:dyDescent="0.25">
      <c r="A588" s="401"/>
      <c r="B588" s="387"/>
      <c r="G588" s="397"/>
    </row>
    <row r="589" spans="1:7" x14ac:dyDescent="0.25">
      <c r="B589" s="448"/>
      <c r="G589" s="397"/>
    </row>
    <row r="590" spans="1:7" x14ac:dyDescent="0.25">
      <c r="B590" s="448"/>
      <c r="G590" s="397"/>
    </row>
    <row r="591" spans="1:7" x14ac:dyDescent="0.25">
      <c r="B591" s="448"/>
      <c r="G591" s="397"/>
    </row>
    <row r="592" spans="1:7" x14ac:dyDescent="0.25">
      <c r="G592" s="397"/>
    </row>
    <row r="593" spans="1:7" x14ac:dyDescent="0.25">
      <c r="A593" s="401"/>
      <c r="C593" s="354"/>
      <c r="D593" s="354"/>
      <c r="G593" s="354"/>
    </row>
    <row r="594" spans="1:7" x14ac:dyDescent="0.25">
      <c r="G594" s="397"/>
    </row>
    <row r="595" spans="1:7" x14ac:dyDescent="0.25">
      <c r="G595" s="397"/>
    </row>
    <row r="596" spans="1:7" x14ac:dyDescent="0.25">
      <c r="G596" s="397"/>
    </row>
    <row r="597" spans="1:7" x14ac:dyDescent="0.25">
      <c r="A597" s="401"/>
      <c r="C597" s="354"/>
      <c r="D597" s="354"/>
      <c r="G597" s="354"/>
    </row>
    <row r="598" spans="1:7" x14ac:dyDescent="0.25">
      <c r="G598" s="397"/>
    </row>
    <row r="599" spans="1:7" x14ac:dyDescent="0.25">
      <c r="G599" s="397"/>
    </row>
    <row r="600" spans="1:7" x14ac:dyDescent="0.25">
      <c r="A600" s="401"/>
      <c r="C600" s="354"/>
      <c r="D600" s="354"/>
      <c r="G600" s="354"/>
    </row>
    <row r="601" spans="1:7" x14ac:dyDescent="0.25">
      <c r="G601" s="397"/>
    </row>
    <row r="602" spans="1:7" x14ac:dyDescent="0.25">
      <c r="G602" s="397"/>
    </row>
    <row r="603" spans="1:7" x14ac:dyDescent="0.25">
      <c r="G603" s="397"/>
    </row>
    <row r="604" spans="1:7" x14ac:dyDescent="0.25">
      <c r="G604" s="397"/>
    </row>
    <row r="605" spans="1:7" x14ac:dyDescent="0.25">
      <c r="A605" s="401"/>
      <c r="B605" s="387"/>
      <c r="G605" s="397"/>
    </row>
    <row r="606" spans="1:7" x14ac:dyDescent="0.25">
      <c r="B606" s="448"/>
      <c r="G606" s="397"/>
    </row>
    <row r="607" spans="1:7" x14ac:dyDescent="0.25">
      <c r="B607" s="448"/>
      <c r="G607" s="397"/>
    </row>
    <row r="608" spans="1:7" x14ac:dyDescent="0.25">
      <c r="B608" s="448"/>
      <c r="G608" s="397"/>
    </row>
    <row r="609" spans="1:7" x14ac:dyDescent="0.25">
      <c r="A609" s="401"/>
      <c r="B609" s="476"/>
      <c r="G609" s="397"/>
    </row>
    <row r="610" spans="1:7" x14ac:dyDescent="0.25">
      <c r="B610" s="448"/>
      <c r="G610" s="397"/>
    </row>
    <row r="611" spans="1:7" x14ac:dyDescent="0.25">
      <c r="B611" s="448"/>
      <c r="G611" s="397"/>
    </row>
    <row r="612" spans="1:7" x14ac:dyDescent="0.25">
      <c r="G612" s="397"/>
    </row>
    <row r="613" spans="1:7" x14ac:dyDescent="0.25">
      <c r="G613" s="397"/>
    </row>
    <row r="614" spans="1:7" x14ac:dyDescent="0.25">
      <c r="G614" s="397"/>
    </row>
    <row r="615" spans="1:7" x14ac:dyDescent="0.25">
      <c r="G615" s="397"/>
    </row>
    <row r="616" spans="1:7" x14ac:dyDescent="0.25">
      <c r="G616" s="397"/>
    </row>
    <row r="617" spans="1:7" x14ac:dyDescent="0.25">
      <c r="G617" s="397"/>
    </row>
    <row r="618" spans="1:7" x14ac:dyDescent="0.25">
      <c r="G618" s="397"/>
    </row>
    <row r="619" spans="1:7" x14ac:dyDescent="0.25">
      <c r="G619" s="397"/>
    </row>
    <row r="620" spans="1:7" x14ac:dyDescent="0.25">
      <c r="G620" s="397"/>
    </row>
    <row r="621" spans="1:7" x14ac:dyDescent="0.25">
      <c r="B621" s="387"/>
      <c r="G621" s="397"/>
    </row>
    <row r="622" spans="1:7" x14ac:dyDescent="0.25">
      <c r="G622" s="397"/>
    </row>
    <row r="623" spans="1:7" x14ac:dyDescent="0.25">
      <c r="G623" s="397"/>
    </row>
    <row r="624" spans="1:7" x14ac:dyDescent="0.25">
      <c r="G624" s="397"/>
    </row>
    <row r="625" spans="2:7" x14ac:dyDescent="0.25">
      <c r="B625" s="387"/>
      <c r="G625" s="397"/>
    </row>
    <row r="626" spans="2:7" x14ac:dyDescent="0.25">
      <c r="G626" s="397"/>
    </row>
    <row r="627" spans="2:7" x14ac:dyDescent="0.25">
      <c r="G627" s="397"/>
    </row>
    <row r="628" spans="2:7" x14ac:dyDescent="0.25">
      <c r="G628" s="397"/>
    </row>
    <row r="629" spans="2:7" x14ac:dyDescent="0.25">
      <c r="G629" s="397"/>
    </row>
    <row r="630" spans="2:7" x14ac:dyDescent="0.25">
      <c r="G630" s="397"/>
    </row>
    <row r="631" spans="2:7" x14ac:dyDescent="0.25">
      <c r="G631" s="397"/>
    </row>
    <row r="632" spans="2:7" x14ac:dyDescent="0.25">
      <c r="G632" s="397"/>
    </row>
    <row r="633" spans="2:7" x14ac:dyDescent="0.25">
      <c r="G633" s="397"/>
    </row>
    <row r="634" spans="2:7" x14ac:dyDescent="0.25">
      <c r="G634" s="397"/>
    </row>
    <row r="635" spans="2:7" x14ac:dyDescent="0.25">
      <c r="G635" s="397"/>
    </row>
    <row r="636" spans="2:7" x14ac:dyDescent="0.25">
      <c r="B636" s="387"/>
      <c r="G636" s="397"/>
    </row>
    <row r="637" spans="2:7" x14ac:dyDescent="0.25">
      <c r="G637" s="397"/>
    </row>
    <row r="638" spans="2:7" x14ac:dyDescent="0.25">
      <c r="G638" s="397"/>
    </row>
    <row r="639" spans="2:7" x14ac:dyDescent="0.25">
      <c r="G639" s="397"/>
    </row>
    <row r="640" spans="2:7" x14ac:dyDescent="0.25">
      <c r="G640" s="397"/>
    </row>
    <row r="641" spans="1:7" x14ac:dyDescent="0.25">
      <c r="B641" s="387"/>
      <c r="G641" s="397"/>
    </row>
    <row r="642" spans="1:7" x14ac:dyDescent="0.25">
      <c r="G642" s="397"/>
    </row>
    <row r="643" spans="1:7" x14ac:dyDescent="0.25">
      <c r="G643" s="397"/>
    </row>
    <row r="644" spans="1:7" x14ac:dyDescent="0.25">
      <c r="G644" s="397"/>
    </row>
    <row r="645" spans="1:7" x14ac:dyDescent="0.25">
      <c r="G645" s="397"/>
    </row>
    <row r="646" spans="1:7" x14ac:dyDescent="0.25">
      <c r="G646" s="397"/>
    </row>
    <row r="647" spans="1:7" x14ac:dyDescent="0.25">
      <c r="G647" s="397"/>
    </row>
    <row r="648" spans="1:7" x14ac:dyDescent="0.25">
      <c r="A648" s="401"/>
      <c r="B648" s="387"/>
      <c r="C648" s="354"/>
      <c r="D648" s="354"/>
      <c r="G648" s="354"/>
    </row>
    <row r="649" spans="1:7" x14ac:dyDescent="0.25">
      <c r="G649" s="397"/>
    </row>
    <row r="650" spans="1:7" x14ac:dyDescent="0.25">
      <c r="G650" s="397"/>
    </row>
    <row r="651" spans="1:7" x14ac:dyDescent="0.25">
      <c r="G651" s="397"/>
    </row>
    <row r="652" spans="1:7" x14ac:dyDescent="0.25">
      <c r="G652" s="397"/>
    </row>
    <row r="653" spans="1:7" x14ac:dyDescent="0.25">
      <c r="G653" s="397"/>
    </row>
    <row r="654" spans="1:7" x14ac:dyDescent="0.25">
      <c r="G654" s="397"/>
    </row>
    <row r="655" spans="1:7" x14ac:dyDescent="0.25">
      <c r="G655" s="397"/>
    </row>
    <row r="656" spans="1:7" x14ac:dyDescent="0.25">
      <c r="G656" s="397"/>
    </row>
    <row r="657" spans="2:7" x14ac:dyDescent="0.25">
      <c r="G657" s="397"/>
    </row>
    <row r="658" spans="2:7" x14ac:dyDescent="0.25">
      <c r="G658" s="397"/>
    </row>
    <row r="659" spans="2:7" x14ac:dyDescent="0.25">
      <c r="G659" s="397"/>
    </row>
    <row r="660" spans="2:7" x14ac:dyDescent="0.25">
      <c r="G660" s="397"/>
    </row>
    <row r="661" spans="2:7" x14ac:dyDescent="0.25">
      <c r="G661" s="397"/>
    </row>
    <row r="662" spans="2:7" x14ac:dyDescent="0.25">
      <c r="G662" s="397"/>
    </row>
    <row r="663" spans="2:7" x14ac:dyDescent="0.25">
      <c r="G663" s="397"/>
    </row>
    <row r="664" spans="2:7" x14ac:dyDescent="0.25">
      <c r="G664" s="397"/>
    </row>
    <row r="665" spans="2:7" x14ac:dyDescent="0.25">
      <c r="G665" s="397"/>
    </row>
    <row r="666" spans="2:7" x14ac:dyDescent="0.25">
      <c r="G666" s="397"/>
    </row>
    <row r="667" spans="2:7" x14ac:dyDescent="0.25">
      <c r="G667" s="397"/>
    </row>
    <row r="668" spans="2:7" x14ac:dyDescent="0.25">
      <c r="G668" s="397"/>
    </row>
    <row r="669" spans="2:7" x14ac:dyDescent="0.25">
      <c r="G669" s="397"/>
    </row>
    <row r="670" spans="2:7" x14ac:dyDescent="0.25">
      <c r="G670" s="397"/>
    </row>
    <row r="671" spans="2:7" x14ac:dyDescent="0.25">
      <c r="B671" s="448"/>
      <c r="G671" s="397"/>
    </row>
    <row r="672" spans="2:7" x14ac:dyDescent="0.25">
      <c r="G672" s="397"/>
    </row>
    <row r="673" spans="1:7" x14ac:dyDescent="0.25">
      <c r="C673" s="374"/>
      <c r="D673" s="374"/>
      <c r="G673" s="397"/>
    </row>
    <row r="674" spans="1:7" x14ac:dyDescent="0.25">
      <c r="B674" s="448"/>
      <c r="C674" s="374"/>
      <c r="D674" s="374"/>
      <c r="G674" s="397"/>
    </row>
    <row r="675" spans="1:7" x14ac:dyDescent="0.25">
      <c r="B675" s="448"/>
      <c r="C675" s="374"/>
      <c r="D675" s="374"/>
      <c r="G675" s="397"/>
    </row>
    <row r="676" spans="1:7" x14ac:dyDescent="0.25">
      <c r="B676" s="448"/>
      <c r="C676" s="374"/>
      <c r="D676" s="374"/>
      <c r="G676" s="397"/>
    </row>
    <row r="677" spans="1:7" x14ac:dyDescent="0.25">
      <c r="B677" s="448"/>
      <c r="C677" s="374"/>
      <c r="D677" s="374"/>
      <c r="G677" s="397"/>
    </row>
    <row r="678" spans="1:7" x14ac:dyDescent="0.25">
      <c r="B678" s="448"/>
      <c r="C678" s="374"/>
      <c r="D678" s="374"/>
      <c r="G678" s="397"/>
    </row>
    <row r="679" spans="1:7" x14ac:dyDescent="0.25">
      <c r="A679" s="401"/>
      <c r="B679" s="446"/>
      <c r="C679" s="358"/>
      <c r="D679" s="358"/>
      <c r="E679" s="421"/>
      <c r="F679" s="421"/>
      <c r="G679" s="358"/>
    </row>
    <row r="680" spans="1:7" x14ac:dyDescent="0.25">
      <c r="A680" s="401"/>
      <c r="B680" s="446"/>
      <c r="C680" s="358"/>
      <c r="D680" s="358"/>
      <c r="E680" s="422"/>
      <c r="F680" s="421"/>
      <c r="G680" s="405"/>
    </row>
    <row r="681" spans="1:7" x14ac:dyDescent="0.25">
      <c r="A681" s="401"/>
      <c r="G681" s="374"/>
    </row>
    <row r="682" spans="1:7" x14ac:dyDescent="0.25">
      <c r="A682" s="401"/>
      <c r="G682" s="374"/>
    </row>
    <row r="683" spans="1:7" x14ac:dyDescent="0.25">
      <c r="G683" s="397"/>
    </row>
    <row r="684" spans="1:7" x14ac:dyDescent="0.25">
      <c r="G684" s="397"/>
    </row>
    <row r="685" spans="1:7" x14ac:dyDescent="0.25">
      <c r="G685" s="397"/>
    </row>
    <row r="686" spans="1:7" x14ac:dyDescent="0.25">
      <c r="G686" s="397"/>
    </row>
    <row r="687" spans="1:7" x14ac:dyDescent="0.25">
      <c r="G687" s="397"/>
    </row>
    <row r="688" spans="1:7" x14ac:dyDescent="0.25">
      <c r="G688" s="397"/>
    </row>
    <row r="689" spans="1:7" x14ac:dyDescent="0.25">
      <c r="G689" s="397"/>
    </row>
    <row r="690" spans="1:7" x14ac:dyDescent="0.25">
      <c r="G690" s="397"/>
    </row>
    <row r="691" spans="1:7" x14ac:dyDescent="0.25">
      <c r="G691" s="397"/>
    </row>
    <row r="692" spans="1:7" x14ac:dyDescent="0.25">
      <c r="G692" s="397"/>
    </row>
    <row r="693" spans="1:7" x14ac:dyDescent="0.25">
      <c r="G693" s="397"/>
    </row>
    <row r="694" spans="1:7" x14ac:dyDescent="0.25">
      <c r="G694" s="397"/>
    </row>
    <row r="695" spans="1:7" x14ac:dyDescent="0.25">
      <c r="G695" s="397"/>
    </row>
    <row r="696" spans="1:7" x14ac:dyDescent="0.25">
      <c r="G696" s="397"/>
    </row>
    <row r="697" spans="1:7" x14ac:dyDescent="0.25">
      <c r="G697" s="397"/>
    </row>
    <row r="698" spans="1:7" x14ac:dyDescent="0.25">
      <c r="G698" s="397"/>
    </row>
    <row r="699" spans="1:7" x14ac:dyDescent="0.25">
      <c r="A699" s="401"/>
      <c r="B699" s="476"/>
      <c r="G699" s="400"/>
    </row>
    <row r="700" spans="1:7" x14ac:dyDescent="0.25">
      <c r="B700" s="448"/>
      <c r="G700" s="400"/>
    </row>
    <row r="701" spans="1:7" x14ac:dyDescent="0.25">
      <c r="B701" s="448"/>
      <c r="G701" s="400"/>
    </row>
    <row r="702" spans="1:7" x14ac:dyDescent="0.25">
      <c r="B702" s="448"/>
      <c r="G702" s="400"/>
    </row>
    <row r="703" spans="1:7" x14ac:dyDescent="0.25">
      <c r="B703" s="448"/>
      <c r="G703" s="400"/>
    </row>
    <row r="704" spans="1:7" x14ac:dyDescent="0.25">
      <c r="B704" s="448"/>
      <c r="G704" s="400"/>
    </row>
    <row r="705" spans="1:7" x14ac:dyDescent="0.25">
      <c r="B705" s="448"/>
      <c r="G705" s="400"/>
    </row>
    <row r="706" spans="1:7" x14ac:dyDescent="0.25">
      <c r="A706" s="401"/>
      <c r="B706" s="446"/>
      <c r="C706" s="358"/>
      <c r="D706" s="358"/>
      <c r="E706" s="421"/>
      <c r="F706" s="421"/>
      <c r="G706" s="358"/>
    </row>
    <row r="707" spans="1:7" x14ac:dyDescent="0.25">
      <c r="A707" s="401"/>
      <c r="B707" s="446"/>
      <c r="C707" s="358"/>
      <c r="D707" s="358"/>
      <c r="E707" s="422"/>
      <c r="F707" s="421"/>
      <c r="G707" s="405"/>
    </row>
    <row r="708" spans="1:7" x14ac:dyDescent="0.25">
      <c r="A708" s="401"/>
      <c r="B708" s="387"/>
      <c r="E708" s="376"/>
      <c r="F708" s="376"/>
      <c r="G708" s="400"/>
    </row>
    <row r="709" spans="1:7" x14ac:dyDescent="0.25">
      <c r="G709" s="400"/>
    </row>
    <row r="710" spans="1:7" x14ac:dyDescent="0.25">
      <c r="G710" s="400"/>
    </row>
    <row r="711" spans="1:7" x14ac:dyDescent="0.25">
      <c r="G711" s="400"/>
    </row>
    <row r="712" spans="1:7" x14ac:dyDescent="0.25">
      <c r="G712" s="400"/>
    </row>
    <row r="713" spans="1:7" x14ac:dyDescent="0.25">
      <c r="G713" s="400"/>
    </row>
    <row r="714" spans="1:7" x14ac:dyDescent="0.25">
      <c r="G714" s="400"/>
    </row>
    <row r="715" spans="1:7" x14ac:dyDescent="0.25">
      <c r="A715" s="401"/>
      <c r="B715" s="387"/>
      <c r="G715" s="400"/>
    </row>
    <row r="716" spans="1:7" x14ac:dyDescent="0.25">
      <c r="G716" s="400"/>
    </row>
    <row r="717" spans="1:7" x14ac:dyDescent="0.25">
      <c r="G717" s="400"/>
    </row>
    <row r="718" spans="1:7" x14ac:dyDescent="0.25">
      <c r="G718" s="400"/>
    </row>
    <row r="719" spans="1:7" x14ac:dyDescent="0.25">
      <c r="G719" s="400"/>
    </row>
    <row r="720" spans="1:7" x14ac:dyDescent="0.25">
      <c r="G720" s="400"/>
    </row>
    <row r="721" spans="1:7" x14ac:dyDescent="0.25">
      <c r="G721" s="400"/>
    </row>
    <row r="722" spans="1:7" x14ac:dyDescent="0.25">
      <c r="G722" s="400"/>
    </row>
    <row r="723" spans="1:7" x14ac:dyDescent="0.25">
      <c r="G723" s="400"/>
    </row>
    <row r="724" spans="1:7" x14ac:dyDescent="0.25">
      <c r="G724" s="400"/>
    </row>
    <row r="725" spans="1:7" x14ac:dyDescent="0.25">
      <c r="G725" s="400"/>
    </row>
    <row r="726" spans="1:7" x14ac:dyDescent="0.25">
      <c r="G726" s="400"/>
    </row>
    <row r="727" spans="1:7" x14ac:dyDescent="0.25">
      <c r="G727" s="400"/>
    </row>
    <row r="728" spans="1:7" x14ac:dyDescent="0.25">
      <c r="G728" s="400"/>
    </row>
    <row r="729" spans="1:7" x14ac:dyDescent="0.25">
      <c r="G729" s="400"/>
    </row>
    <row r="730" spans="1:7" x14ac:dyDescent="0.25">
      <c r="A730" s="401"/>
      <c r="B730" s="387"/>
      <c r="G730" s="424"/>
    </row>
    <row r="731" spans="1:7" x14ac:dyDescent="0.25">
      <c r="G731" s="400"/>
    </row>
    <row r="732" spans="1:7" x14ac:dyDescent="0.25">
      <c r="G732" s="400"/>
    </row>
    <row r="733" spans="1:7" x14ac:dyDescent="0.25">
      <c r="G733" s="400"/>
    </row>
    <row r="734" spans="1:7" x14ac:dyDescent="0.25">
      <c r="A734" s="401"/>
      <c r="B734" s="387"/>
      <c r="G734" s="400"/>
    </row>
    <row r="735" spans="1:7" x14ac:dyDescent="0.25">
      <c r="A735" s="354"/>
      <c r="G735" s="400"/>
    </row>
    <row r="736" spans="1:7" x14ac:dyDescent="0.25">
      <c r="A736" s="354"/>
      <c r="G736" s="400"/>
    </row>
    <row r="737" spans="1:7" x14ac:dyDescent="0.25">
      <c r="A737" s="354"/>
      <c r="G737" s="400"/>
    </row>
    <row r="738" spans="1:7" x14ac:dyDescent="0.25">
      <c r="A738" s="354"/>
      <c r="G738" s="400"/>
    </row>
    <row r="739" spans="1:7" x14ac:dyDescent="0.25">
      <c r="A739" s="354"/>
      <c r="B739" s="387"/>
    </row>
    <row r="740" spans="1:7" x14ac:dyDescent="0.25">
      <c r="A740" s="354"/>
      <c r="G740" s="397"/>
    </row>
    <row r="741" spans="1:7" x14ac:dyDescent="0.25">
      <c r="A741" s="354"/>
      <c r="G741" s="397"/>
    </row>
    <row r="742" spans="1:7" x14ac:dyDescent="0.25">
      <c r="A742" s="354"/>
      <c r="G742" s="397"/>
    </row>
    <row r="743" spans="1:7" x14ac:dyDescent="0.25">
      <c r="A743" s="354"/>
      <c r="G743" s="397"/>
    </row>
    <row r="744" spans="1:7" x14ac:dyDescent="0.25">
      <c r="A744" s="354"/>
      <c r="G744" s="397"/>
    </row>
    <row r="745" spans="1:7" x14ac:dyDescent="0.25">
      <c r="A745" s="354"/>
      <c r="G745" s="397"/>
    </row>
    <row r="746" spans="1:7" x14ac:dyDescent="0.25">
      <c r="A746" s="354"/>
      <c r="G746" s="397"/>
    </row>
    <row r="747" spans="1:7" x14ac:dyDescent="0.25">
      <c r="A747" s="354"/>
      <c r="G747" s="397"/>
    </row>
    <row r="748" spans="1:7" x14ac:dyDescent="0.25">
      <c r="A748" s="354"/>
      <c r="G748" s="397"/>
    </row>
    <row r="749" spans="1:7" x14ac:dyDescent="0.25">
      <c r="A749" s="354"/>
      <c r="G749" s="397"/>
    </row>
    <row r="750" spans="1:7" x14ac:dyDescent="0.25">
      <c r="A750" s="354"/>
      <c r="G750" s="397"/>
    </row>
    <row r="751" spans="1:7" x14ac:dyDescent="0.25">
      <c r="G751" s="397"/>
    </row>
    <row r="752" spans="1:7" x14ac:dyDescent="0.25">
      <c r="G752" s="397"/>
    </row>
    <row r="753" spans="1:7" x14ac:dyDescent="0.25">
      <c r="G753" s="397"/>
    </row>
    <row r="754" spans="1:7" x14ac:dyDescent="0.25">
      <c r="G754" s="397"/>
    </row>
    <row r="755" spans="1:7" x14ac:dyDescent="0.25">
      <c r="G755" s="397"/>
    </row>
    <row r="756" spans="1:7" x14ac:dyDescent="0.25">
      <c r="G756" s="397"/>
    </row>
    <row r="757" spans="1:7" x14ac:dyDescent="0.25">
      <c r="G757" s="397"/>
    </row>
    <row r="758" spans="1:7" x14ac:dyDescent="0.25">
      <c r="G758" s="354"/>
    </row>
    <row r="759" spans="1:7" x14ac:dyDescent="0.25">
      <c r="G759" s="397"/>
    </row>
    <row r="760" spans="1:7" x14ac:dyDescent="0.25">
      <c r="G760" s="397"/>
    </row>
    <row r="761" spans="1:7" x14ac:dyDescent="0.25">
      <c r="A761" s="401"/>
      <c r="B761" s="387"/>
      <c r="G761" s="400"/>
    </row>
    <row r="762" spans="1:7" x14ac:dyDescent="0.25">
      <c r="G762" s="400"/>
    </row>
    <row r="763" spans="1:7" x14ac:dyDescent="0.25">
      <c r="B763" s="444"/>
      <c r="C763" s="374"/>
      <c r="D763" s="374"/>
      <c r="G763" s="397"/>
    </row>
    <row r="764" spans="1:7" x14ac:dyDescent="0.25">
      <c r="G764" s="400"/>
    </row>
    <row r="765" spans="1:7" x14ac:dyDescent="0.25">
      <c r="G765" s="400"/>
    </row>
    <row r="766" spans="1:7" x14ac:dyDescent="0.25">
      <c r="G766" s="400"/>
    </row>
    <row r="767" spans="1:7" x14ac:dyDescent="0.25">
      <c r="G767" s="400"/>
    </row>
    <row r="768" spans="1:7" x14ac:dyDescent="0.25">
      <c r="A768" s="17"/>
      <c r="G768" s="400"/>
    </row>
    <row r="769" spans="1:7" x14ac:dyDescent="0.25">
      <c r="G769" s="400"/>
    </row>
    <row r="770" spans="1:7" x14ac:dyDescent="0.25">
      <c r="E770" s="402"/>
      <c r="G770" s="400"/>
    </row>
    <row r="771" spans="1:7" x14ac:dyDescent="0.25">
      <c r="E771" s="398"/>
      <c r="F771" s="376"/>
      <c r="G771" s="354"/>
    </row>
    <row r="772" spans="1:7" x14ac:dyDescent="0.25">
      <c r="C772" s="354"/>
      <c r="D772" s="354"/>
      <c r="E772" s="398"/>
      <c r="F772" s="398"/>
      <c r="G772" s="354"/>
    </row>
    <row r="773" spans="1:7" x14ac:dyDescent="0.25">
      <c r="C773" s="358"/>
      <c r="D773" s="358"/>
    </row>
    <row r="774" spans="1:7" x14ac:dyDescent="0.25">
      <c r="C774" s="358"/>
      <c r="D774" s="358"/>
      <c r="E774" s="398"/>
      <c r="F774" s="398"/>
      <c r="G774" s="354"/>
    </row>
    <row r="775" spans="1:7" x14ac:dyDescent="0.25">
      <c r="C775" s="358"/>
      <c r="D775" s="358"/>
      <c r="E775" s="398"/>
      <c r="F775" s="398"/>
      <c r="G775" s="354"/>
    </row>
    <row r="776" spans="1:7" x14ac:dyDescent="0.25">
      <c r="C776" s="358"/>
      <c r="D776" s="358"/>
      <c r="E776" s="398"/>
      <c r="F776" s="398"/>
      <c r="G776" s="354"/>
    </row>
    <row r="778" spans="1:7" x14ac:dyDescent="0.25">
      <c r="A778" s="410"/>
      <c r="C778" s="354"/>
      <c r="D778" s="354"/>
      <c r="E778" s="398"/>
      <c r="F778" s="398"/>
      <c r="G778" s="354"/>
    </row>
    <row r="779" spans="1:7" x14ac:dyDescent="0.25">
      <c r="A779" s="401"/>
      <c r="B779" s="387"/>
      <c r="C779" s="354"/>
      <c r="D779" s="354"/>
      <c r="E779" s="398"/>
      <c r="F779" s="398"/>
      <c r="G779" s="354"/>
    </row>
    <row r="780" spans="1:7" x14ac:dyDescent="0.25">
      <c r="A780" s="401"/>
      <c r="B780" s="377"/>
    </row>
    <row r="781" spans="1:7" x14ac:dyDescent="0.25">
      <c r="A781" s="401"/>
      <c r="B781" s="446"/>
      <c r="C781" s="358"/>
      <c r="D781" s="358"/>
      <c r="E781" s="422"/>
      <c r="F781" s="421"/>
      <c r="G781" s="405"/>
    </row>
    <row r="782" spans="1:7" x14ac:dyDescent="0.25">
      <c r="A782" s="401"/>
      <c r="B782" s="387"/>
      <c r="E782" s="376"/>
      <c r="G782" s="397"/>
    </row>
    <row r="783" spans="1:7" x14ac:dyDescent="0.25">
      <c r="G783" s="400"/>
    </row>
    <row r="784" spans="1:7" x14ac:dyDescent="0.25">
      <c r="A784" s="401"/>
      <c r="B784" s="387"/>
      <c r="G784" s="400"/>
    </row>
    <row r="785" spans="1:7" x14ac:dyDescent="0.25">
      <c r="G785" s="400"/>
    </row>
    <row r="786" spans="1:7" x14ac:dyDescent="0.25">
      <c r="G786" s="400"/>
    </row>
    <row r="787" spans="1:7" x14ac:dyDescent="0.25">
      <c r="G787" s="400"/>
    </row>
    <row r="788" spans="1:7" x14ac:dyDescent="0.25">
      <c r="G788" s="400"/>
    </row>
    <row r="789" spans="1:7" x14ac:dyDescent="0.25">
      <c r="B789" s="387"/>
      <c r="G789" s="400"/>
    </row>
    <row r="790" spans="1:7" x14ac:dyDescent="0.25">
      <c r="G790" s="400"/>
    </row>
    <row r="791" spans="1:7" x14ac:dyDescent="0.25">
      <c r="G791" s="400"/>
    </row>
    <row r="792" spans="1:7" x14ac:dyDescent="0.25">
      <c r="G792" s="400"/>
    </row>
    <row r="793" spans="1:7" x14ac:dyDescent="0.25">
      <c r="G793" s="400"/>
    </row>
    <row r="794" spans="1:7" x14ac:dyDescent="0.25">
      <c r="G794" s="400"/>
    </row>
    <row r="795" spans="1:7" x14ac:dyDescent="0.25">
      <c r="G795" s="400"/>
    </row>
    <row r="796" spans="1:7" x14ac:dyDescent="0.25">
      <c r="A796" s="401"/>
      <c r="B796" s="387"/>
      <c r="G796" s="400"/>
    </row>
    <row r="797" spans="1:7" x14ac:dyDescent="0.25">
      <c r="G797" s="400"/>
    </row>
    <row r="798" spans="1:7" x14ac:dyDescent="0.25">
      <c r="G798" s="400"/>
    </row>
    <row r="799" spans="1:7" x14ac:dyDescent="0.25">
      <c r="A799" s="401"/>
      <c r="B799" s="387"/>
      <c r="G799" s="400"/>
    </row>
    <row r="800" spans="1:7" x14ac:dyDescent="0.25">
      <c r="G800" s="400"/>
    </row>
    <row r="801" spans="1:7" x14ac:dyDescent="0.25">
      <c r="G801" s="400"/>
    </row>
    <row r="802" spans="1:7" x14ac:dyDescent="0.25">
      <c r="G802" s="400"/>
    </row>
    <row r="803" spans="1:7" x14ac:dyDescent="0.25">
      <c r="G803" s="400"/>
    </row>
    <row r="804" spans="1:7" x14ac:dyDescent="0.25">
      <c r="G804" s="400"/>
    </row>
    <row r="805" spans="1:7" x14ac:dyDescent="0.25">
      <c r="B805" s="367"/>
      <c r="G805" s="400"/>
    </row>
    <row r="806" spans="1:7" x14ac:dyDescent="0.25">
      <c r="G806" s="400"/>
    </row>
    <row r="807" spans="1:7" x14ac:dyDescent="0.25">
      <c r="G807" s="400"/>
    </row>
    <row r="808" spans="1:7" x14ac:dyDescent="0.25">
      <c r="G808" s="400"/>
    </row>
    <row r="809" spans="1:7" x14ac:dyDescent="0.25">
      <c r="B809" s="367"/>
      <c r="G809" s="400"/>
    </row>
    <row r="810" spans="1:7" x14ac:dyDescent="0.25">
      <c r="G810" s="400"/>
    </row>
    <row r="811" spans="1:7" x14ac:dyDescent="0.25">
      <c r="G811" s="400"/>
    </row>
    <row r="812" spans="1:7" x14ac:dyDescent="0.25">
      <c r="G812" s="400"/>
    </row>
    <row r="813" spans="1:7" x14ac:dyDescent="0.25">
      <c r="A813" s="401"/>
      <c r="B813" s="387"/>
      <c r="G813" s="400"/>
    </row>
    <row r="814" spans="1:7" x14ac:dyDescent="0.25">
      <c r="G814" s="400"/>
    </row>
    <row r="815" spans="1:7" x14ac:dyDescent="0.25">
      <c r="G815" s="400"/>
    </row>
    <row r="816" spans="1:7" x14ac:dyDescent="0.25">
      <c r="G816" s="400"/>
    </row>
    <row r="817" spans="1:7" x14ac:dyDescent="0.25">
      <c r="G817" s="400"/>
    </row>
    <row r="818" spans="1:7" x14ac:dyDescent="0.25">
      <c r="G818" s="400"/>
    </row>
    <row r="819" spans="1:7" x14ac:dyDescent="0.25">
      <c r="G819" s="400"/>
    </row>
    <row r="820" spans="1:7" x14ac:dyDescent="0.25">
      <c r="G820" s="400"/>
    </row>
    <row r="821" spans="1:7" x14ac:dyDescent="0.25">
      <c r="G821" s="400"/>
    </row>
    <row r="822" spans="1:7" x14ac:dyDescent="0.25">
      <c r="G822" s="400"/>
    </row>
    <row r="823" spans="1:7" x14ac:dyDescent="0.25">
      <c r="G823" s="400"/>
    </row>
    <row r="824" spans="1:7" x14ac:dyDescent="0.25">
      <c r="G824" s="400"/>
    </row>
    <row r="825" spans="1:7" x14ac:dyDescent="0.25">
      <c r="G825" s="400"/>
    </row>
    <row r="826" spans="1:7" x14ac:dyDescent="0.25">
      <c r="A826" s="401"/>
      <c r="B826" s="387"/>
      <c r="G826" s="400"/>
    </row>
    <row r="827" spans="1:7" x14ac:dyDescent="0.25">
      <c r="G827" s="400"/>
    </row>
    <row r="828" spans="1:7" x14ac:dyDescent="0.25">
      <c r="G828" s="400"/>
    </row>
    <row r="829" spans="1:7" x14ac:dyDescent="0.25">
      <c r="G829" s="400"/>
    </row>
    <row r="830" spans="1:7" x14ac:dyDescent="0.25">
      <c r="G830" s="400"/>
    </row>
    <row r="831" spans="1:7" x14ac:dyDescent="0.25">
      <c r="G831" s="400"/>
    </row>
    <row r="832" spans="1:7" x14ac:dyDescent="0.25">
      <c r="G832" s="400"/>
    </row>
    <row r="833" spans="1:7" x14ac:dyDescent="0.25">
      <c r="B833" s="387"/>
      <c r="G833" s="400"/>
    </row>
    <row r="834" spans="1:7" x14ac:dyDescent="0.25">
      <c r="G834" s="400"/>
    </row>
    <row r="835" spans="1:7" x14ac:dyDescent="0.25">
      <c r="G835" s="400"/>
    </row>
    <row r="836" spans="1:7" x14ac:dyDescent="0.25">
      <c r="G836" s="400"/>
    </row>
    <row r="837" spans="1:7" x14ac:dyDescent="0.25">
      <c r="G837" s="400"/>
    </row>
    <row r="838" spans="1:7" x14ac:dyDescent="0.25">
      <c r="G838" s="400"/>
    </row>
    <row r="839" spans="1:7" x14ac:dyDescent="0.25">
      <c r="G839" s="400"/>
    </row>
    <row r="840" spans="1:7" x14ac:dyDescent="0.25">
      <c r="G840" s="400"/>
    </row>
    <row r="841" spans="1:7" x14ac:dyDescent="0.25">
      <c r="A841" s="401"/>
      <c r="B841" s="387"/>
      <c r="G841" s="400"/>
    </row>
    <row r="842" spans="1:7" x14ac:dyDescent="0.25">
      <c r="G842" s="400"/>
    </row>
    <row r="843" spans="1:7" x14ac:dyDescent="0.25">
      <c r="G843" s="400"/>
    </row>
    <row r="844" spans="1:7" x14ac:dyDescent="0.25">
      <c r="G844" s="400"/>
    </row>
    <row r="845" spans="1:7" x14ac:dyDescent="0.25">
      <c r="G845" s="400"/>
    </row>
    <row r="846" spans="1:7" x14ac:dyDescent="0.25">
      <c r="A846" s="401"/>
      <c r="B846" s="387"/>
      <c r="G846" s="400"/>
    </row>
    <row r="847" spans="1:7" x14ac:dyDescent="0.25">
      <c r="G847" s="400"/>
    </row>
    <row r="848" spans="1:7" x14ac:dyDescent="0.25">
      <c r="G848" s="400"/>
    </row>
    <row r="849" spans="1:7" x14ac:dyDescent="0.25">
      <c r="G849" s="400"/>
    </row>
    <row r="850" spans="1:7" x14ac:dyDescent="0.25">
      <c r="A850" s="401"/>
      <c r="B850" s="387"/>
      <c r="G850" s="400"/>
    </row>
    <row r="851" spans="1:7" x14ac:dyDescent="0.25">
      <c r="G851" s="400"/>
    </row>
    <row r="852" spans="1:7" x14ac:dyDescent="0.25">
      <c r="G852" s="400"/>
    </row>
    <row r="853" spans="1:7" x14ac:dyDescent="0.25">
      <c r="G853" s="400"/>
    </row>
    <row r="854" spans="1:7" x14ac:dyDescent="0.25">
      <c r="G854" s="400"/>
    </row>
    <row r="855" spans="1:7" x14ac:dyDescent="0.25">
      <c r="A855" s="401"/>
      <c r="B855" s="387"/>
      <c r="G855" s="400"/>
    </row>
    <row r="856" spans="1:7" x14ac:dyDescent="0.25">
      <c r="G856" s="400"/>
    </row>
    <row r="857" spans="1:7" x14ac:dyDescent="0.25">
      <c r="G857" s="400"/>
    </row>
    <row r="858" spans="1:7" x14ac:dyDescent="0.25">
      <c r="G858" s="400"/>
    </row>
    <row r="859" spans="1:7" x14ac:dyDescent="0.25">
      <c r="A859" s="401"/>
      <c r="B859" s="387"/>
      <c r="G859" s="400"/>
    </row>
    <row r="860" spans="1:7" x14ac:dyDescent="0.25">
      <c r="G860" s="400"/>
    </row>
    <row r="861" spans="1:7" x14ac:dyDescent="0.25">
      <c r="G861" s="400"/>
    </row>
    <row r="862" spans="1:7" x14ac:dyDescent="0.25">
      <c r="G862" s="400"/>
    </row>
    <row r="863" spans="1:7" x14ac:dyDescent="0.25">
      <c r="G863" s="400"/>
    </row>
    <row r="864" spans="1:7" x14ac:dyDescent="0.25">
      <c r="G864" s="400"/>
    </row>
    <row r="865" spans="1:7" x14ac:dyDescent="0.25">
      <c r="G865" s="400"/>
    </row>
    <row r="866" spans="1:7" x14ac:dyDescent="0.25">
      <c r="G866" s="400"/>
    </row>
    <row r="867" spans="1:7" x14ac:dyDescent="0.25">
      <c r="G867" s="400"/>
    </row>
    <row r="868" spans="1:7" x14ac:dyDescent="0.25">
      <c r="E868" s="376"/>
      <c r="F868" s="376"/>
      <c r="G868" s="400"/>
    </row>
    <row r="869" spans="1:7" x14ac:dyDescent="0.25">
      <c r="E869" s="398"/>
      <c r="F869" s="376"/>
      <c r="G869" s="354"/>
    </row>
    <row r="870" spans="1:7" x14ac:dyDescent="0.25">
      <c r="C870" s="354"/>
      <c r="D870" s="354"/>
      <c r="E870" s="398"/>
      <c r="F870" s="398"/>
      <c r="G870" s="354"/>
    </row>
    <row r="871" spans="1:7" x14ac:dyDescent="0.25">
      <c r="C871" s="358"/>
      <c r="D871" s="358"/>
    </row>
    <row r="872" spans="1:7" x14ac:dyDescent="0.25">
      <c r="C872" s="358"/>
      <c r="D872" s="358"/>
      <c r="E872" s="398"/>
      <c r="F872" s="398"/>
      <c r="G872" s="354"/>
    </row>
    <row r="873" spans="1:7" x14ac:dyDescent="0.25">
      <c r="C873" s="358"/>
      <c r="D873" s="358"/>
      <c r="E873" s="398"/>
      <c r="F873" s="398"/>
      <c r="G873" s="354"/>
    </row>
    <row r="874" spans="1:7" x14ac:dyDescent="0.25">
      <c r="C874" s="358"/>
      <c r="D874" s="358"/>
      <c r="E874" s="398"/>
      <c r="F874" s="398"/>
      <c r="G874" s="354"/>
    </row>
    <row r="876" spans="1:7" x14ac:dyDescent="0.25">
      <c r="A876" s="410"/>
      <c r="C876" s="354"/>
      <c r="D876" s="354"/>
      <c r="E876" s="398"/>
      <c r="F876" s="398"/>
      <c r="G876" s="354"/>
    </row>
    <row r="877" spans="1:7" x14ac:dyDescent="0.25">
      <c r="A877" s="401"/>
      <c r="B877" s="387"/>
      <c r="C877" s="354"/>
      <c r="D877" s="354"/>
      <c r="E877" s="398"/>
      <c r="F877" s="398"/>
      <c r="G877" s="354"/>
    </row>
    <row r="878" spans="1:7" x14ac:dyDescent="0.25">
      <c r="E878" s="376"/>
      <c r="F878" s="376"/>
      <c r="G878" s="400"/>
    </row>
    <row r="879" spans="1:7" x14ac:dyDescent="0.25">
      <c r="A879" s="401"/>
      <c r="B879" s="446"/>
      <c r="C879" s="358"/>
      <c r="D879" s="358"/>
      <c r="E879" s="422"/>
      <c r="F879" s="421"/>
      <c r="G879" s="405"/>
    </row>
    <row r="880" spans="1:7" x14ac:dyDescent="0.25">
      <c r="A880" s="401"/>
      <c r="B880" s="476"/>
      <c r="C880" s="358"/>
      <c r="D880" s="358"/>
      <c r="E880" s="421"/>
      <c r="F880" s="421"/>
      <c r="G880" s="347"/>
    </row>
    <row r="881" spans="1:7" x14ac:dyDescent="0.25">
      <c r="A881" s="401"/>
      <c r="B881" s="476"/>
      <c r="G881" s="348"/>
    </row>
    <row r="882" spans="1:7" x14ac:dyDescent="0.25">
      <c r="G882" s="400"/>
    </row>
    <row r="883" spans="1:7" x14ac:dyDescent="0.25">
      <c r="G883" s="400"/>
    </row>
    <row r="884" spans="1:7" x14ac:dyDescent="0.25">
      <c r="G884" s="400"/>
    </row>
    <row r="885" spans="1:7" x14ac:dyDescent="0.25">
      <c r="G885" s="400"/>
    </row>
    <row r="886" spans="1:7" x14ac:dyDescent="0.25">
      <c r="A886" s="401"/>
      <c r="B886" s="387"/>
      <c r="G886" s="348"/>
    </row>
    <row r="887" spans="1:7" x14ac:dyDescent="0.25">
      <c r="G887" s="400"/>
    </row>
    <row r="888" spans="1:7" x14ac:dyDescent="0.25">
      <c r="G888" s="400"/>
    </row>
    <row r="889" spans="1:7" x14ac:dyDescent="0.25">
      <c r="G889" s="400"/>
    </row>
    <row r="890" spans="1:7" x14ac:dyDescent="0.25">
      <c r="G890" s="400"/>
    </row>
    <row r="891" spans="1:7" x14ac:dyDescent="0.25">
      <c r="A891" s="401"/>
      <c r="B891" s="387"/>
      <c r="G891" s="348"/>
    </row>
    <row r="892" spans="1:7" x14ac:dyDescent="0.25">
      <c r="G892" s="400"/>
    </row>
    <row r="893" spans="1:7" x14ac:dyDescent="0.25">
      <c r="G893" s="400"/>
    </row>
    <row r="894" spans="1:7" x14ac:dyDescent="0.25">
      <c r="G894" s="400"/>
    </row>
    <row r="895" spans="1:7" x14ac:dyDescent="0.25">
      <c r="G895" s="400"/>
    </row>
    <row r="896" spans="1:7" x14ac:dyDescent="0.25">
      <c r="G896" s="400"/>
    </row>
    <row r="897" spans="1:7" x14ac:dyDescent="0.25">
      <c r="A897" s="401"/>
      <c r="B897" s="476"/>
      <c r="C897" s="358"/>
      <c r="D897" s="358"/>
      <c r="E897" s="421"/>
      <c r="F897" s="421"/>
      <c r="G897" s="358"/>
    </row>
    <row r="898" spans="1:7" x14ac:dyDescent="0.25">
      <c r="A898" s="401"/>
      <c r="B898" s="476"/>
      <c r="C898" s="358"/>
      <c r="D898" s="358"/>
      <c r="G898" s="348"/>
    </row>
    <row r="899" spans="1:7" x14ac:dyDescent="0.25">
      <c r="G899" s="400"/>
    </row>
    <row r="900" spans="1:7" x14ac:dyDescent="0.25">
      <c r="G900" s="400"/>
    </row>
    <row r="901" spans="1:7" x14ac:dyDescent="0.25">
      <c r="G901" s="400"/>
    </row>
    <row r="902" spans="1:7" x14ac:dyDescent="0.25">
      <c r="G902" s="400"/>
    </row>
    <row r="903" spans="1:7" x14ac:dyDescent="0.25">
      <c r="G903" s="400"/>
    </row>
    <row r="904" spans="1:7" x14ac:dyDescent="0.25">
      <c r="G904" s="400"/>
    </row>
    <row r="905" spans="1:7" x14ac:dyDescent="0.25">
      <c r="A905" s="401"/>
      <c r="B905" s="387"/>
      <c r="G905" s="400"/>
    </row>
    <row r="906" spans="1:7" x14ac:dyDescent="0.25">
      <c r="G906" s="400"/>
    </row>
    <row r="907" spans="1:7" x14ac:dyDescent="0.25">
      <c r="G907" s="400"/>
    </row>
    <row r="908" spans="1:7" x14ac:dyDescent="0.25">
      <c r="G908" s="400"/>
    </row>
    <row r="909" spans="1:7" x14ac:dyDescent="0.25">
      <c r="G909" s="400"/>
    </row>
    <row r="910" spans="1:7" x14ac:dyDescent="0.25">
      <c r="G910" s="400"/>
    </row>
    <row r="911" spans="1:7" x14ac:dyDescent="0.25">
      <c r="A911" s="401"/>
      <c r="B911" s="476"/>
      <c r="C911" s="358"/>
      <c r="D911" s="358"/>
      <c r="G911" s="348"/>
    </row>
    <row r="912" spans="1:7" x14ac:dyDescent="0.25">
      <c r="G912" s="400"/>
    </row>
    <row r="913" spans="1:7" x14ac:dyDescent="0.25">
      <c r="G913" s="400"/>
    </row>
    <row r="914" spans="1:7" x14ac:dyDescent="0.25">
      <c r="G914" s="400"/>
    </row>
    <row r="915" spans="1:7" x14ac:dyDescent="0.25">
      <c r="G915" s="400"/>
    </row>
    <row r="916" spans="1:7" x14ac:dyDescent="0.25">
      <c r="G916" s="400"/>
    </row>
    <row r="917" spans="1:7" x14ac:dyDescent="0.25">
      <c r="G917" s="400"/>
    </row>
    <row r="918" spans="1:7" x14ac:dyDescent="0.25">
      <c r="A918" s="401"/>
      <c r="B918" s="387"/>
      <c r="C918" s="355"/>
      <c r="D918" s="355"/>
      <c r="E918" s="360"/>
      <c r="F918" s="360"/>
      <c r="G918" s="355"/>
    </row>
    <row r="919" spans="1:7" x14ac:dyDescent="0.25">
      <c r="A919" s="401"/>
      <c r="B919" s="446"/>
      <c r="C919" s="358"/>
      <c r="D919" s="358"/>
      <c r="E919" s="422"/>
      <c r="F919" s="421"/>
      <c r="G919" s="405"/>
    </row>
    <row r="920" spans="1:7" x14ac:dyDescent="0.25">
      <c r="B920" s="387"/>
    </row>
    <row r="921" spans="1:7" x14ac:dyDescent="0.25">
      <c r="B921" s="387"/>
    </row>
    <row r="922" spans="1:7" x14ac:dyDescent="0.25">
      <c r="G922" s="400"/>
    </row>
    <row r="923" spans="1:7" x14ac:dyDescent="0.25">
      <c r="G923" s="400"/>
    </row>
    <row r="924" spans="1:7" x14ac:dyDescent="0.25">
      <c r="G924" s="400"/>
    </row>
    <row r="925" spans="1:7" x14ac:dyDescent="0.25">
      <c r="G925" s="400"/>
    </row>
    <row r="926" spans="1:7" x14ac:dyDescent="0.25">
      <c r="G926" s="400"/>
    </row>
    <row r="927" spans="1:7" x14ac:dyDescent="0.25">
      <c r="A927" s="354"/>
      <c r="G927" s="400"/>
    </row>
    <row r="928" spans="1:7" x14ac:dyDescent="0.25">
      <c r="A928" s="354"/>
      <c r="G928" s="400"/>
    </row>
    <row r="929" spans="1:7" x14ac:dyDescent="0.25">
      <c r="A929" s="354"/>
      <c r="G929" s="400"/>
    </row>
    <row r="930" spans="1:7" x14ac:dyDescent="0.25">
      <c r="A930" s="354"/>
      <c r="G930" s="400"/>
    </row>
    <row r="931" spans="1:7" x14ac:dyDescent="0.25">
      <c r="A931" s="354"/>
      <c r="G931" s="400"/>
    </row>
    <row r="932" spans="1:7" x14ac:dyDescent="0.25">
      <c r="A932" s="354"/>
      <c r="B932" s="387"/>
    </row>
    <row r="933" spans="1:7" x14ac:dyDescent="0.25">
      <c r="A933" s="354"/>
      <c r="G933" s="400"/>
    </row>
    <row r="934" spans="1:7" x14ac:dyDescent="0.25">
      <c r="A934" s="354"/>
      <c r="G934" s="400"/>
    </row>
    <row r="935" spans="1:7" x14ac:dyDescent="0.25">
      <c r="A935" s="354"/>
      <c r="G935" s="400"/>
    </row>
    <row r="936" spans="1:7" x14ac:dyDescent="0.25">
      <c r="A936" s="354"/>
      <c r="G936" s="400"/>
    </row>
    <row r="937" spans="1:7" x14ac:dyDescent="0.25">
      <c r="A937" s="354"/>
      <c r="G937" s="400"/>
    </row>
    <row r="938" spans="1:7" x14ac:dyDescent="0.25">
      <c r="A938" s="354"/>
      <c r="G938" s="400"/>
    </row>
    <row r="939" spans="1:7" x14ac:dyDescent="0.25">
      <c r="A939" s="354"/>
      <c r="G939" s="400"/>
    </row>
    <row r="940" spans="1:7" x14ac:dyDescent="0.25">
      <c r="A940" s="354"/>
      <c r="G940" s="400"/>
    </row>
    <row r="941" spans="1:7" x14ac:dyDescent="0.25">
      <c r="A941" s="354"/>
      <c r="G941" s="400"/>
    </row>
    <row r="942" spans="1:7" x14ac:dyDescent="0.25">
      <c r="A942" s="354"/>
      <c r="B942" s="387"/>
    </row>
    <row r="943" spans="1:7" x14ac:dyDescent="0.25">
      <c r="A943" s="354"/>
      <c r="G943" s="400"/>
    </row>
    <row r="944" spans="1:7" x14ac:dyDescent="0.25">
      <c r="A944" s="354"/>
      <c r="G944" s="400"/>
    </row>
    <row r="945" spans="1:7" x14ac:dyDescent="0.25">
      <c r="A945" s="354"/>
      <c r="G945" s="400"/>
    </row>
    <row r="946" spans="1:7" x14ac:dyDescent="0.25">
      <c r="A946" s="354"/>
      <c r="G946" s="400"/>
    </row>
    <row r="947" spans="1:7" x14ac:dyDescent="0.25">
      <c r="A947" s="354"/>
      <c r="G947" s="400"/>
    </row>
    <row r="948" spans="1:7" x14ac:dyDescent="0.25">
      <c r="A948" s="354"/>
      <c r="G948" s="400"/>
    </row>
    <row r="949" spans="1:7" x14ac:dyDescent="0.25">
      <c r="A949" s="354"/>
      <c r="G949" s="400"/>
    </row>
    <row r="950" spans="1:7" x14ac:dyDescent="0.25">
      <c r="A950" s="354"/>
      <c r="G950" s="400"/>
    </row>
    <row r="951" spans="1:7" x14ac:dyDescent="0.25">
      <c r="A951" s="354"/>
      <c r="B951" s="387"/>
    </row>
    <row r="952" spans="1:7" x14ac:dyDescent="0.25">
      <c r="A952" s="354"/>
      <c r="G952" s="400"/>
    </row>
    <row r="953" spans="1:7" x14ac:dyDescent="0.25">
      <c r="A953" s="354"/>
      <c r="G953" s="400"/>
    </row>
    <row r="954" spans="1:7" x14ac:dyDescent="0.25">
      <c r="A954" s="354"/>
      <c r="G954" s="400"/>
    </row>
    <row r="955" spans="1:7" x14ac:dyDescent="0.25">
      <c r="A955" s="354"/>
      <c r="G955" s="400"/>
    </row>
    <row r="956" spans="1:7" x14ac:dyDescent="0.25">
      <c r="A956" s="354"/>
      <c r="G956" s="400"/>
    </row>
    <row r="957" spans="1:7" x14ac:dyDescent="0.25">
      <c r="A957" s="354"/>
      <c r="G957" s="400"/>
    </row>
    <row r="958" spans="1:7" x14ac:dyDescent="0.25">
      <c r="A958" s="354"/>
      <c r="G958" s="400"/>
    </row>
    <row r="959" spans="1:7" x14ac:dyDescent="0.25">
      <c r="A959" s="354"/>
      <c r="G959" s="400"/>
    </row>
    <row r="960" spans="1:7" x14ac:dyDescent="0.25">
      <c r="A960" s="354"/>
      <c r="B960" s="387"/>
    </row>
    <row r="961" spans="1:7" x14ac:dyDescent="0.25">
      <c r="A961" s="354"/>
      <c r="G961" s="400"/>
    </row>
    <row r="962" spans="1:7" x14ac:dyDescent="0.25">
      <c r="A962" s="354"/>
      <c r="G962" s="400"/>
    </row>
    <row r="963" spans="1:7" x14ac:dyDescent="0.25">
      <c r="A963" s="354"/>
      <c r="G963" s="400"/>
    </row>
    <row r="964" spans="1:7" x14ac:dyDescent="0.25">
      <c r="A964" s="354"/>
      <c r="G964" s="400"/>
    </row>
    <row r="965" spans="1:7" x14ac:dyDescent="0.25">
      <c r="A965" s="354"/>
      <c r="G965" s="400"/>
    </row>
    <row r="966" spans="1:7" x14ac:dyDescent="0.25">
      <c r="A966" s="354"/>
      <c r="G966" s="400"/>
    </row>
    <row r="967" spans="1:7" x14ac:dyDescent="0.25">
      <c r="A967" s="354"/>
      <c r="G967" s="400"/>
    </row>
    <row r="968" spans="1:7" x14ac:dyDescent="0.25">
      <c r="A968" s="354"/>
      <c r="G968" s="400"/>
    </row>
    <row r="969" spans="1:7" x14ac:dyDescent="0.25">
      <c r="A969" s="354"/>
      <c r="B969" s="387"/>
    </row>
    <row r="970" spans="1:7" x14ac:dyDescent="0.25">
      <c r="A970" s="354"/>
      <c r="G970" s="400"/>
    </row>
    <row r="971" spans="1:7" x14ac:dyDescent="0.25">
      <c r="A971" s="354"/>
      <c r="G971" s="400"/>
    </row>
    <row r="972" spans="1:7" x14ac:dyDescent="0.25">
      <c r="A972" s="354"/>
      <c r="G972" s="400"/>
    </row>
    <row r="973" spans="1:7" x14ac:dyDescent="0.25">
      <c r="A973" s="354"/>
      <c r="G973" s="400"/>
    </row>
    <row r="974" spans="1:7" x14ac:dyDescent="0.25">
      <c r="A974" s="354"/>
      <c r="G974" s="400"/>
    </row>
    <row r="975" spans="1:7" x14ac:dyDescent="0.25">
      <c r="A975" s="354"/>
      <c r="G975" s="400"/>
    </row>
    <row r="976" spans="1:7" x14ac:dyDescent="0.25">
      <c r="A976" s="354"/>
      <c r="G976" s="400"/>
    </row>
    <row r="977" spans="1:7" x14ac:dyDescent="0.25">
      <c r="A977" s="354"/>
      <c r="G977" s="400"/>
    </row>
    <row r="978" spans="1:7" x14ac:dyDescent="0.25">
      <c r="A978" s="354"/>
      <c r="B978" s="387"/>
    </row>
    <row r="979" spans="1:7" x14ac:dyDescent="0.25">
      <c r="A979" s="354"/>
      <c r="G979" s="400"/>
    </row>
    <row r="980" spans="1:7" x14ac:dyDescent="0.25">
      <c r="A980" s="354"/>
      <c r="G980" s="400"/>
    </row>
    <row r="981" spans="1:7" x14ac:dyDescent="0.25">
      <c r="A981" s="354"/>
      <c r="G981" s="400"/>
    </row>
    <row r="982" spans="1:7" x14ac:dyDescent="0.25">
      <c r="A982" s="354"/>
      <c r="G982" s="400"/>
    </row>
    <row r="983" spans="1:7" x14ac:dyDescent="0.25">
      <c r="A983" s="354"/>
      <c r="G983" s="400"/>
    </row>
    <row r="984" spans="1:7" x14ac:dyDescent="0.25">
      <c r="A984" s="354"/>
      <c r="G984" s="400"/>
    </row>
    <row r="985" spans="1:7" x14ac:dyDescent="0.25">
      <c r="A985" s="354"/>
      <c r="G985" s="400"/>
    </row>
    <row r="986" spans="1:7" x14ac:dyDescent="0.25">
      <c r="A986" s="354"/>
      <c r="G986" s="400"/>
    </row>
    <row r="987" spans="1:7" x14ac:dyDescent="0.25">
      <c r="A987" s="354"/>
      <c r="B987" s="387"/>
    </row>
    <row r="988" spans="1:7" x14ac:dyDescent="0.25">
      <c r="A988" s="354"/>
      <c r="G988" s="400"/>
    </row>
    <row r="989" spans="1:7" x14ac:dyDescent="0.25">
      <c r="A989" s="354"/>
      <c r="G989" s="400"/>
    </row>
    <row r="990" spans="1:7" x14ac:dyDescent="0.25">
      <c r="A990" s="354"/>
      <c r="G990" s="400"/>
    </row>
    <row r="991" spans="1:7" x14ac:dyDescent="0.25">
      <c r="A991" s="354"/>
      <c r="G991" s="400"/>
    </row>
    <row r="992" spans="1:7" x14ac:dyDescent="0.25">
      <c r="A992" s="354"/>
      <c r="G992" s="400"/>
    </row>
    <row r="993" spans="1:7" x14ac:dyDescent="0.25">
      <c r="A993" s="354"/>
      <c r="G993" s="400"/>
    </row>
    <row r="994" spans="1:7" x14ac:dyDescent="0.25">
      <c r="A994" s="354"/>
      <c r="B994" s="387"/>
    </row>
    <row r="995" spans="1:7" x14ac:dyDescent="0.25">
      <c r="A995" s="354"/>
      <c r="G995" s="400"/>
    </row>
    <row r="996" spans="1:7" x14ac:dyDescent="0.25">
      <c r="A996" s="354"/>
      <c r="G996" s="400"/>
    </row>
    <row r="997" spans="1:7" x14ac:dyDescent="0.25">
      <c r="A997" s="354"/>
      <c r="G997" s="400"/>
    </row>
    <row r="998" spans="1:7" x14ac:dyDescent="0.25">
      <c r="A998" s="354"/>
      <c r="G998" s="400"/>
    </row>
    <row r="999" spans="1:7" x14ac:dyDescent="0.25">
      <c r="A999" s="354"/>
      <c r="G999" s="400"/>
    </row>
    <row r="1000" spans="1:7" x14ac:dyDescent="0.25">
      <c r="A1000" s="354"/>
      <c r="G1000" s="400"/>
    </row>
    <row r="1001" spans="1:7" x14ac:dyDescent="0.25">
      <c r="A1001" s="354"/>
      <c r="G1001" s="400"/>
    </row>
    <row r="1002" spans="1:7" x14ac:dyDescent="0.25">
      <c r="A1002" s="354"/>
      <c r="G1002" s="400"/>
    </row>
    <row r="1003" spans="1:7" x14ac:dyDescent="0.25">
      <c r="A1003" s="354"/>
      <c r="B1003" s="387"/>
    </row>
    <row r="1004" spans="1:7" x14ac:dyDescent="0.25">
      <c r="A1004" s="354"/>
      <c r="B1004" s="448"/>
      <c r="G1004" s="400"/>
    </row>
    <row r="1005" spans="1:7" x14ac:dyDescent="0.25">
      <c r="A1005" s="354"/>
      <c r="G1005" s="400"/>
    </row>
    <row r="1006" spans="1:7" x14ac:dyDescent="0.25">
      <c r="A1006" s="354"/>
      <c r="G1006" s="400"/>
    </row>
    <row r="1007" spans="1:7" x14ac:dyDescent="0.25">
      <c r="A1007" s="354"/>
      <c r="G1007" s="400"/>
    </row>
    <row r="1008" spans="1:7" x14ac:dyDescent="0.25">
      <c r="A1008" s="354"/>
      <c r="G1008" s="400"/>
    </row>
    <row r="1009" spans="1:7" x14ac:dyDescent="0.25">
      <c r="A1009" s="354"/>
      <c r="G1009" s="400"/>
    </row>
    <row r="1010" spans="1:7" x14ac:dyDescent="0.25">
      <c r="A1010" s="354"/>
      <c r="G1010" s="400"/>
    </row>
    <row r="1011" spans="1:7" x14ac:dyDescent="0.25">
      <c r="A1011" s="354"/>
      <c r="G1011" s="400"/>
    </row>
    <row r="1012" spans="1:7" x14ac:dyDescent="0.25">
      <c r="A1012" s="354"/>
      <c r="G1012" s="400"/>
    </row>
    <row r="1013" spans="1:7" x14ac:dyDescent="0.25">
      <c r="A1013" s="354"/>
      <c r="G1013" s="400"/>
    </row>
    <row r="1014" spans="1:7" x14ac:dyDescent="0.25">
      <c r="A1014" s="354"/>
      <c r="B1014" s="387"/>
    </row>
    <row r="1015" spans="1:7" x14ac:dyDescent="0.25">
      <c r="A1015" s="354"/>
      <c r="B1015" s="387"/>
    </row>
    <row r="1016" spans="1:7" x14ac:dyDescent="0.25">
      <c r="A1016" s="354"/>
      <c r="B1016" s="387"/>
    </row>
    <row r="1017" spans="1:7" x14ac:dyDescent="0.25">
      <c r="A1017" s="354"/>
      <c r="G1017" s="400"/>
    </row>
    <row r="1018" spans="1:7" x14ac:dyDescent="0.25">
      <c r="A1018" s="354"/>
      <c r="G1018" s="400"/>
    </row>
    <row r="1019" spans="1:7" x14ac:dyDescent="0.25">
      <c r="A1019" s="354"/>
      <c r="G1019" s="400"/>
    </row>
    <row r="1020" spans="1:7" x14ac:dyDescent="0.25">
      <c r="A1020" s="354"/>
      <c r="G1020" s="400"/>
    </row>
    <row r="1021" spans="1:7" x14ac:dyDescent="0.25">
      <c r="A1021" s="354"/>
      <c r="G1021" s="400"/>
    </row>
    <row r="1022" spans="1:7" x14ac:dyDescent="0.25">
      <c r="A1022" s="354"/>
      <c r="B1022" s="387"/>
    </row>
    <row r="1023" spans="1:7" x14ac:dyDescent="0.25">
      <c r="A1023" s="354"/>
      <c r="G1023" s="400"/>
    </row>
    <row r="1024" spans="1:7" x14ac:dyDescent="0.25">
      <c r="A1024" s="354"/>
      <c r="G1024" s="400"/>
    </row>
    <row r="1025" spans="1:7" x14ac:dyDescent="0.25">
      <c r="A1025" s="354"/>
      <c r="G1025" s="400"/>
    </row>
    <row r="1026" spans="1:7" x14ac:dyDescent="0.25">
      <c r="A1026" s="354"/>
      <c r="G1026" s="400"/>
    </row>
    <row r="1027" spans="1:7" x14ac:dyDescent="0.25">
      <c r="A1027" s="354"/>
      <c r="G1027" s="400"/>
    </row>
    <row r="1028" spans="1:7" x14ac:dyDescent="0.25">
      <c r="A1028" s="354"/>
      <c r="B1028" s="387"/>
      <c r="G1028" s="400"/>
    </row>
    <row r="1029" spans="1:7" x14ac:dyDescent="0.25">
      <c r="A1029" s="354"/>
      <c r="G1029" s="400"/>
    </row>
    <row r="1030" spans="1:7" x14ac:dyDescent="0.25">
      <c r="A1030" s="354"/>
      <c r="B1030" s="387"/>
      <c r="G1030" s="400"/>
    </row>
    <row r="1031" spans="1:7" x14ac:dyDescent="0.25">
      <c r="A1031" s="354"/>
      <c r="G1031" s="400"/>
    </row>
    <row r="1032" spans="1:7" x14ac:dyDescent="0.25">
      <c r="A1032" s="354"/>
      <c r="G1032" s="400"/>
    </row>
    <row r="1033" spans="1:7" x14ac:dyDescent="0.25">
      <c r="A1033" s="354"/>
      <c r="B1033" s="387"/>
      <c r="G1033" s="400"/>
    </row>
    <row r="1034" spans="1:7" x14ac:dyDescent="0.25">
      <c r="A1034" s="354"/>
      <c r="G1034" s="400"/>
    </row>
    <row r="1035" spans="1:7" x14ac:dyDescent="0.25">
      <c r="A1035" s="354"/>
      <c r="G1035" s="400"/>
    </row>
    <row r="1036" spans="1:7" x14ac:dyDescent="0.25">
      <c r="A1036" s="354"/>
      <c r="G1036" s="400"/>
    </row>
    <row r="1037" spans="1:7" x14ac:dyDescent="0.25">
      <c r="A1037" s="354"/>
      <c r="G1037" s="400"/>
    </row>
    <row r="1038" spans="1:7" x14ac:dyDescent="0.25">
      <c r="A1038" s="354"/>
      <c r="B1038" s="387"/>
      <c r="E1038" s="398"/>
      <c r="F1038" s="398"/>
      <c r="G1038" s="400"/>
    </row>
    <row r="1039" spans="1:7" x14ac:dyDescent="0.25">
      <c r="B1039" s="387"/>
      <c r="G1039" s="396"/>
    </row>
    <row r="1040" spans="1:7" x14ac:dyDescent="0.25">
      <c r="A1040" s="401"/>
      <c r="B1040" s="387"/>
      <c r="C1040" s="355"/>
      <c r="D1040" s="355"/>
      <c r="E1040" s="360"/>
      <c r="F1040" s="360"/>
      <c r="G1040" s="355"/>
    </row>
    <row r="1041" spans="1:7" x14ac:dyDescent="0.25">
      <c r="A1041" s="401"/>
      <c r="B1041" s="446"/>
      <c r="C1041" s="358"/>
      <c r="D1041" s="358"/>
      <c r="E1041" s="422"/>
      <c r="F1041" s="421"/>
      <c r="G1041" s="405"/>
    </row>
    <row r="1042" spans="1:7" x14ac:dyDescent="0.25">
      <c r="B1042" s="387"/>
      <c r="E1042" s="402"/>
      <c r="G1042" s="406"/>
    </row>
    <row r="1043" spans="1:7" x14ac:dyDescent="0.2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B1049" s="387"/>
      <c r="G1049" s="406"/>
    </row>
    <row r="1050" spans="1:7" x14ac:dyDescent="0.25">
      <c r="G1050" s="400"/>
    </row>
    <row r="1051" spans="1:7" x14ac:dyDescent="0.25">
      <c r="G1051" s="400"/>
    </row>
    <row r="1052" spans="1:7" x14ac:dyDescent="0.25">
      <c r="G1052" s="400"/>
    </row>
    <row r="1053" spans="1:7" x14ac:dyDescent="0.25">
      <c r="G1053" s="400"/>
    </row>
    <row r="1054" spans="1:7" x14ac:dyDescent="0.25">
      <c r="G1054" s="400"/>
    </row>
    <row r="1055" spans="1:7" x14ac:dyDescent="0.25">
      <c r="A1055" s="354"/>
      <c r="G1055" s="400"/>
    </row>
    <row r="1056" spans="1:7" x14ac:dyDescent="0.25">
      <c r="A1056" s="354"/>
      <c r="B1056" s="387"/>
      <c r="G1056" s="406"/>
    </row>
    <row r="1057" spans="1:7" x14ac:dyDescent="0.25">
      <c r="A1057" s="354"/>
      <c r="G1057" s="400"/>
    </row>
    <row r="1058" spans="1:7" x14ac:dyDescent="0.25">
      <c r="A1058" s="354"/>
      <c r="G1058" s="400"/>
    </row>
    <row r="1059" spans="1:7" x14ac:dyDescent="0.25">
      <c r="A1059" s="354"/>
      <c r="G1059" s="400"/>
    </row>
    <row r="1060" spans="1:7" x14ac:dyDescent="0.25">
      <c r="A1060" s="354"/>
      <c r="G1060" s="400"/>
    </row>
    <row r="1061" spans="1:7" x14ac:dyDescent="0.25">
      <c r="A1061" s="354"/>
      <c r="G1061" s="400"/>
    </row>
    <row r="1062" spans="1:7" x14ac:dyDescent="0.25">
      <c r="A1062" s="354"/>
      <c r="G1062" s="400"/>
    </row>
    <row r="1063" spans="1:7" x14ac:dyDescent="0.25">
      <c r="A1063" s="354"/>
      <c r="B1063" s="387"/>
      <c r="G1063" s="406"/>
    </row>
    <row r="1064" spans="1:7" x14ac:dyDescent="0.25">
      <c r="A1064" s="354"/>
      <c r="G1064" s="400"/>
    </row>
    <row r="1065" spans="1:7" x14ac:dyDescent="0.25">
      <c r="A1065" s="354"/>
      <c r="G1065" s="400"/>
    </row>
    <row r="1066" spans="1:7" x14ac:dyDescent="0.25">
      <c r="A1066" s="354"/>
      <c r="G1066" s="400"/>
    </row>
    <row r="1067" spans="1:7" x14ac:dyDescent="0.25">
      <c r="A1067" s="354"/>
      <c r="G1067" s="400"/>
    </row>
    <row r="1068" spans="1:7" x14ac:dyDescent="0.25">
      <c r="A1068" s="354"/>
      <c r="G1068" s="400"/>
    </row>
    <row r="1069" spans="1:7" x14ac:dyDescent="0.25">
      <c r="A1069" s="354"/>
      <c r="G1069" s="400"/>
    </row>
    <row r="1070" spans="1:7" x14ac:dyDescent="0.25">
      <c r="A1070" s="354"/>
      <c r="B1070" s="387"/>
      <c r="G1070" s="406"/>
    </row>
    <row r="1071" spans="1:7" x14ac:dyDescent="0.25">
      <c r="G1071" s="400"/>
    </row>
    <row r="1072" spans="1:7" x14ac:dyDescent="0.25">
      <c r="G1072" s="400"/>
    </row>
    <row r="1073" spans="1:7" x14ac:dyDescent="0.25">
      <c r="G1073" s="400"/>
    </row>
    <row r="1074" spans="1:7" x14ac:dyDescent="0.25">
      <c r="B1074" s="387"/>
      <c r="G1074" s="406"/>
    </row>
    <row r="1075" spans="1:7" x14ac:dyDescent="0.25">
      <c r="G1075" s="400"/>
    </row>
    <row r="1076" spans="1:7" x14ac:dyDescent="0.25">
      <c r="G1076" s="400"/>
    </row>
    <row r="1077" spans="1:7" x14ac:dyDescent="0.25">
      <c r="B1077" s="387"/>
      <c r="G1077" s="406"/>
    </row>
    <row r="1078" spans="1:7" x14ac:dyDescent="0.25">
      <c r="G1078" s="400"/>
    </row>
    <row r="1079" spans="1:7" x14ac:dyDescent="0.25">
      <c r="G1079" s="400"/>
    </row>
    <row r="1080" spans="1:7" x14ac:dyDescent="0.25">
      <c r="G1080" s="400"/>
    </row>
    <row r="1081" spans="1:7" x14ac:dyDescent="0.25">
      <c r="G1081" s="400"/>
    </row>
    <row r="1082" spans="1:7" x14ac:dyDescent="0.25">
      <c r="G1082" s="400"/>
    </row>
    <row r="1083" spans="1:7" x14ac:dyDescent="0.25">
      <c r="G1083" s="400"/>
    </row>
    <row r="1084" spans="1:7" x14ac:dyDescent="0.25">
      <c r="E1084" s="402"/>
      <c r="G1084" s="400"/>
    </row>
    <row r="1085" spans="1:7" x14ac:dyDescent="0.25">
      <c r="A1085" s="401"/>
      <c r="B1085" s="387"/>
      <c r="C1085" s="355"/>
      <c r="D1085" s="355"/>
      <c r="E1085" s="360"/>
      <c r="F1085" s="360"/>
      <c r="G1085" s="355"/>
    </row>
    <row r="1086" spans="1:7" x14ac:dyDescent="0.25">
      <c r="A1086" s="401"/>
      <c r="B1086" s="446"/>
      <c r="C1086" s="358"/>
      <c r="D1086" s="358"/>
      <c r="E1086" s="422"/>
      <c r="F1086" s="421"/>
      <c r="G1086" s="405"/>
    </row>
    <row r="1087" spans="1:7" x14ac:dyDescent="0.25">
      <c r="A1087" s="354"/>
      <c r="B1087" s="387"/>
      <c r="E1087" s="398"/>
      <c r="G1087" s="403"/>
    </row>
    <row r="1088" spans="1:7" x14ac:dyDescent="0.25">
      <c r="A1088" s="354"/>
      <c r="B1088" s="387"/>
      <c r="G1088" s="400"/>
    </row>
    <row r="1089" spans="1:7" x14ac:dyDescent="0.25">
      <c r="A1089" s="354"/>
      <c r="B1089" s="387"/>
      <c r="G1089" s="400"/>
    </row>
    <row r="1090" spans="1:7" x14ac:dyDescent="0.25">
      <c r="A1090" s="354"/>
      <c r="B1090" s="387"/>
      <c r="G1090" s="400"/>
    </row>
    <row r="1091" spans="1:7" x14ac:dyDescent="0.25">
      <c r="A1091" s="354"/>
      <c r="B1091" s="387"/>
      <c r="G1091" s="400"/>
    </row>
    <row r="1092" spans="1:7" x14ac:dyDescent="0.25">
      <c r="A1092" s="354"/>
      <c r="B1092" s="387"/>
      <c r="G1092" s="400"/>
    </row>
    <row r="1093" spans="1:7" x14ac:dyDescent="0.25">
      <c r="A1093" s="354"/>
      <c r="B1093" s="387"/>
      <c r="G1093" s="400"/>
    </row>
    <row r="1094" spans="1:7" x14ac:dyDescent="0.25">
      <c r="A1094" s="354"/>
      <c r="B1094" s="387"/>
      <c r="G1094" s="400"/>
    </row>
    <row r="1095" spans="1:7" x14ac:dyDescent="0.25">
      <c r="A1095" s="354"/>
      <c r="B1095" s="387"/>
      <c r="G1095" s="400"/>
    </row>
    <row r="1096" spans="1:7" x14ac:dyDescent="0.25">
      <c r="A1096" s="354"/>
      <c r="B1096" s="387"/>
      <c r="G1096" s="400"/>
    </row>
    <row r="1097" spans="1:7" x14ac:dyDescent="0.25">
      <c r="A1097" s="354"/>
      <c r="B1097" s="387"/>
      <c r="G1097" s="400"/>
    </row>
    <row r="1098" spans="1:7" x14ac:dyDescent="0.25">
      <c r="A1098" s="354"/>
      <c r="B1098" s="387"/>
      <c r="G1098" s="400"/>
    </row>
    <row r="1099" spans="1:7" x14ac:dyDescent="0.25">
      <c r="A1099" s="354"/>
      <c r="B1099" s="387"/>
      <c r="G1099" s="400"/>
    </row>
    <row r="1100" spans="1:7" x14ac:dyDescent="0.25">
      <c r="A1100" s="354"/>
      <c r="B1100" s="387"/>
      <c r="G1100" s="400"/>
    </row>
    <row r="1101" spans="1:7" x14ac:dyDescent="0.25">
      <c r="A1101" s="354"/>
      <c r="B1101" s="387"/>
      <c r="G1101" s="400"/>
    </row>
    <row r="1102" spans="1:7" x14ac:dyDescent="0.25">
      <c r="A1102" s="354"/>
      <c r="B1102" s="387"/>
      <c r="G1102" s="400"/>
    </row>
    <row r="1103" spans="1:7" x14ac:dyDescent="0.25">
      <c r="B1103" s="387"/>
      <c r="G1103" s="400"/>
    </row>
    <row r="1104" spans="1:7" x14ac:dyDescent="0.25">
      <c r="B1104" s="387"/>
      <c r="G1104" s="400"/>
    </row>
    <row r="1105" spans="1:7" x14ac:dyDescent="0.25">
      <c r="B1105" s="387"/>
      <c r="G1105" s="400"/>
    </row>
    <row r="1106" spans="1:7" x14ac:dyDescent="0.25">
      <c r="B1106" s="387"/>
      <c r="G1106" s="400"/>
    </row>
    <row r="1107" spans="1:7" x14ac:dyDescent="0.25">
      <c r="B1107" s="387"/>
      <c r="G1107" s="400"/>
    </row>
    <row r="1108" spans="1:7" x14ac:dyDescent="0.25">
      <c r="B1108" s="387"/>
      <c r="G1108" s="400"/>
    </row>
    <row r="1109" spans="1:7" x14ac:dyDescent="0.25">
      <c r="B1109" s="387"/>
      <c r="G1109" s="400"/>
    </row>
    <row r="1110" spans="1:7" x14ac:dyDescent="0.25">
      <c r="B1110" s="387"/>
      <c r="G1110" s="400"/>
    </row>
    <row r="1111" spans="1:7" x14ac:dyDescent="0.25">
      <c r="B1111" s="387"/>
      <c r="E1111" s="398"/>
      <c r="G1111" s="400"/>
    </row>
    <row r="1112" spans="1:7" x14ac:dyDescent="0.25">
      <c r="A1112" s="401"/>
      <c r="B1112" s="387"/>
      <c r="C1112" s="355"/>
      <c r="D1112" s="355"/>
      <c r="E1112" s="360"/>
      <c r="F1112" s="360"/>
      <c r="G1112" s="355"/>
    </row>
    <row r="1113" spans="1:7" x14ac:dyDescent="0.25">
      <c r="A1113" s="401"/>
      <c r="B1113" s="446"/>
      <c r="C1113" s="358"/>
      <c r="D1113" s="358"/>
      <c r="E1113" s="422"/>
      <c r="F1113" s="421"/>
      <c r="G1113" s="405"/>
    </row>
    <row r="1114" spans="1:7" x14ac:dyDescent="0.25">
      <c r="A1114" s="401"/>
      <c r="B1114" s="446"/>
      <c r="C1114" s="401"/>
      <c r="D1114" s="401"/>
      <c r="E1114" s="421"/>
      <c r="F1114" s="421"/>
      <c r="G1114" s="358"/>
    </row>
    <row r="1115" spans="1:7" x14ac:dyDescent="0.25">
      <c r="C1115" s="374"/>
      <c r="D1115" s="374"/>
      <c r="G1115" s="397"/>
    </row>
    <row r="1116" spans="1:7" x14ac:dyDescent="0.25">
      <c r="C1116" s="374"/>
      <c r="D1116" s="374"/>
      <c r="G1116" s="397"/>
    </row>
    <row r="1117" spans="1:7" x14ac:dyDescent="0.25">
      <c r="C1117" s="374"/>
      <c r="D1117" s="374"/>
      <c r="G1117" s="397"/>
    </row>
    <row r="1118" spans="1:7" x14ac:dyDescent="0.25">
      <c r="C1118" s="374"/>
      <c r="D1118" s="374"/>
      <c r="G1118" s="397"/>
    </row>
    <row r="1119" spans="1:7" x14ac:dyDescent="0.25">
      <c r="C1119" s="374"/>
      <c r="D1119" s="374"/>
      <c r="G1119" s="397"/>
    </row>
    <row r="1120" spans="1:7" x14ac:dyDescent="0.25">
      <c r="C1120" s="374"/>
      <c r="D1120" s="374"/>
      <c r="G1120" s="397"/>
    </row>
    <row r="1121" spans="1:7" x14ac:dyDescent="0.25">
      <c r="C1121" s="374"/>
      <c r="D1121" s="374"/>
      <c r="G1121" s="397"/>
    </row>
    <row r="1122" spans="1:7" x14ac:dyDescent="0.25">
      <c r="C1122" s="374"/>
      <c r="D1122" s="374"/>
      <c r="G1122" s="397"/>
    </row>
    <row r="1123" spans="1:7" x14ac:dyDescent="0.25">
      <c r="C1123" s="374"/>
      <c r="D1123" s="374"/>
      <c r="G1123" s="397"/>
    </row>
    <row r="1124" spans="1:7" x14ac:dyDescent="0.25">
      <c r="C1124" s="374"/>
      <c r="D1124" s="374"/>
      <c r="G1124" s="397"/>
    </row>
    <row r="1125" spans="1:7" x14ac:dyDescent="0.25">
      <c r="C1125" s="374"/>
      <c r="D1125" s="374"/>
      <c r="G1125" s="397"/>
    </row>
    <row r="1126" spans="1:7" x14ac:dyDescent="0.25">
      <c r="C1126" s="374"/>
      <c r="D1126" s="374"/>
      <c r="G1126" s="397"/>
    </row>
    <row r="1127" spans="1:7" x14ac:dyDescent="0.25">
      <c r="C1127" s="374"/>
      <c r="D1127" s="374"/>
      <c r="G1127" s="397"/>
    </row>
    <row r="1128" spans="1:7" x14ac:dyDescent="0.25">
      <c r="B1128" s="448"/>
      <c r="C1128" s="374"/>
      <c r="D1128" s="374"/>
      <c r="G1128" s="397"/>
    </row>
    <row r="1129" spans="1:7" x14ac:dyDescent="0.25">
      <c r="B1129" s="448"/>
      <c r="C1129" s="374"/>
      <c r="D1129" s="374"/>
      <c r="G1129" s="397"/>
    </row>
    <row r="1130" spans="1:7" x14ac:dyDescent="0.25">
      <c r="A1130" s="401"/>
      <c r="B1130" s="476"/>
      <c r="C1130" s="401"/>
      <c r="D1130" s="401"/>
      <c r="G1130" s="405"/>
    </row>
    <row r="1131" spans="1:7" x14ac:dyDescent="0.25">
      <c r="C1131" s="374"/>
      <c r="D1131" s="374"/>
      <c r="G1131" s="397"/>
    </row>
    <row r="1132" spans="1:7" x14ac:dyDescent="0.25">
      <c r="C1132" s="374"/>
      <c r="D1132" s="374"/>
      <c r="G1132" s="397"/>
    </row>
    <row r="1133" spans="1:7" x14ac:dyDescent="0.25">
      <c r="C1133" s="374"/>
      <c r="D1133" s="374"/>
      <c r="G1133" s="397"/>
    </row>
    <row r="1134" spans="1:7" x14ac:dyDescent="0.25">
      <c r="C1134" s="374"/>
      <c r="D1134" s="374"/>
      <c r="G1134" s="397"/>
    </row>
    <row r="1135" spans="1:7" x14ac:dyDescent="0.25">
      <c r="C1135" s="374"/>
      <c r="D1135" s="374"/>
      <c r="G1135" s="397"/>
    </row>
    <row r="1136" spans="1:7" x14ac:dyDescent="0.25">
      <c r="C1136" s="374"/>
      <c r="D1136" s="374"/>
      <c r="G1136" s="397"/>
    </row>
    <row r="1137" spans="1:7" x14ac:dyDescent="0.25">
      <c r="C1137" s="374"/>
      <c r="D1137" s="374"/>
      <c r="G1137" s="397"/>
    </row>
    <row r="1138" spans="1:7" x14ac:dyDescent="0.25">
      <c r="C1138" s="374"/>
      <c r="D1138" s="374"/>
      <c r="G1138" s="397"/>
    </row>
    <row r="1139" spans="1:7" x14ac:dyDescent="0.25">
      <c r="C1139" s="374"/>
      <c r="D1139" s="374"/>
      <c r="G1139" s="397"/>
    </row>
    <row r="1140" spans="1:7" x14ac:dyDescent="0.25">
      <c r="C1140" s="374"/>
      <c r="D1140" s="374"/>
      <c r="G1140" s="397"/>
    </row>
    <row r="1141" spans="1:7" x14ac:dyDescent="0.25">
      <c r="A1141" s="401"/>
      <c r="B1141" s="387"/>
      <c r="C1141" s="401"/>
      <c r="D1141" s="401"/>
      <c r="G1141" s="405"/>
    </row>
    <row r="1142" spans="1:7" x14ac:dyDescent="0.25">
      <c r="C1142" s="374"/>
      <c r="D1142" s="374"/>
      <c r="G1142" s="397"/>
    </row>
    <row r="1143" spans="1:7" x14ac:dyDescent="0.25">
      <c r="C1143" s="374"/>
      <c r="D1143" s="374"/>
      <c r="G1143" s="397"/>
    </row>
    <row r="1144" spans="1:7" x14ac:dyDescent="0.25">
      <c r="C1144" s="374"/>
      <c r="D1144" s="374"/>
      <c r="G1144" s="397"/>
    </row>
    <row r="1145" spans="1:7" x14ac:dyDescent="0.25">
      <c r="C1145" s="374"/>
      <c r="D1145" s="374"/>
      <c r="G1145" s="397"/>
    </row>
    <row r="1146" spans="1:7" x14ac:dyDescent="0.25">
      <c r="C1146" s="374"/>
      <c r="D1146" s="374"/>
      <c r="G1146" s="397"/>
    </row>
    <row r="1147" spans="1:7" x14ac:dyDescent="0.25">
      <c r="C1147" s="374"/>
      <c r="D1147" s="374"/>
      <c r="G1147" s="397"/>
    </row>
    <row r="1148" spans="1:7" x14ac:dyDescent="0.25">
      <c r="C1148" s="374"/>
      <c r="D1148" s="374"/>
      <c r="G1148" s="397"/>
    </row>
    <row r="1149" spans="1:7" x14ac:dyDescent="0.25">
      <c r="C1149" s="374"/>
      <c r="D1149" s="374"/>
      <c r="G1149" s="397"/>
    </row>
    <row r="1150" spans="1:7" x14ac:dyDescent="0.25">
      <c r="C1150" s="374"/>
      <c r="D1150" s="374"/>
      <c r="G1150" s="397"/>
    </row>
    <row r="1151" spans="1:7" x14ac:dyDescent="0.25">
      <c r="C1151" s="374"/>
      <c r="D1151" s="374"/>
      <c r="G1151" s="397"/>
    </row>
    <row r="1152" spans="1:7" x14ac:dyDescent="0.25">
      <c r="A1152" s="401"/>
      <c r="B1152" s="387"/>
      <c r="C1152" s="374"/>
      <c r="D1152" s="374"/>
      <c r="G1152" s="397"/>
    </row>
    <row r="1153" spans="1:7" x14ac:dyDescent="0.25">
      <c r="C1153" s="374"/>
      <c r="D1153" s="374"/>
      <c r="G1153" s="397"/>
    </row>
    <row r="1154" spans="1:7" x14ac:dyDescent="0.25">
      <c r="C1154" s="374"/>
      <c r="D1154" s="374"/>
      <c r="G1154" s="397"/>
    </row>
    <row r="1155" spans="1:7" x14ac:dyDescent="0.25">
      <c r="C1155" s="374"/>
      <c r="D1155" s="374"/>
      <c r="G1155" s="397"/>
    </row>
    <row r="1156" spans="1:7" x14ac:dyDescent="0.25">
      <c r="C1156" s="374"/>
      <c r="D1156" s="374"/>
      <c r="G1156" s="397"/>
    </row>
    <row r="1157" spans="1:7" x14ac:dyDescent="0.25">
      <c r="C1157" s="374"/>
      <c r="D1157" s="374"/>
      <c r="G1157" s="397"/>
    </row>
    <row r="1158" spans="1:7" x14ac:dyDescent="0.25">
      <c r="C1158" s="374"/>
      <c r="D1158" s="374"/>
      <c r="G1158" s="397"/>
    </row>
    <row r="1159" spans="1:7" x14ac:dyDescent="0.25">
      <c r="C1159" s="374"/>
      <c r="D1159" s="374"/>
      <c r="G1159" s="397"/>
    </row>
    <row r="1160" spans="1:7" x14ac:dyDescent="0.25">
      <c r="A1160" s="401"/>
      <c r="B1160" s="387"/>
      <c r="C1160" s="401"/>
      <c r="D1160" s="401"/>
      <c r="G1160" s="428"/>
    </row>
    <row r="1161" spans="1:7" x14ac:dyDescent="0.25">
      <c r="C1161" s="374"/>
      <c r="D1161" s="374"/>
      <c r="G1161" s="397"/>
    </row>
    <row r="1162" spans="1:7" x14ac:dyDescent="0.25">
      <c r="C1162" s="374"/>
      <c r="D1162" s="374"/>
      <c r="G1162" s="397"/>
    </row>
    <row r="1163" spans="1:7" x14ac:dyDescent="0.25">
      <c r="C1163" s="374"/>
      <c r="D1163" s="374"/>
      <c r="G1163" s="397"/>
    </row>
    <row r="1164" spans="1:7" x14ac:dyDescent="0.25">
      <c r="C1164" s="374"/>
      <c r="D1164" s="374"/>
      <c r="G1164" s="397"/>
    </row>
    <row r="1165" spans="1:7" x14ac:dyDescent="0.25">
      <c r="C1165" s="374"/>
      <c r="D1165" s="374"/>
      <c r="G1165" s="397"/>
    </row>
    <row r="1166" spans="1:7" x14ac:dyDescent="0.25">
      <c r="C1166" s="374"/>
      <c r="D1166" s="374"/>
      <c r="G1166" s="397"/>
    </row>
    <row r="1167" spans="1:7" x14ac:dyDescent="0.25">
      <c r="C1167" s="374"/>
      <c r="D1167" s="374"/>
      <c r="G1167" s="397"/>
    </row>
    <row r="1168" spans="1:7" x14ac:dyDescent="0.25">
      <c r="C1168" s="374"/>
      <c r="D1168" s="374"/>
      <c r="G1168" s="397"/>
    </row>
    <row r="1169" spans="1:7" x14ac:dyDescent="0.25">
      <c r="C1169" s="374"/>
      <c r="D1169" s="374"/>
      <c r="G1169" s="397"/>
    </row>
    <row r="1170" spans="1:7" x14ac:dyDescent="0.25">
      <c r="A1170" s="401"/>
      <c r="B1170" s="387"/>
      <c r="C1170" s="401"/>
      <c r="D1170" s="401"/>
      <c r="G1170" s="428"/>
    </row>
    <row r="1171" spans="1:7" x14ac:dyDescent="0.25">
      <c r="C1171" s="374"/>
      <c r="D1171" s="374"/>
      <c r="G1171" s="397"/>
    </row>
    <row r="1172" spans="1:7" x14ac:dyDescent="0.25">
      <c r="C1172" s="374"/>
      <c r="D1172" s="374"/>
      <c r="G1172" s="397"/>
    </row>
    <row r="1173" spans="1:7" x14ac:dyDescent="0.25">
      <c r="C1173" s="374"/>
      <c r="D1173" s="374"/>
      <c r="G1173" s="397"/>
    </row>
    <row r="1174" spans="1:7" x14ac:dyDescent="0.25">
      <c r="C1174" s="374"/>
      <c r="D1174" s="374"/>
      <c r="G1174" s="397"/>
    </row>
    <row r="1175" spans="1:7" x14ac:dyDescent="0.25">
      <c r="C1175" s="374"/>
      <c r="D1175" s="374"/>
      <c r="G1175" s="397"/>
    </row>
    <row r="1176" spans="1:7" x14ac:dyDescent="0.25">
      <c r="C1176" s="374"/>
      <c r="D1176" s="374"/>
      <c r="G1176" s="397"/>
    </row>
    <row r="1177" spans="1:7" x14ac:dyDescent="0.25">
      <c r="C1177" s="374"/>
      <c r="D1177" s="374"/>
      <c r="G1177" s="397"/>
    </row>
    <row r="1178" spans="1:7" x14ac:dyDescent="0.25">
      <c r="C1178" s="374"/>
      <c r="D1178" s="374"/>
      <c r="G1178" s="397"/>
    </row>
    <row r="1179" spans="1:7" x14ac:dyDescent="0.25">
      <c r="C1179" s="374"/>
      <c r="D1179" s="374"/>
      <c r="G1179" s="397"/>
    </row>
    <row r="1180" spans="1:7" x14ac:dyDescent="0.25">
      <c r="C1180" s="374"/>
      <c r="D1180" s="374"/>
      <c r="G1180" s="397"/>
    </row>
    <row r="1181" spans="1:7" x14ac:dyDescent="0.25">
      <c r="A1181" s="401"/>
      <c r="B1181" s="387"/>
      <c r="C1181" s="401"/>
      <c r="D1181" s="401"/>
      <c r="G1181" s="428"/>
    </row>
    <row r="1182" spans="1:7" x14ac:dyDescent="0.25">
      <c r="C1182" s="374"/>
      <c r="D1182" s="374"/>
      <c r="G1182" s="397"/>
    </row>
    <row r="1183" spans="1:7" x14ac:dyDescent="0.25">
      <c r="C1183" s="374"/>
      <c r="D1183" s="374"/>
      <c r="G1183" s="397"/>
    </row>
    <row r="1184" spans="1:7" x14ac:dyDescent="0.25">
      <c r="C1184" s="374"/>
      <c r="D1184" s="374"/>
      <c r="G1184" s="397"/>
    </row>
    <row r="1185" spans="1:7" x14ac:dyDescent="0.25">
      <c r="C1185" s="374"/>
      <c r="D1185" s="374"/>
      <c r="G1185" s="397"/>
    </row>
    <row r="1186" spans="1:7" x14ac:dyDescent="0.25">
      <c r="C1186" s="374"/>
      <c r="D1186" s="374"/>
      <c r="G1186" s="397"/>
    </row>
    <row r="1187" spans="1:7" x14ac:dyDescent="0.25">
      <c r="C1187" s="374"/>
      <c r="D1187" s="374"/>
      <c r="G1187" s="397"/>
    </row>
    <row r="1188" spans="1:7" x14ac:dyDescent="0.25">
      <c r="C1188" s="374"/>
      <c r="D1188" s="374"/>
      <c r="G1188" s="397"/>
    </row>
    <row r="1189" spans="1:7" x14ac:dyDescent="0.25">
      <c r="C1189" s="374"/>
      <c r="D1189" s="374"/>
      <c r="G1189" s="397"/>
    </row>
    <row r="1190" spans="1:7" x14ac:dyDescent="0.25">
      <c r="C1190" s="374"/>
      <c r="D1190" s="374"/>
      <c r="G1190" s="397"/>
    </row>
    <row r="1191" spans="1:7" x14ac:dyDescent="0.25">
      <c r="A1191" s="401"/>
      <c r="B1191" s="387"/>
      <c r="C1191" s="401"/>
      <c r="D1191" s="401"/>
      <c r="G1191" s="428"/>
    </row>
    <row r="1192" spans="1:7" x14ac:dyDescent="0.25">
      <c r="C1192" s="374"/>
      <c r="D1192" s="374"/>
      <c r="G1192" s="397"/>
    </row>
    <row r="1193" spans="1:7" x14ac:dyDescent="0.25">
      <c r="C1193" s="374"/>
      <c r="D1193" s="374"/>
      <c r="G1193" s="397"/>
    </row>
    <row r="1194" spans="1:7" x14ac:dyDescent="0.25">
      <c r="C1194" s="374"/>
      <c r="D1194" s="374"/>
      <c r="G1194" s="397"/>
    </row>
    <row r="1195" spans="1:7" x14ac:dyDescent="0.25">
      <c r="C1195" s="374"/>
      <c r="D1195" s="374"/>
      <c r="G1195" s="397"/>
    </row>
    <row r="1196" spans="1:7" x14ac:dyDescent="0.25">
      <c r="C1196" s="374"/>
      <c r="D1196" s="374"/>
      <c r="G1196" s="397"/>
    </row>
    <row r="1197" spans="1:7" x14ac:dyDescent="0.25">
      <c r="C1197" s="374"/>
      <c r="D1197" s="374"/>
      <c r="G1197" s="397"/>
    </row>
    <row r="1198" spans="1:7" x14ac:dyDescent="0.25">
      <c r="C1198" s="374"/>
      <c r="D1198" s="374"/>
      <c r="G1198" s="397"/>
    </row>
    <row r="1199" spans="1:7" x14ac:dyDescent="0.25">
      <c r="A1199" s="401"/>
      <c r="B1199" s="387"/>
      <c r="C1199" s="401"/>
      <c r="D1199" s="401"/>
      <c r="G1199" s="428"/>
    </row>
    <row r="1200" spans="1:7" x14ac:dyDescent="0.25">
      <c r="C1200" s="374"/>
      <c r="D1200" s="374"/>
      <c r="G1200" s="397"/>
    </row>
    <row r="1201" spans="1:7" x14ac:dyDescent="0.25">
      <c r="C1201" s="374"/>
      <c r="D1201" s="374"/>
      <c r="G1201" s="397"/>
    </row>
    <row r="1202" spans="1:7" x14ac:dyDescent="0.25">
      <c r="C1202" s="374"/>
      <c r="D1202" s="374"/>
      <c r="G1202" s="397"/>
    </row>
    <row r="1203" spans="1:7" x14ac:dyDescent="0.25">
      <c r="C1203" s="374"/>
      <c r="D1203" s="374"/>
      <c r="G1203" s="397"/>
    </row>
    <row r="1204" spans="1:7" x14ac:dyDescent="0.25">
      <c r="C1204" s="374"/>
      <c r="D1204" s="374"/>
      <c r="G1204" s="397"/>
    </row>
    <row r="1205" spans="1:7" x14ac:dyDescent="0.25">
      <c r="C1205" s="374"/>
      <c r="D1205" s="374"/>
      <c r="G1205" s="397"/>
    </row>
    <row r="1206" spans="1:7" x14ac:dyDescent="0.25">
      <c r="C1206" s="374"/>
      <c r="D1206" s="374"/>
      <c r="G1206" s="397"/>
    </row>
    <row r="1207" spans="1:7" x14ac:dyDescent="0.25">
      <c r="A1207" s="401"/>
      <c r="B1207" s="387"/>
      <c r="C1207" s="401"/>
      <c r="D1207" s="401"/>
      <c r="G1207" s="428"/>
    </row>
    <row r="1208" spans="1:7" x14ac:dyDescent="0.25">
      <c r="C1208" s="374"/>
      <c r="D1208" s="374"/>
      <c r="G1208" s="397"/>
    </row>
    <row r="1209" spans="1:7" x14ac:dyDescent="0.25">
      <c r="C1209" s="374"/>
      <c r="D1209" s="374"/>
      <c r="G1209" s="397"/>
    </row>
    <row r="1210" spans="1:7" x14ac:dyDescent="0.25">
      <c r="A1210" s="401"/>
      <c r="B1210" s="387"/>
      <c r="C1210" s="401"/>
      <c r="D1210" s="401"/>
      <c r="G1210" s="428"/>
    </row>
    <row r="1211" spans="1:7" x14ac:dyDescent="0.25">
      <c r="C1211" s="374"/>
      <c r="D1211" s="374"/>
      <c r="G1211" s="397"/>
    </row>
    <row r="1212" spans="1:7" x14ac:dyDescent="0.25">
      <c r="C1212" s="374"/>
      <c r="D1212" s="374"/>
      <c r="G1212" s="397"/>
    </row>
    <row r="1213" spans="1:7" x14ac:dyDescent="0.25">
      <c r="A1213" s="401"/>
      <c r="B1213" s="387"/>
      <c r="C1213" s="401"/>
      <c r="D1213" s="401"/>
      <c r="G1213" s="428"/>
    </row>
    <row r="1214" spans="1:7" x14ac:dyDescent="0.25">
      <c r="C1214" s="374"/>
      <c r="D1214" s="374"/>
      <c r="G1214" s="397"/>
    </row>
    <row r="1215" spans="1:7" x14ac:dyDescent="0.25">
      <c r="C1215" s="374"/>
      <c r="D1215" s="374"/>
      <c r="G1215" s="397"/>
    </row>
    <row r="1216" spans="1:7" x14ac:dyDescent="0.25">
      <c r="C1216" s="374"/>
      <c r="D1216" s="374"/>
      <c r="G1216" s="397"/>
    </row>
    <row r="1217" spans="1:7" x14ac:dyDescent="0.25">
      <c r="C1217" s="374"/>
      <c r="D1217" s="374"/>
      <c r="G1217" s="397"/>
    </row>
    <row r="1218" spans="1:7" x14ac:dyDescent="0.25">
      <c r="C1218" s="374"/>
      <c r="D1218" s="374"/>
      <c r="G1218" s="397"/>
    </row>
    <row r="1219" spans="1:7" x14ac:dyDescent="0.25">
      <c r="C1219" s="374"/>
      <c r="D1219" s="374"/>
      <c r="G1219" s="397"/>
    </row>
    <row r="1220" spans="1:7" x14ac:dyDescent="0.25">
      <c r="C1220" s="374"/>
      <c r="D1220" s="374"/>
      <c r="G1220" s="397"/>
    </row>
    <row r="1221" spans="1:7" x14ac:dyDescent="0.25">
      <c r="C1221" s="374"/>
      <c r="D1221" s="374"/>
      <c r="G1221" s="397"/>
    </row>
    <row r="1222" spans="1:7" x14ac:dyDescent="0.25">
      <c r="C1222" s="374"/>
      <c r="D1222" s="374"/>
      <c r="G1222" s="397"/>
    </row>
    <row r="1223" spans="1:7" x14ac:dyDescent="0.25">
      <c r="C1223" s="374"/>
      <c r="D1223" s="374"/>
      <c r="G1223" s="397"/>
    </row>
    <row r="1224" spans="1:7" x14ac:dyDescent="0.25">
      <c r="C1224" s="374"/>
      <c r="D1224" s="374"/>
      <c r="G1224" s="397"/>
    </row>
    <row r="1225" spans="1:7" x14ac:dyDescent="0.25">
      <c r="A1225" s="401"/>
      <c r="B1225" s="387"/>
      <c r="C1225" s="401"/>
      <c r="D1225" s="401"/>
      <c r="G1225" s="428"/>
    </row>
    <row r="1226" spans="1:7" x14ac:dyDescent="0.25">
      <c r="C1226" s="374"/>
      <c r="D1226" s="374"/>
      <c r="G1226" s="397"/>
    </row>
    <row r="1227" spans="1:7" x14ac:dyDescent="0.25">
      <c r="C1227" s="374"/>
      <c r="D1227" s="374"/>
      <c r="G1227" s="397"/>
    </row>
    <row r="1228" spans="1:7" x14ac:dyDescent="0.25">
      <c r="C1228" s="374"/>
      <c r="D1228" s="374"/>
      <c r="G1228" s="397"/>
    </row>
    <row r="1229" spans="1:7" x14ac:dyDescent="0.25">
      <c r="C1229" s="374"/>
      <c r="D1229" s="374"/>
      <c r="G1229" s="397"/>
    </row>
    <row r="1230" spans="1:7" x14ac:dyDescent="0.25">
      <c r="C1230" s="374"/>
      <c r="D1230" s="374"/>
      <c r="G1230" s="397"/>
    </row>
    <row r="1231" spans="1:7" x14ac:dyDescent="0.25">
      <c r="C1231" s="374"/>
      <c r="D1231" s="374"/>
      <c r="G1231" s="397"/>
    </row>
    <row r="1232" spans="1:7" x14ac:dyDescent="0.25">
      <c r="C1232" s="374"/>
      <c r="D1232" s="374"/>
      <c r="G1232" s="397"/>
    </row>
    <row r="1233" spans="1:7" x14ac:dyDescent="0.25">
      <c r="C1233" s="374"/>
      <c r="D1233" s="374"/>
      <c r="G1233" s="397"/>
    </row>
    <row r="1234" spans="1:7" x14ac:dyDescent="0.25">
      <c r="C1234" s="374"/>
      <c r="D1234" s="374"/>
      <c r="G1234" s="397"/>
    </row>
    <row r="1235" spans="1:7" x14ac:dyDescent="0.25">
      <c r="C1235" s="374"/>
      <c r="D1235" s="374"/>
      <c r="G1235" s="397"/>
    </row>
    <row r="1236" spans="1:7" x14ac:dyDescent="0.25">
      <c r="C1236" s="374"/>
      <c r="D1236" s="374"/>
      <c r="G1236" s="397"/>
    </row>
    <row r="1237" spans="1:7" x14ac:dyDescent="0.25">
      <c r="C1237" s="374"/>
      <c r="D1237" s="374"/>
      <c r="G1237" s="397"/>
    </row>
    <row r="1238" spans="1:7" s="285" customFormat="1" x14ac:dyDescent="0.25">
      <c r="A1238" s="401"/>
      <c r="B1238" s="387"/>
      <c r="C1238" s="401"/>
      <c r="D1238" s="401"/>
      <c r="E1238" s="396"/>
      <c r="F1238" s="396"/>
      <c r="G1238" s="428"/>
    </row>
    <row r="1239" spans="1:7" s="285" customFormat="1" x14ac:dyDescent="0.25">
      <c r="A1239" s="374"/>
      <c r="B1239" s="375"/>
      <c r="C1239" s="374"/>
      <c r="D1239" s="374"/>
      <c r="E1239" s="396"/>
      <c r="F1239" s="396"/>
      <c r="G1239" s="397"/>
    </row>
    <row r="1240" spans="1:7" s="285" customFormat="1" x14ac:dyDescent="0.25">
      <c r="A1240" s="374"/>
      <c r="B1240" s="375"/>
      <c r="C1240" s="374"/>
      <c r="D1240" s="374"/>
      <c r="E1240" s="396"/>
      <c r="F1240" s="396"/>
      <c r="G1240" s="397"/>
    </row>
    <row r="1241" spans="1:7" s="285" customFormat="1" x14ac:dyDescent="0.25">
      <c r="A1241" s="374"/>
      <c r="B1241" s="375"/>
      <c r="C1241" s="374"/>
      <c r="D1241" s="374"/>
      <c r="E1241" s="396"/>
      <c r="F1241" s="396"/>
      <c r="G1241" s="397"/>
    </row>
    <row r="1242" spans="1:7" s="285" customFormat="1" x14ac:dyDescent="0.25">
      <c r="A1242" s="374"/>
      <c r="B1242" s="375"/>
      <c r="C1242" s="374"/>
      <c r="D1242" s="374"/>
      <c r="E1242" s="396"/>
      <c r="F1242" s="396"/>
      <c r="G1242" s="397"/>
    </row>
    <row r="1243" spans="1:7" s="285" customFormat="1" x14ac:dyDescent="0.25">
      <c r="A1243" s="374"/>
      <c r="B1243" s="375"/>
      <c r="C1243" s="374"/>
      <c r="D1243" s="374"/>
      <c r="E1243" s="396"/>
      <c r="F1243" s="396"/>
      <c r="G1243" s="397"/>
    </row>
    <row r="1244" spans="1:7" s="285" customFormat="1" x14ac:dyDescent="0.25">
      <c r="A1244" s="374"/>
      <c r="B1244" s="375"/>
      <c r="C1244" s="374"/>
      <c r="D1244" s="374"/>
      <c r="E1244" s="396"/>
      <c r="F1244" s="396"/>
      <c r="G1244" s="397"/>
    </row>
    <row r="1245" spans="1:7" s="285" customFormat="1" x14ac:dyDescent="0.25">
      <c r="A1245" s="374"/>
      <c r="B1245" s="375"/>
      <c r="C1245" s="374"/>
      <c r="D1245" s="374"/>
      <c r="E1245" s="396"/>
      <c r="F1245" s="396"/>
      <c r="G1245" s="397"/>
    </row>
    <row r="1246" spans="1:7" s="285" customFormat="1" x14ac:dyDescent="0.25">
      <c r="A1246" s="374"/>
      <c r="B1246" s="375"/>
      <c r="C1246" s="374"/>
      <c r="D1246" s="374"/>
      <c r="E1246" s="396"/>
      <c r="F1246" s="396"/>
      <c r="G1246" s="397"/>
    </row>
    <row r="1247" spans="1:7" s="285" customFormat="1" x14ac:dyDescent="0.25">
      <c r="A1247" s="374"/>
      <c r="B1247" s="375"/>
      <c r="C1247" s="374"/>
      <c r="D1247" s="374"/>
      <c r="E1247" s="396"/>
      <c r="F1247" s="396"/>
      <c r="G1247" s="397"/>
    </row>
    <row r="1248" spans="1:7" s="285" customFormat="1" x14ac:dyDescent="0.25">
      <c r="A1248" s="374"/>
      <c r="B1248" s="375"/>
      <c r="C1248" s="374"/>
      <c r="D1248" s="374"/>
      <c r="E1248" s="396"/>
      <c r="F1248" s="396"/>
      <c r="G1248" s="397"/>
    </row>
    <row r="1249" spans="1:7" s="285" customFormat="1" x14ac:dyDescent="0.25">
      <c r="A1249" s="374"/>
      <c r="B1249" s="375"/>
      <c r="C1249" s="374"/>
      <c r="D1249" s="374"/>
      <c r="E1249" s="396"/>
      <c r="F1249" s="396"/>
      <c r="G1249" s="397"/>
    </row>
    <row r="1250" spans="1:7" s="285" customFormat="1" x14ac:dyDescent="0.25">
      <c r="A1250" s="374"/>
      <c r="B1250" s="375"/>
      <c r="C1250" s="374"/>
      <c r="D1250" s="374"/>
      <c r="E1250" s="396"/>
      <c r="F1250" s="396"/>
      <c r="G1250" s="397"/>
    </row>
    <row r="1251" spans="1:7" s="285" customFormat="1" x14ac:dyDescent="0.25">
      <c r="A1251" s="374"/>
      <c r="B1251" s="375"/>
      <c r="C1251" s="374"/>
      <c r="D1251" s="374"/>
      <c r="E1251" s="396"/>
      <c r="F1251" s="396"/>
      <c r="G1251" s="397"/>
    </row>
    <row r="1252" spans="1:7" s="285" customFormat="1" x14ac:dyDescent="0.25">
      <c r="A1252" s="374"/>
      <c r="B1252" s="375"/>
      <c r="C1252" s="374"/>
      <c r="D1252" s="374"/>
      <c r="E1252" s="396"/>
      <c r="F1252" s="396"/>
      <c r="G1252" s="397"/>
    </row>
    <row r="1253" spans="1:7" s="285" customFormat="1" x14ac:dyDescent="0.25">
      <c r="A1253" s="374"/>
      <c r="B1253" s="375"/>
      <c r="C1253" s="374"/>
      <c r="D1253" s="374"/>
      <c r="E1253" s="396"/>
      <c r="F1253" s="396"/>
      <c r="G1253" s="397"/>
    </row>
    <row r="1254" spans="1:7" s="285" customFormat="1" x14ac:dyDescent="0.25">
      <c r="A1254" s="374"/>
      <c r="B1254" s="375"/>
      <c r="C1254" s="374"/>
      <c r="D1254" s="374"/>
      <c r="E1254" s="396"/>
      <c r="F1254" s="396"/>
      <c r="G1254" s="397"/>
    </row>
    <row r="1255" spans="1:7" s="285" customFormat="1" x14ac:dyDescent="0.25">
      <c r="A1255" s="374"/>
      <c r="B1255" s="375"/>
      <c r="C1255" s="374"/>
      <c r="D1255" s="374"/>
      <c r="E1255" s="396"/>
      <c r="F1255" s="396"/>
      <c r="G1255" s="397"/>
    </row>
    <row r="1256" spans="1:7" s="285" customFormat="1" x14ac:dyDescent="0.25">
      <c r="A1256" s="374"/>
      <c r="B1256" s="375"/>
      <c r="C1256" s="374"/>
      <c r="D1256" s="374"/>
      <c r="E1256" s="396"/>
      <c r="F1256" s="396"/>
      <c r="G1256" s="397"/>
    </row>
    <row r="1257" spans="1:7" s="285" customFormat="1" x14ac:dyDescent="0.25">
      <c r="A1257" s="374"/>
      <c r="B1257" s="375"/>
      <c r="C1257" s="374"/>
      <c r="D1257" s="374"/>
      <c r="E1257" s="396"/>
      <c r="F1257" s="396"/>
      <c r="G1257" s="397"/>
    </row>
    <row r="1258" spans="1:7" s="285" customFormat="1" x14ac:dyDescent="0.25">
      <c r="A1258" s="374"/>
      <c r="B1258" s="375"/>
      <c r="C1258" s="374"/>
      <c r="D1258" s="374"/>
      <c r="E1258" s="396"/>
      <c r="F1258" s="396"/>
      <c r="G1258" s="397"/>
    </row>
    <row r="1259" spans="1:7" s="285" customFormat="1" x14ac:dyDescent="0.25">
      <c r="A1259" s="374"/>
      <c r="B1259" s="375"/>
      <c r="C1259" s="351"/>
      <c r="D1259" s="351"/>
      <c r="E1259" s="398"/>
      <c r="F1259" s="376"/>
      <c r="G1259" s="354"/>
    </row>
    <row r="1260" spans="1:7" s="285" customFormat="1" x14ac:dyDescent="0.25">
      <c r="A1260" s="374"/>
      <c r="B1260" s="375"/>
      <c r="C1260" s="354"/>
      <c r="D1260" s="354"/>
      <c r="E1260" s="398"/>
      <c r="F1260" s="398"/>
      <c r="G1260" s="354"/>
    </row>
    <row r="1261" spans="1:7" s="285" customFormat="1" x14ac:dyDescent="0.25">
      <c r="A1261" s="374"/>
      <c r="B1261" s="375"/>
      <c r="C1261" s="358"/>
      <c r="D1261" s="358"/>
      <c r="E1261" s="396"/>
      <c r="F1261" s="396"/>
      <c r="G1261" s="351"/>
    </row>
    <row r="1262" spans="1:7" s="285" customFormat="1" x14ac:dyDescent="0.25">
      <c r="A1262" s="374"/>
      <c r="B1262" s="375"/>
      <c r="C1262" s="358"/>
      <c r="D1262" s="358"/>
      <c r="E1262" s="398"/>
      <c r="F1262" s="398"/>
      <c r="G1262" s="354"/>
    </row>
    <row r="1263" spans="1:7" s="285" customFormat="1" x14ac:dyDescent="0.25">
      <c r="A1263" s="374"/>
      <c r="B1263" s="375"/>
      <c r="C1263" s="358"/>
      <c r="D1263" s="358"/>
      <c r="E1263" s="398"/>
      <c r="F1263" s="398"/>
      <c r="G1263" s="354"/>
    </row>
    <row r="1264" spans="1:7" s="285" customFormat="1" x14ac:dyDescent="0.25">
      <c r="A1264" s="374"/>
      <c r="B1264" s="375"/>
      <c r="C1264" s="358"/>
      <c r="D1264" s="358"/>
      <c r="E1264" s="398"/>
      <c r="F1264" s="398"/>
      <c r="G1264" s="354"/>
    </row>
    <row r="1265" spans="1:7" s="285" customFormat="1" x14ac:dyDescent="0.25">
      <c r="A1265" s="374"/>
      <c r="B1265" s="375"/>
      <c r="C1265" s="355"/>
      <c r="D1265" s="355"/>
      <c r="E1265" s="398"/>
      <c r="F1265" s="398"/>
      <c r="G1265" s="354"/>
    </row>
    <row r="1266" spans="1:7" s="285" customFormat="1" x14ac:dyDescent="0.25">
      <c r="A1266" s="410"/>
      <c r="B1266" s="375"/>
      <c r="C1266" s="354"/>
      <c r="D1266" s="354"/>
      <c r="E1266" s="398"/>
      <c r="F1266" s="398"/>
      <c r="G1266" s="354"/>
    </row>
    <row r="1267" spans="1:7" s="285" customFormat="1" x14ac:dyDescent="0.25">
      <c r="A1267" s="401"/>
      <c r="B1267" s="377"/>
      <c r="C1267" s="351"/>
      <c r="D1267" s="351"/>
      <c r="E1267" s="396"/>
      <c r="F1267" s="396"/>
      <c r="G1267" s="351"/>
    </row>
    <row r="1268" spans="1:7" s="285" customFormat="1" x14ac:dyDescent="0.25">
      <c r="A1268" s="401"/>
      <c r="B1268" s="446"/>
      <c r="C1268" s="358"/>
      <c r="D1268" s="358"/>
      <c r="E1268" s="422"/>
      <c r="F1268" s="421"/>
      <c r="G1268" s="429"/>
    </row>
    <row r="1269" spans="1:7" s="285" customFormat="1" x14ac:dyDescent="0.25">
      <c r="A1269" s="401"/>
      <c r="B1269" s="387"/>
      <c r="C1269" s="355"/>
      <c r="D1269" s="355"/>
      <c r="E1269" s="360"/>
      <c r="F1269" s="360"/>
      <c r="G1269" s="355"/>
    </row>
    <row r="1270" spans="1:7" s="285" customFormat="1" x14ac:dyDescent="0.25">
      <c r="A1270" s="374"/>
      <c r="B1270" s="387"/>
      <c r="C1270" s="351"/>
      <c r="D1270" s="351"/>
      <c r="E1270" s="402"/>
      <c r="F1270" s="396"/>
      <c r="G1270" s="406"/>
    </row>
    <row r="1271" spans="1:7" s="285" customFormat="1" x14ac:dyDescent="0.25">
      <c r="A1271" s="374"/>
      <c r="B1271" s="375"/>
      <c r="C1271" s="351"/>
      <c r="D1271" s="351"/>
      <c r="E1271" s="402"/>
      <c r="F1271" s="376"/>
      <c r="G1271" s="400"/>
    </row>
    <row r="1272" spans="1:7" s="285" customFormat="1" x14ac:dyDescent="0.25">
      <c r="A1272" s="401"/>
      <c r="B1272" s="387"/>
      <c r="C1272" s="351"/>
      <c r="D1272" s="351"/>
      <c r="E1272" s="402"/>
      <c r="F1272" s="396"/>
      <c r="G1272" s="406"/>
    </row>
    <row r="1273" spans="1:7" s="285" customFormat="1" x14ac:dyDescent="0.25">
      <c r="A1273" s="374"/>
      <c r="B1273" s="375"/>
      <c r="C1273" s="351"/>
      <c r="D1273" s="351"/>
      <c r="E1273" s="396"/>
      <c r="F1273" s="396"/>
      <c r="G1273" s="400"/>
    </row>
    <row r="1274" spans="1:7" s="285" customFormat="1" x14ac:dyDescent="0.25">
      <c r="A1274" s="374"/>
      <c r="B1274" s="375"/>
      <c r="C1274" s="351"/>
      <c r="D1274" s="351"/>
      <c r="E1274" s="396"/>
      <c r="F1274" s="396"/>
      <c r="G1274" s="400"/>
    </row>
    <row r="1275" spans="1:7" s="285" customFormat="1" x14ac:dyDescent="0.25">
      <c r="A1275" s="374"/>
      <c r="B1275" s="375"/>
      <c r="C1275" s="351"/>
      <c r="D1275" s="351"/>
      <c r="E1275" s="396"/>
      <c r="F1275" s="396"/>
      <c r="G1275" s="400"/>
    </row>
    <row r="1276" spans="1:7" s="285" customFormat="1" x14ac:dyDescent="0.25">
      <c r="A1276" s="374"/>
      <c r="B1276" s="375"/>
      <c r="C1276" s="351"/>
      <c r="D1276" s="351"/>
      <c r="E1276" s="396"/>
      <c r="F1276" s="396"/>
      <c r="G1276" s="400"/>
    </row>
    <row r="1277" spans="1:7" s="285" customFormat="1" x14ac:dyDescent="0.25">
      <c r="A1277" s="374"/>
      <c r="B1277" s="375"/>
      <c r="C1277" s="351"/>
      <c r="D1277" s="351"/>
      <c r="E1277" s="396"/>
      <c r="F1277" s="396"/>
      <c r="G1277" s="400"/>
    </row>
    <row r="1278" spans="1:7" s="285" customFormat="1" x14ac:dyDescent="0.25">
      <c r="A1278" s="374"/>
      <c r="B1278" s="375"/>
      <c r="C1278" s="351"/>
      <c r="D1278" s="351"/>
      <c r="E1278" s="396"/>
      <c r="F1278" s="396"/>
      <c r="G1278" s="400"/>
    </row>
    <row r="1279" spans="1:7" s="285" customFormat="1" x14ac:dyDescent="0.25">
      <c r="A1279" s="374"/>
      <c r="B1279" s="375"/>
      <c r="C1279" s="351"/>
      <c r="D1279" s="351"/>
      <c r="E1279" s="396"/>
      <c r="F1279" s="396"/>
      <c r="G1279" s="400"/>
    </row>
    <row r="1280" spans="1:7" s="285" customFormat="1" x14ac:dyDescent="0.25">
      <c r="A1280" s="374"/>
      <c r="B1280" s="375"/>
      <c r="C1280" s="351"/>
      <c r="D1280" s="351"/>
      <c r="E1280" s="396"/>
      <c r="F1280" s="396"/>
      <c r="G1280" s="400"/>
    </row>
    <row r="1281" spans="1:7" s="285" customFormat="1" x14ac:dyDescent="0.25">
      <c r="A1281" s="374"/>
      <c r="B1281" s="375"/>
      <c r="C1281" s="351"/>
      <c r="D1281" s="351"/>
      <c r="E1281" s="396"/>
      <c r="F1281" s="396"/>
      <c r="G1281" s="400"/>
    </row>
    <row r="1282" spans="1:7" s="285" customFormat="1" x14ac:dyDescent="0.25">
      <c r="A1282" s="374"/>
      <c r="B1282" s="375"/>
      <c r="C1282" s="351"/>
      <c r="D1282" s="351"/>
      <c r="E1282" s="396"/>
      <c r="F1282" s="396"/>
      <c r="G1282" s="400"/>
    </row>
    <row r="1283" spans="1:7" s="285" customFormat="1" x14ac:dyDescent="0.25">
      <c r="A1283" s="374"/>
      <c r="B1283" s="375"/>
      <c r="C1283" s="351"/>
      <c r="D1283" s="351"/>
      <c r="E1283" s="396"/>
      <c r="F1283" s="396"/>
      <c r="G1283" s="400"/>
    </row>
    <row r="1284" spans="1:7" s="285" customFormat="1" x14ac:dyDescent="0.25">
      <c r="A1284" s="374"/>
      <c r="B1284" s="375"/>
      <c r="C1284" s="351"/>
      <c r="D1284" s="351"/>
      <c r="E1284" s="396"/>
      <c r="F1284" s="396"/>
      <c r="G1284" s="400"/>
    </row>
    <row r="1285" spans="1:7" s="285" customFormat="1" x14ac:dyDescent="0.25">
      <c r="A1285" s="374"/>
      <c r="B1285" s="375"/>
      <c r="C1285" s="351"/>
      <c r="D1285" s="351"/>
      <c r="E1285" s="396"/>
      <c r="F1285" s="396"/>
      <c r="G1285" s="400"/>
    </row>
    <row r="1286" spans="1:7" s="285" customFormat="1" x14ac:dyDescent="0.25">
      <c r="A1286" s="374"/>
      <c r="B1286" s="375"/>
      <c r="C1286" s="351"/>
      <c r="D1286" s="351"/>
      <c r="E1286" s="396"/>
      <c r="F1286" s="396"/>
      <c r="G1286" s="400"/>
    </row>
    <row r="1287" spans="1:7" s="285" customFormat="1" x14ac:dyDescent="0.25">
      <c r="A1287" s="374"/>
      <c r="B1287" s="375"/>
      <c r="C1287" s="351"/>
      <c r="D1287" s="351"/>
      <c r="E1287" s="396"/>
      <c r="F1287" s="396"/>
      <c r="G1287" s="400"/>
    </row>
    <row r="1288" spans="1:7" s="285" customFormat="1" x14ac:dyDescent="0.25">
      <c r="A1288" s="374"/>
      <c r="B1288" s="375"/>
      <c r="C1288" s="351"/>
      <c r="D1288" s="351"/>
      <c r="E1288" s="396"/>
      <c r="F1288" s="396"/>
      <c r="G1288" s="400"/>
    </row>
    <row r="1289" spans="1:7" s="285" customFormat="1" x14ac:dyDescent="0.25">
      <c r="A1289" s="374"/>
      <c r="B1289" s="375"/>
      <c r="C1289" s="351"/>
      <c r="D1289" s="351"/>
      <c r="E1289" s="396"/>
      <c r="F1289" s="396"/>
      <c r="G1289" s="400"/>
    </row>
    <row r="1290" spans="1:7" s="285" customFormat="1" x14ac:dyDescent="0.25">
      <c r="A1290" s="374"/>
      <c r="B1290" s="375"/>
      <c r="C1290" s="351"/>
      <c r="D1290" s="351"/>
      <c r="E1290" s="396"/>
      <c r="F1290" s="396"/>
      <c r="G1290" s="400"/>
    </row>
    <row r="1291" spans="1:7" s="285" customFormat="1" x14ac:dyDescent="0.25">
      <c r="A1291" s="374"/>
      <c r="B1291" s="375"/>
      <c r="C1291" s="351"/>
      <c r="D1291" s="351"/>
      <c r="E1291" s="396"/>
      <c r="F1291" s="396"/>
      <c r="G1291" s="400"/>
    </row>
    <row r="1292" spans="1:7" s="285" customFormat="1" x14ac:dyDescent="0.25">
      <c r="A1292" s="374"/>
      <c r="B1292" s="375"/>
      <c r="C1292" s="351"/>
      <c r="D1292" s="351"/>
      <c r="E1292" s="396"/>
      <c r="F1292" s="396"/>
      <c r="G1292" s="400"/>
    </row>
    <row r="1293" spans="1:7" s="285" customFormat="1" x14ac:dyDescent="0.25">
      <c r="A1293" s="374"/>
      <c r="B1293" s="375"/>
      <c r="C1293" s="351"/>
      <c r="D1293" s="351"/>
      <c r="E1293" s="396"/>
      <c r="F1293" s="396"/>
      <c r="G1293" s="400"/>
    </row>
    <row r="1294" spans="1:7" s="285" customFormat="1" x14ac:dyDescent="0.25">
      <c r="A1294" s="374"/>
      <c r="B1294" s="387"/>
      <c r="C1294" s="351"/>
      <c r="D1294" s="351"/>
      <c r="E1294" s="396"/>
      <c r="F1294" s="396"/>
      <c r="G1294" s="406"/>
    </row>
    <row r="1295" spans="1:7" s="285" customFormat="1" x14ac:dyDescent="0.25">
      <c r="A1295" s="374"/>
      <c r="B1295" s="375"/>
      <c r="C1295" s="351"/>
      <c r="D1295" s="351"/>
      <c r="E1295" s="396"/>
      <c r="F1295" s="396"/>
      <c r="G1295" s="400"/>
    </row>
    <row r="1296" spans="1:7" s="285" customFormat="1" x14ac:dyDescent="0.25">
      <c r="A1296" s="374"/>
      <c r="B1296" s="375"/>
      <c r="C1296" s="351"/>
      <c r="D1296" s="351"/>
      <c r="E1296" s="396"/>
      <c r="F1296" s="396"/>
      <c r="G1296" s="400"/>
    </row>
    <row r="1297" spans="1:7" s="285" customFormat="1" x14ac:dyDescent="0.25">
      <c r="A1297" s="374"/>
      <c r="B1297" s="375"/>
      <c r="C1297" s="351"/>
      <c r="D1297" s="351"/>
      <c r="E1297" s="396"/>
      <c r="F1297" s="396"/>
      <c r="G1297" s="400"/>
    </row>
    <row r="1298" spans="1:7" s="285" customFormat="1" x14ac:dyDescent="0.25">
      <c r="A1298" s="374"/>
      <c r="B1298" s="375"/>
      <c r="C1298" s="351"/>
      <c r="D1298" s="351"/>
      <c r="E1298" s="396"/>
      <c r="F1298" s="396"/>
      <c r="G1298" s="400"/>
    </row>
    <row r="1299" spans="1:7" s="285" customFormat="1" x14ac:dyDescent="0.25">
      <c r="A1299" s="374"/>
      <c r="B1299" s="375"/>
      <c r="C1299" s="351"/>
      <c r="D1299" s="351"/>
      <c r="E1299" s="396"/>
      <c r="F1299" s="396"/>
      <c r="G1299" s="400"/>
    </row>
    <row r="1300" spans="1:7" s="285" customFormat="1" x14ac:dyDescent="0.25">
      <c r="A1300" s="374"/>
      <c r="B1300" s="375"/>
      <c r="C1300" s="351"/>
      <c r="D1300" s="351"/>
      <c r="E1300" s="396"/>
      <c r="F1300" s="396"/>
      <c r="G1300" s="400"/>
    </row>
    <row r="1301" spans="1:7" s="285" customFormat="1" x14ac:dyDescent="0.25">
      <c r="A1301" s="374"/>
      <c r="B1301" s="375"/>
      <c r="C1301" s="351"/>
      <c r="D1301" s="351"/>
      <c r="E1301" s="396"/>
      <c r="F1301" s="396"/>
      <c r="G1301" s="400"/>
    </row>
    <row r="1302" spans="1:7" s="285" customFormat="1" x14ac:dyDescent="0.25">
      <c r="A1302" s="374"/>
      <c r="B1302" s="375"/>
      <c r="C1302" s="351"/>
      <c r="D1302" s="351"/>
      <c r="E1302" s="396"/>
      <c r="F1302" s="396"/>
      <c r="G1302" s="400"/>
    </row>
    <row r="1303" spans="1:7" s="285" customFormat="1" x14ac:dyDescent="0.25">
      <c r="A1303" s="374"/>
      <c r="B1303" s="375"/>
      <c r="C1303" s="351"/>
      <c r="D1303" s="351"/>
      <c r="E1303" s="396"/>
      <c r="F1303" s="396"/>
      <c r="G1303" s="400"/>
    </row>
    <row r="1304" spans="1:7" s="285" customFormat="1" x14ac:dyDescent="0.25">
      <c r="A1304" s="374"/>
      <c r="B1304" s="375"/>
      <c r="C1304" s="351"/>
      <c r="D1304" s="351"/>
      <c r="E1304" s="396"/>
      <c r="F1304" s="396"/>
      <c r="G1304" s="400"/>
    </row>
    <row r="1305" spans="1:7" s="285" customFormat="1" x14ac:dyDescent="0.25">
      <c r="A1305" s="374"/>
      <c r="B1305" s="375"/>
      <c r="C1305" s="351"/>
      <c r="D1305" s="351"/>
      <c r="E1305" s="396"/>
      <c r="F1305" s="396"/>
      <c r="G1305" s="400"/>
    </row>
    <row r="1306" spans="1:7" s="285" customFormat="1" x14ac:dyDescent="0.25">
      <c r="A1306" s="374"/>
      <c r="B1306" s="375"/>
      <c r="C1306" s="351"/>
      <c r="D1306" s="351"/>
      <c r="E1306" s="396"/>
      <c r="F1306" s="396"/>
      <c r="G1306" s="400"/>
    </row>
    <row r="1307" spans="1:7" s="285" customFormat="1" x14ac:dyDescent="0.25">
      <c r="A1307" s="374"/>
      <c r="B1307" s="375"/>
      <c r="C1307" s="351"/>
      <c r="D1307" s="351"/>
      <c r="E1307" s="396"/>
      <c r="F1307" s="396"/>
      <c r="G1307" s="400"/>
    </row>
    <row r="1308" spans="1:7" s="285" customFormat="1" x14ac:dyDescent="0.25">
      <c r="A1308" s="374"/>
      <c r="B1308" s="375"/>
      <c r="C1308" s="351"/>
      <c r="D1308" s="351"/>
      <c r="E1308" s="396"/>
      <c r="F1308" s="396"/>
      <c r="G1308" s="400"/>
    </row>
    <row r="1309" spans="1:7" s="285" customFormat="1" x14ac:dyDescent="0.25">
      <c r="A1309" s="374"/>
      <c r="B1309" s="375"/>
      <c r="C1309" s="351"/>
      <c r="D1309" s="351"/>
      <c r="E1309" s="396"/>
      <c r="F1309" s="396"/>
      <c r="G1309" s="400"/>
    </row>
    <row r="1310" spans="1:7" s="285" customFormat="1" x14ac:dyDescent="0.25">
      <c r="A1310" s="374"/>
      <c r="B1310" s="375"/>
      <c r="C1310" s="351"/>
      <c r="D1310" s="351"/>
      <c r="E1310" s="396"/>
      <c r="F1310" s="396"/>
      <c r="G1310" s="400"/>
    </row>
    <row r="1311" spans="1:7" s="285" customFormat="1" x14ac:dyDescent="0.25">
      <c r="A1311" s="374"/>
      <c r="B1311" s="375"/>
      <c r="C1311" s="351"/>
      <c r="D1311" s="351"/>
      <c r="E1311" s="396"/>
      <c r="F1311" s="396"/>
      <c r="G1311" s="400"/>
    </row>
    <row r="1312" spans="1:7" s="285" customFormat="1" x14ac:dyDescent="0.25">
      <c r="A1312" s="374"/>
      <c r="B1312" s="375"/>
      <c r="C1312" s="351"/>
      <c r="D1312" s="351"/>
      <c r="E1312" s="396"/>
      <c r="F1312" s="396"/>
      <c r="G1312" s="400"/>
    </row>
    <row r="1313" spans="1:7" s="285" customFormat="1" x14ac:dyDescent="0.25">
      <c r="A1313" s="374"/>
      <c r="B1313" s="375"/>
      <c r="C1313" s="351"/>
      <c r="D1313" s="351"/>
      <c r="E1313" s="396"/>
      <c r="F1313" s="396"/>
      <c r="G1313" s="400"/>
    </row>
    <row r="1314" spans="1:7" s="285" customFormat="1" x14ac:dyDescent="0.25">
      <c r="A1314" s="374"/>
      <c r="B1314" s="375"/>
      <c r="C1314" s="351"/>
      <c r="D1314" s="351"/>
      <c r="E1314" s="396"/>
      <c r="F1314" s="396"/>
      <c r="G1314" s="400"/>
    </row>
    <row r="1315" spans="1:7" s="285" customFormat="1" x14ac:dyDescent="0.25">
      <c r="A1315" s="374"/>
      <c r="B1315" s="375"/>
      <c r="C1315" s="351"/>
      <c r="D1315" s="351"/>
      <c r="E1315" s="396"/>
      <c r="F1315" s="396"/>
      <c r="G1315" s="400"/>
    </row>
    <row r="1316" spans="1:7" s="285" customFormat="1" x14ac:dyDescent="0.25">
      <c r="A1316" s="374"/>
      <c r="B1316" s="375"/>
      <c r="C1316" s="351"/>
      <c r="D1316" s="351"/>
      <c r="E1316" s="396"/>
      <c r="F1316" s="396"/>
      <c r="G1316" s="400"/>
    </row>
    <row r="1317" spans="1:7" s="285" customFormat="1" x14ac:dyDescent="0.25">
      <c r="A1317" s="374"/>
      <c r="B1317" s="375"/>
      <c r="C1317" s="351"/>
      <c r="D1317" s="351"/>
      <c r="E1317" s="396"/>
      <c r="F1317" s="396"/>
      <c r="G1317" s="400"/>
    </row>
    <row r="1318" spans="1:7" s="285" customFormat="1" x14ac:dyDescent="0.25">
      <c r="A1318" s="374"/>
      <c r="B1318" s="375"/>
      <c r="C1318" s="351"/>
      <c r="D1318" s="351"/>
      <c r="E1318" s="396"/>
      <c r="F1318" s="396"/>
      <c r="G1318" s="400"/>
    </row>
    <row r="1319" spans="1:7" s="285" customFormat="1" x14ac:dyDescent="0.25">
      <c r="A1319" s="374"/>
      <c r="B1319" s="375"/>
      <c r="C1319" s="351"/>
      <c r="D1319" s="351"/>
      <c r="E1319" s="396"/>
      <c r="F1319" s="396"/>
      <c r="G1319" s="406"/>
    </row>
    <row r="1320" spans="1:7" s="285" customFormat="1" x14ac:dyDescent="0.25">
      <c r="A1320" s="374"/>
      <c r="B1320" s="375"/>
      <c r="C1320" s="351"/>
      <c r="D1320" s="351"/>
      <c r="E1320" s="396"/>
      <c r="F1320" s="396"/>
      <c r="G1320" s="400"/>
    </row>
    <row r="1321" spans="1:7" s="285" customFormat="1" x14ac:dyDescent="0.25">
      <c r="A1321" s="374"/>
      <c r="B1321" s="375"/>
      <c r="C1321" s="351"/>
      <c r="D1321" s="351"/>
      <c r="E1321" s="396"/>
      <c r="F1321" s="396"/>
      <c r="G1321" s="400"/>
    </row>
    <row r="1322" spans="1:7" s="285" customFormat="1" x14ac:dyDescent="0.25">
      <c r="A1322" s="374"/>
      <c r="B1322" s="375"/>
      <c r="C1322" s="351"/>
      <c r="D1322" s="351"/>
      <c r="E1322" s="396"/>
      <c r="F1322" s="396"/>
      <c r="G1322" s="400"/>
    </row>
    <row r="1323" spans="1:7" s="285" customFormat="1" x14ac:dyDescent="0.25">
      <c r="A1323" s="374"/>
      <c r="B1323" s="375"/>
      <c r="C1323" s="351"/>
      <c r="D1323" s="351"/>
      <c r="E1323" s="396"/>
      <c r="F1323" s="396"/>
      <c r="G1323" s="400"/>
    </row>
    <row r="1324" spans="1:7" s="285" customFormat="1" x14ac:dyDescent="0.25">
      <c r="A1324" s="374"/>
      <c r="B1324" s="375"/>
      <c r="C1324" s="351"/>
      <c r="D1324" s="351"/>
      <c r="E1324" s="396"/>
      <c r="F1324" s="396"/>
      <c r="G1324" s="400"/>
    </row>
    <row r="1325" spans="1:7" s="285" customFormat="1" x14ac:dyDescent="0.25">
      <c r="A1325" s="374"/>
      <c r="B1325" s="375"/>
      <c r="C1325" s="351"/>
      <c r="D1325" s="351"/>
      <c r="E1325" s="396"/>
      <c r="F1325" s="396"/>
      <c r="G1325" s="400"/>
    </row>
    <row r="1326" spans="1:7" s="285" customFormat="1" x14ac:dyDescent="0.25">
      <c r="A1326" s="374"/>
      <c r="B1326" s="375"/>
      <c r="C1326" s="351"/>
      <c r="D1326" s="351"/>
      <c r="E1326" s="396"/>
      <c r="F1326" s="396"/>
      <c r="G1326" s="400"/>
    </row>
    <row r="1327" spans="1:7" s="285" customFormat="1" x14ac:dyDescent="0.25">
      <c r="A1327" s="374"/>
      <c r="B1327" s="375"/>
      <c r="C1327" s="351"/>
      <c r="D1327" s="351"/>
      <c r="E1327" s="396"/>
      <c r="F1327" s="396"/>
      <c r="G1327" s="400"/>
    </row>
    <row r="1328" spans="1:7" s="285" customFormat="1" x14ac:dyDescent="0.25">
      <c r="A1328" s="374"/>
      <c r="B1328" s="375"/>
      <c r="C1328" s="351"/>
      <c r="D1328" s="351"/>
      <c r="E1328" s="396"/>
      <c r="F1328" s="396"/>
      <c r="G1328" s="400"/>
    </row>
    <row r="1329" spans="1:7" s="285" customFormat="1" x14ac:dyDescent="0.25">
      <c r="A1329" s="374"/>
      <c r="B1329" s="375"/>
      <c r="C1329" s="351"/>
      <c r="D1329" s="351"/>
      <c r="E1329" s="396"/>
      <c r="F1329" s="396"/>
      <c r="G1329" s="400"/>
    </row>
    <row r="1330" spans="1:7" s="285" customFormat="1" x14ac:dyDescent="0.25">
      <c r="A1330" s="374"/>
      <c r="B1330" s="375"/>
      <c r="C1330" s="351"/>
      <c r="D1330" s="351"/>
      <c r="E1330" s="396"/>
      <c r="F1330" s="396"/>
      <c r="G1330" s="400"/>
    </row>
    <row r="1331" spans="1:7" s="285" customFormat="1" x14ac:dyDescent="0.25">
      <c r="A1331" s="374"/>
      <c r="B1331" s="375"/>
      <c r="C1331" s="351"/>
      <c r="D1331" s="351"/>
      <c r="E1331" s="396"/>
      <c r="F1331" s="396"/>
      <c r="G1331" s="400"/>
    </row>
    <row r="1332" spans="1:7" s="285" customFormat="1" x14ac:dyDescent="0.25">
      <c r="A1332" s="374"/>
      <c r="B1332" s="375"/>
      <c r="C1332" s="351"/>
      <c r="D1332" s="351"/>
      <c r="E1332" s="396"/>
      <c r="F1332" s="396"/>
      <c r="G1332" s="400"/>
    </row>
    <row r="1333" spans="1:7" s="285" customFormat="1" x14ac:dyDescent="0.25">
      <c r="A1333" s="374"/>
      <c r="B1333" s="375"/>
      <c r="C1333" s="351"/>
      <c r="D1333" s="351"/>
      <c r="E1333" s="396"/>
      <c r="F1333" s="396"/>
      <c r="G1333" s="400"/>
    </row>
    <row r="1334" spans="1:7" s="285" customFormat="1" x14ac:dyDescent="0.25">
      <c r="A1334" s="374"/>
      <c r="B1334" s="375"/>
      <c r="C1334" s="351"/>
      <c r="D1334" s="351"/>
      <c r="E1334" s="396"/>
      <c r="F1334" s="396"/>
      <c r="G1334" s="400"/>
    </row>
    <row r="1335" spans="1:7" s="285" customFormat="1" x14ac:dyDescent="0.25">
      <c r="A1335" s="374"/>
      <c r="B1335" s="375"/>
      <c r="C1335" s="351"/>
      <c r="D1335" s="351"/>
      <c r="E1335" s="396"/>
      <c r="F1335" s="396"/>
      <c r="G1335" s="400"/>
    </row>
    <row r="1336" spans="1:7" s="285" customFormat="1" x14ac:dyDescent="0.25">
      <c r="A1336" s="374"/>
      <c r="B1336" s="375"/>
      <c r="C1336" s="351"/>
      <c r="D1336" s="351"/>
      <c r="E1336" s="396"/>
      <c r="F1336" s="396"/>
      <c r="G1336" s="400"/>
    </row>
    <row r="1337" spans="1:7" s="285" customFormat="1" x14ac:dyDescent="0.25">
      <c r="A1337" s="374"/>
      <c r="B1337" s="375"/>
      <c r="C1337" s="351"/>
      <c r="D1337" s="351"/>
      <c r="E1337" s="396"/>
      <c r="F1337" s="396"/>
      <c r="G1337" s="400"/>
    </row>
    <row r="1338" spans="1:7" s="285" customFormat="1" x14ac:dyDescent="0.25">
      <c r="A1338" s="374"/>
      <c r="B1338" s="375"/>
      <c r="C1338" s="351"/>
      <c r="D1338" s="351"/>
      <c r="E1338" s="396"/>
      <c r="F1338" s="396"/>
      <c r="G1338" s="400"/>
    </row>
    <row r="1339" spans="1:7" s="285" customFormat="1" x14ac:dyDescent="0.25">
      <c r="A1339" s="374"/>
      <c r="B1339" s="375"/>
      <c r="C1339" s="351"/>
      <c r="D1339" s="351"/>
      <c r="E1339" s="396"/>
      <c r="F1339" s="396"/>
      <c r="G1339" s="400"/>
    </row>
    <row r="1340" spans="1:7" s="285" customFormat="1" x14ac:dyDescent="0.25">
      <c r="A1340" s="374"/>
      <c r="B1340" s="375"/>
      <c r="C1340" s="351"/>
      <c r="D1340" s="351"/>
      <c r="E1340" s="396"/>
      <c r="F1340" s="396"/>
      <c r="G1340" s="400"/>
    </row>
    <row r="1341" spans="1:7" s="285" customFormat="1" x14ac:dyDescent="0.25">
      <c r="A1341" s="374"/>
      <c r="B1341" s="375"/>
      <c r="C1341" s="351"/>
      <c r="D1341" s="351"/>
      <c r="E1341" s="396"/>
      <c r="F1341" s="396"/>
      <c r="G1341" s="400"/>
    </row>
    <row r="1342" spans="1:7" s="285" customFormat="1" x14ac:dyDescent="0.25">
      <c r="A1342" s="374"/>
      <c r="B1342" s="375"/>
      <c r="C1342" s="351"/>
      <c r="D1342" s="351"/>
      <c r="E1342" s="396"/>
      <c r="F1342" s="396"/>
      <c r="G1342" s="400"/>
    </row>
    <row r="1343" spans="1:7" s="285" customFormat="1" x14ac:dyDescent="0.25">
      <c r="A1343" s="374"/>
      <c r="B1343" s="375"/>
      <c r="C1343" s="351"/>
      <c r="D1343" s="351"/>
      <c r="E1343" s="396"/>
      <c r="F1343" s="396"/>
      <c r="G1343" s="400"/>
    </row>
    <row r="1344" spans="1:7" s="285" customFormat="1" x14ac:dyDescent="0.25">
      <c r="A1344" s="374"/>
      <c r="B1344" s="375"/>
      <c r="C1344" s="351"/>
      <c r="D1344" s="351"/>
      <c r="E1344" s="396"/>
      <c r="F1344" s="396"/>
      <c r="G1344" s="400"/>
    </row>
    <row r="1345" spans="1:7" s="285" customFormat="1" x14ac:dyDescent="0.25">
      <c r="A1345" s="374"/>
      <c r="B1345" s="375"/>
      <c r="C1345" s="351"/>
      <c r="D1345" s="351"/>
      <c r="E1345" s="396"/>
      <c r="F1345" s="396"/>
      <c r="G1345" s="400"/>
    </row>
    <row r="1346" spans="1:7" s="285" customFormat="1" x14ac:dyDescent="0.25">
      <c r="A1346" s="374"/>
      <c r="B1346" s="375"/>
      <c r="C1346" s="351"/>
      <c r="D1346" s="351"/>
      <c r="E1346" s="396"/>
      <c r="F1346" s="396"/>
      <c r="G1346" s="400"/>
    </row>
    <row r="1347" spans="1:7" s="285" customFormat="1" x14ac:dyDescent="0.25">
      <c r="A1347" s="374"/>
      <c r="B1347" s="375"/>
      <c r="C1347" s="351"/>
      <c r="D1347" s="351"/>
      <c r="E1347" s="396"/>
      <c r="F1347" s="396"/>
      <c r="G1347" s="400"/>
    </row>
    <row r="1348" spans="1:7" s="285" customFormat="1" x14ac:dyDescent="0.25">
      <c r="A1348" s="374"/>
      <c r="B1348" s="375"/>
      <c r="C1348" s="351"/>
      <c r="D1348" s="351"/>
      <c r="E1348" s="396"/>
      <c r="F1348" s="396"/>
      <c r="G1348" s="400"/>
    </row>
    <row r="1349" spans="1:7" s="285" customFormat="1" x14ac:dyDescent="0.25">
      <c r="A1349" s="374"/>
      <c r="B1349" s="375"/>
      <c r="C1349" s="351"/>
      <c r="D1349" s="351"/>
      <c r="E1349" s="396"/>
      <c r="F1349" s="396"/>
      <c r="G1349" s="400"/>
    </row>
    <row r="1350" spans="1:7" s="285" customFormat="1" x14ac:dyDescent="0.25">
      <c r="A1350" s="374"/>
      <c r="B1350" s="375"/>
      <c r="C1350" s="351"/>
      <c r="D1350" s="351"/>
      <c r="E1350" s="396"/>
      <c r="F1350" s="396"/>
      <c r="G1350" s="400"/>
    </row>
    <row r="1351" spans="1:7" s="285" customFormat="1" x14ac:dyDescent="0.25">
      <c r="A1351" s="374"/>
      <c r="B1351" s="375"/>
      <c r="C1351" s="351"/>
      <c r="D1351" s="351"/>
      <c r="E1351" s="396"/>
      <c r="F1351" s="396"/>
      <c r="G1351" s="400"/>
    </row>
    <row r="1352" spans="1:7" s="285" customFormat="1" x14ac:dyDescent="0.25">
      <c r="A1352" s="374"/>
      <c r="B1352" s="375"/>
      <c r="C1352" s="351"/>
      <c r="D1352" s="351"/>
      <c r="E1352" s="396"/>
      <c r="F1352" s="396"/>
      <c r="G1352" s="400"/>
    </row>
    <row r="1353" spans="1:7" s="285" customFormat="1" x14ac:dyDescent="0.25">
      <c r="A1353" s="374"/>
      <c r="B1353" s="375"/>
      <c r="C1353" s="351"/>
      <c r="D1353" s="351"/>
      <c r="E1353" s="396"/>
      <c r="F1353" s="396"/>
      <c r="G1353" s="400"/>
    </row>
    <row r="1354" spans="1:7" s="285" customFormat="1" x14ac:dyDescent="0.25">
      <c r="A1354" s="374"/>
      <c r="B1354" s="375"/>
      <c r="C1354" s="351"/>
      <c r="D1354" s="351"/>
      <c r="E1354" s="396"/>
      <c r="F1354" s="396"/>
      <c r="G1354" s="400"/>
    </row>
    <row r="1355" spans="1:7" s="285" customFormat="1" x14ac:dyDescent="0.25">
      <c r="A1355" s="374"/>
      <c r="B1355" s="375"/>
      <c r="C1355" s="351"/>
      <c r="D1355" s="351"/>
      <c r="E1355" s="396"/>
      <c r="F1355" s="396"/>
      <c r="G1355" s="400"/>
    </row>
    <row r="1356" spans="1:7" s="285" customFormat="1" x14ac:dyDescent="0.25">
      <c r="A1356" s="374"/>
      <c r="B1356" s="375"/>
      <c r="C1356" s="351"/>
      <c r="D1356" s="351"/>
      <c r="E1356" s="396"/>
      <c r="F1356" s="396"/>
      <c r="G1356" s="400"/>
    </row>
    <row r="1357" spans="1:7" s="285" customFormat="1" x14ac:dyDescent="0.25">
      <c r="A1357" s="374"/>
      <c r="B1357" s="375"/>
      <c r="C1357" s="351"/>
      <c r="D1357" s="351"/>
      <c r="E1357" s="396"/>
      <c r="F1357" s="396"/>
      <c r="G1357" s="400"/>
    </row>
    <row r="1358" spans="1:7" s="285" customFormat="1" x14ac:dyDescent="0.25">
      <c r="A1358" s="374"/>
      <c r="B1358" s="375"/>
      <c r="C1358" s="351"/>
      <c r="D1358" s="351"/>
      <c r="E1358" s="396"/>
      <c r="F1358" s="396"/>
      <c r="G1358" s="400"/>
    </row>
    <row r="1359" spans="1:7" s="285" customFormat="1" x14ac:dyDescent="0.25">
      <c r="A1359" s="374"/>
      <c r="B1359" s="375"/>
      <c r="C1359" s="351"/>
      <c r="D1359" s="351"/>
      <c r="E1359" s="396"/>
      <c r="F1359" s="396"/>
      <c r="G1359" s="400"/>
    </row>
    <row r="1360" spans="1:7" s="285" customFormat="1" x14ac:dyDescent="0.25">
      <c r="A1360" s="374"/>
      <c r="B1360" s="375"/>
      <c r="C1360" s="351"/>
      <c r="D1360" s="351"/>
      <c r="E1360" s="396"/>
      <c r="F1360" s="396"/>
      <c r="G1360" s="400"/>
    </row>
    <row r="1361" spans="1:7" s="285" customFormat="1" x14ac:dyDescent="0.25">
      <c r="A1361" s="374"/>
      <c r="B1361" s="375"/>
      <c r="C1361" s="351"/>
      <c r="D1361" s="351"/>
      <c r="E1361" s="396"/>
      <c r="F1361" s="396"/>
      <c r="G1361" s="400"/>
    </row>
    <row r="1362" spans="1:7" s="285" customFormat="1" x14ac:dyDescent="0.25">
      <c r="A1362" s="374"/>
      <c r="B1362" s="375"/>
      <c r="C1362" s="351"/>
      <c r="D1362" s="351"/>
      <c r="E1362" s="396"/>
      <c r="F1362" s="396"/>
      <c r="G1362" s="400"/>
    </row>
    <row r="1363" spans="1:7" s="285" customFormat="1" x14ac:dyDescent="0.25">
      <c r="A1363" s="374"/>
      <c r="B1363" s="375"/>
      <c r="C1363" s="351"/>
      <c r="D1363" s="351"/>
      <c r="E1363" s="396"/>
      <c r="F1363" s="396"/>
      <c r="G1363" s="400"/>
    </row>
    <row r="1364" spans="1:7" s="285" customFormat="1" x14ac:dyDescent="0.25">
      <c r="A1364" s="374"/>
      <c r="B1364" s="375"/>
      <c r="C1364" s="351"/>
      <c r="D1364" s="351"/>
      <c r="E1364" s="396"/>
      <c r="F1364" s="396"/>
      <c r="G1364" s="400"/>
    </row>
    <row r="1365" spans="1:7" s="285" customFormat="1" x14ac:dyDescent="0.25">
      <c r="A1365" s="374"/>
      <c r="B1365" s="375"/>
      <c r="C1365" s="351"/>
      <c r="D1365" s="351"/>
      <c r="E1365" s="396"/>
      <c r="F1365" s="396"/>
      <c r="G1365" s="400"/>
    </row>
    <row r="1366" spans="1:7" s="285" customFormat="1" x14ac:dyDescent="0.25">
      <c r="A1366" s="374"/>
      <c r="B1366" s="375"/>
      <c r="C1366" s="351"/>
      <c r="D1366" s="351"/>
      <c r="E1366" s="396"/>
      <c r="F1366" s="396"/>
      <c r="G1366" s="400"/>
    </row>
    <row r="1367" spans="1:7" s="285" customFormat="1" x14ac:dyDescent="0.25">
      <c r="A1367" s="374"/>
      <c r="B1367" s="375"/>
      <c r="C1367" s="351"/>
      <c r="D1367" s="351"/>
      <c r="E1367" s="396"/>
      <c r="F1367" s="396"/>
      <c r="G1367" s="400"/>
    </row>
    <row r="1368" spans="1:7" s="285" customFormat="1" x14ac:dyDescent="0.25">
      <c r="A1368" s="374"/>
      <c r="B1368" s="375"/>
      <c r="C1368" s="351"/>
      <c r="D1368" s="351"/>
      <c r="E1368" s="396"/>
      <c r="F1368" s="396"/>
      <c r="G1368" s="400"/>
    </row>
    <row r="1369" spans="1:7" s="285" customFormat="1" x14ac:dyDescent="0.25">
      <c r="A1369" s="374"/>
      <c r="B1369" s="375"/>
      <c r="C1369" s="351"/>
      <c r="D1369" s="351"/>
      <c r="E1369" s="396"/>
      <c r="F1369" s="396"/>
      <c r="G1369" s="400"/>
    </row>
    <row r="1370" spans="1:7" s="285" customFormat="1" x14ac:dyDescent="0.25">
      <c r="A1370" s="374"/>
      <c r="B1370" s="375"/>
      <c r="C1370" s="351"/>
      <c r="D1370" s="351"/>
      <c r="E1370" s="396"/>
      <c r="F1370" s="396"/>
      <c r="G1370" s="400"/>
    </row>
    <row r="1371" spans="1:7" s="285" customFormat="1" x14ac:dyDescent="0.25">
      <c r="A1371" s="374"/>
      <c r="B1371" s="375"/>
      <c r="C1371" s="351"/>
      <c r="D1371" s="351"/>
      <c r="E1371" s="396"/>
      <c r="F1371" s="396"/>
      <c r="G1371" s="400"/>
    </row>
    <row r="1372" spans="1:7" s="285" customFormat="1" x14ac:dyDescent="0.25">
      <c r="A1372" s="374"/>
      <c r="B1372" s="375"/>
      <c r="C1372" s="351"/>
      <c r="D1372" s="351"/>
      <c r="E1372" s="396"/>
      <c r="F1372" s="396"/>
      <c r="G1372" s="400"/>
    </row>
    <row r="1373" spans="1:7" s="285" customFormat="1" x14ac:dyDescent="0.25">
      <c r="A1373" s="374"/>
      <c r="B1373" s="375"/>
      <c r="C1373" s="351"/>
      <c r="D1373" s="351"/>
      <c r="E1373" s="396"/>
      <c r="F1373" s="396"/>
      <c r="G1373" s="400"/>
    </row>
    <row r="1374" spans="1:7" s="285" customFormat="1" x14ac:dyDescent="0.25">
      <c r="A1374" s="374"/>
      <c r="B1374" s="375"/>
      <c r="C1374" s="351"/>
      <c r="D1374" s="351"/>
      <c r="E1374" s="396"/>
      <c r="F1374" s="396"/>
      <c r="G1374" s="400"/>
    </row>
    <row r="1375" spans="1:7" s="285" customFormat="1" x14ac:dyDescent="0.25">
      <c r="A1375" s="374"/>
      <c r="B1375" s="375"/>
      <c r="C1375" s="351"/>
      <c r="D1375" s="351"/>
      <c r="E1375" s="396"/>
      <c r="F1375" s="396"/>
      <c r="G1375" s="400"/>
    </row>
    <row r="1376" spans="1:7" s="285" customFormat="1" x14ac:dyDescent="0.25">
      <c r="A1376" s="374"/>
      <c r="B1376" s="375"/>
      <c r="C1376" s="351"/>
      <c r="D1376" s="351"/>
      <c r="E1376" s="396"/>
      <c r="F1376" s="396"/>
      <c r="G1376" s="400"/>
    </row>
    <row r="1377" spans="1:7" s="285" customFormat="1" x14ac:dyDescent="0.25">
      <c r="A1377" s="374"/>
      <c r="B1377" s="375"/>
      <c r="C1377" s="351"/>
      <c r="D1377" s="351"/>
      <c r="E1377" s="402"/>
      <c r="F1377" s="396"/>
      <c r="G1377" s="400"/>
    </row>
    <row r="1378" spans="1:7" s="285" customFormat="1" x14ac:dyDescent="0.25">
      <c r="A1378" s="374"/>
      <c r="B1378" s="375"/>
      <c r="C1378" s="351"/>
      <c r="D1378" s="351"/>
      <c r="E1378" s="398"/>
      <c r="F1378" s="376"/>
      <c r="G1378" s="354"/>
    </row>
    <row r="1379" spans="1:7" s="285" customFormat="1" x14ac:dyDescent="0.25">
      <c r="A1379" s="374"/>
      <c r="B1379" s="375"/>
      <c r="C1379" s="354"/>
      <c r="D1379" s="354"/>
      <c r="E1379" s="398"/>
      <c r="F1379" s="398"/>
      <c r="G1379" s="354"/>
    </row>
    <row r="1380" spans="1:7" s="285" customFormat="1" x14ac:dyDescent="0.25">
      <c r="A1380" s="374"/>
      <c r="B1380" s="375"/>
      <c r="C1380" s="358"/>
      <c r="D1380" s="358"/>
      <c r="E1380" s="396"/>
      <c r="F1380" s="396"/>
      <c r="G1380" s="351"/>
    </row>
    <row r="1381" spans="1:7" s="285" customFormat="1" x14ac:dyDescent="0.25">
      <c r="A1381" s="374"/>
      <c r="B1381" s="375"/>
      <c r="C1381" s="358"/>
      <c r="D1381" s="358"/>
      <c r="E1381" s="398"/>
      <c r="F1381" s="398"/>
      <c r="G1381" s="354"/>
    </row>
    <row r="1382" spans="1:7" s="285" customFormat="1" x14ac:dyDescent="0.25">
      <c r="A1382" s="374"/>
      <c r="B1382" s="375"/>
      <c r="C1382" s="358"/>
      <c r="D1382" s="358"/>
      <c r="E1382" s="398"/>
      <c r="F1382" s="398"/>
      <c r="G1382" s="354"/>
    </row>
    <row r="1383" spans="1:7" s="285" customFormat="1" x14ac:dyDescent="0.25">
      <c r="A1383" s="374"/>
      <c r="B1383" s="375"/>
      <c r="C1383" s="358"/>
      <c r="D1383" s="358"/>
      <c r="E1383" s="398"/>
      <c r="F1383" s="398"/>
      <c r="G1383" s="354"/>
    </row>
    <row r="1384" spans="1:7" s="285" customFormat="1" x14ac:dyDescent="0.25">
      <c r="A1384" s="374"/>
      <c r="B1384" s="375"/>
      <c r="C1384" s="358"/>
      <c r="D1384" s="358"/>
      <c r="E1384" s="396"/>
      <c r="F1384" s="396"/>
      <c r="G1384" s="351"/>
    </row>
    <row r="1385" spans="1:7" s="285" customFormat="1" x14ac:dyDescent="0.25">
      <c r="A1385" s="374"/>
      <c r="B1385" s="387"/>
      <c r="C1385" s="354"/>
      <c r="D1385" s="354"/>
      <c r="E1385" s="398"/>
      <c r="F1385" s="398"/>
      <c r="G1385" s="354"/>
    </row>
    <row r="1386" spans="1:7" s="285" customFormat="1" x14ac:dyDescent="0.25">
      <c r="A1386" s="401"/>
      <c r="B1386" s="387"/>
      <c r="C1386" s="354"/>
      <c r="D1386" s="354"/>
      <c r="E1386" s="398"/>
      <c r="F1386" s="398"/>
      <c r="G1386" s="354"/>
    </row>
    <row r="1387" spans="1:7" s="285" customFormat="1" x14ac:dyDescent="0.25">
      <c r="A1387" s="374"/>
      <c r="B1387" s="375"/>
      <c r="C1387" s="351"/>
      <c r="D1387" s="351"/>
      <c r="E1387" s="396"/>
      <c r="F1387" s="376"/>
      <c r="G1387" s="400"/>
    </row>
    <row r="1388" spans="1:7" s="285" customFormat="1" x14ac:dyDescent="0.25">
      <c r="A1388" s="374"/>
      <c r="B1388" s="375"/>
      <c r="C1388" s="351"/>
      <c r="D1388" s="351"/>
      <c r="E1388" s="396"/>
      <c r="F1388" s="376"/>
      <c r="G1388" s="400"/>
    </row>
    <row r="1389" spans="1:7" s="285" customFormat="1" x14ac:dyDescent="0.25">
      <c r="A1389" s="374"/>
      <c r="B1389" s="375"/>
      <c r="C1389" s="351"/>
      <c r="D1389" s="351"/>
      <c r="E1389" s="396"/>
      <c r="F1389" s="376"/>
      <c r="G1389" s="400"/>
    </row>
    <row r="1390" spans="1:7" s="285" customFormat="1" x14ac:dyDescent="0.25">
      <c r="A1390" s="374"/>
      <c r="B1390" s="375"/>
      <c r="C1390" s="351"/>
      <c r="D1390" s="351"/>
      <c r="E1390" s="396"/>
      <c r="F1390" s="376"/>
      <c r="G1390" s="400"/>
    </row>
    <row r="1391" spans="1:7" s="285" customFormat="1" x14ac:dyDescent="0.25">
      <c r="A1391" s="374"/>
      <c r="B1391" s="375"/>
      <c r="C1391" s="351"/>
      <c r="D1391" s="351"/>
      <c r="E1391" s="396"/>
      <c r="F1391" s="376"/>
      <c r="G1391" s="400"/>
    </row>
    <row r="1392" spans="1:7" s="285" customFormat="1" x14ac:dyDescent="0.25">
      <c r="A1392" s="374"/>
      <c r="B1392" s="375"/>
      <c r="C1392" s="351"/>
      <c r="D1392" s="351"/>
      <c r="E1392" s="396"/>
      <c r="F1392" s="376"/>
      <c r="G1392" s="400"/>
    </row>
    <row r="1393" spans="1:7" s="285" customFormat="1" x14ac:dyDescent="0.25">
      <c r="A1393" s="374"/>
      <c r="B1393" s="408"/>
      <c r="C1393" s="351"/>
      <c r="D1393" s="351"/>
      <c r="E1393" s="396"/>
      <c r="F1393" s="376"/>
      <c r="G1393" s="400"/>
    </row>
    <row r="1394" spans="1:7" s="285" customFormat="1" x14ac:dyDescent="0.25">
      <c r="A1394" s="374"/>
      <c r="B1394" s="408"/>
      <c r="C1394" s="351"/>
      <c r="D1394" s="351"/>
      <c r="E1394" s="396"/>
      <c r="F1394" s="376"/>
      <c r="G1394" s="400"/>
    </row>
    <row r="1395" spans="1:7" s="285" customFormat="1" x14ac:dyDescent="0.25">
      <c r="A1395" s="374"/>
      <c r="B1395" s="408"/>
      <c r="C1395" s="351"/>
      <c r="D1395" s="351"/>
      <c r="E1395" s="396"/>
      <c r="F1395" s="396"/>
      <c r="G1395" s="400"/>
    </row>
    <row r="1396" spans="1:7" s="285" customFormat="1" x14ac:dyDescent="0.25">
      <c r="A1396" s="374"/>
      <c r="B1396" s="408"/>
      <c r="C1396" s="351"/>
      <c r="D1396" s="351"/>
      <c r="E1396" s="396"/>
      <c r="F1396" s="396"/>
      <c r="G1396" s="400"/>
    </row>
    <row r="1397" spans="1:7" s="285" customFormat="1" x14ac:dyDescent="0.25">
      <c r="A1397" s="374"/>
      <c r="B1397" s="408"/>
      <c r="C1397" s="351"/>
      <c r="D1397" s="351"/>
      <c r="E1397" s="396"/>
      <c r="F1397" s="396"/>
      <c r="G1397" s="400"/>
    </row>
    <row r="1398" spans="1:7" s="285" customFormat="1" x14ac:dyDescent="0.25">
      <c r="A1398" s="374"/>
      <c r="B1398" s="408"/>
      <c r="C1398" s="351"/>
      <c r="D1398" s="351"/>
      <c r="E1398" s="396"/>
      <c r="F1398" s="396"/>
      <c r="G1398" s="400"/>
    </row>
    <row r="1399" spans="1:7" s="285" customFormat="1" x14ac:dyDescent="0.25">
      <c r="A1399" s="374"/>
      <c r="B1399" s="408"/>
      <c r="C1399" s="351"/>
      <c r="D1399" s="351"/>
      <c r="E1399" s="396"/>
      <c r="F1399" s="396"/>
      <c r="G1399" s="400"/>
    </row>
    <row r="1400" spans="1:7" s="285" customFormat="1" x14ac:dyDescent="0.25">
      <c r="A1400" s="374"/>
      <c r="B1400" s="408"/>
      <c r="C1400" s="351"/>
      <c r="D1400" s="351"/>
      <c r="E1400" s="396"/>
      <c r="F1400" s="396"/>
      <c r="G1400" s="400"/>
    </row>
    <row r="1401" spans="1:7" s="285" customFormat="1" x14ac:dyDescent="0.25">
      <c r="A1401" s="374"/>
      <c r="B1401" s="408"/>
      <c r="C1401" s="351"/>
      <c r="D1401" s="351"/>
      <c r="E1401" s="396"/>
      <c r="F1401" s="396"/>
      <c r="G1401" s="400"/>
    </row>
    <row r="1402" spans="1:7" s="285" customFormat="1" x14ac:dyDescent="0.25">
      <c r="A1402" s="374"/>
      <c r="B1402" s="408"/>
      <c r="C1402" s="351"/>
      <c r="D1402" s="351"/>
      <c r="E1402" s="396"/>
      <c r="F1402" s="396"/>
      <c r="G1402" s="400"/>
    </row>
    <row r="1403" spans="1:7" s="285" customFormat="1" x14ac:dyDescent="0.25">
      <c r="A1403" s="374"/>
      <c r="B1403" s="408"/>
      <c r="C1403" s="351"/>
      <c r="D1403" s="351"/>
      <c r="E1403" s="396"/>
      <c r="F1403" s="396"/>
      <c r="G1403" s="400"/>
    </row>
    <row r="1404" spans="1:7" s="285" customFormat="1" x14ac:dyDescent="0.25">
      <c r="A1404" s="374"/>
      <c r="B1404" s="408"/>
      <c r="C1404" s="351"/>
      <c r="D1404" s="351"/>
      <c r="E1404" s="396"/>
      <c r="F1404" s="396"/>
      <c r="G1404" s="400"/>
    </row>
    <row r="1405" spans="1:7" s="285" customFormat="1" x14ac:dyDescent="0.25">
      <c r="A1405" s="374"/>
      <c r="B1405" s="408"/>
      <c r="C1405" s="351"/>
      <c r="D1405" s="351"/>
      <c r="E1405" s="396"/>
      <c r="F1405" s="396"/>
      <c r="G1405" s="400"/>
    </row>
    <row r="1406" spans="1:7" s="285" customFormat="1" x14ac:dyDescent="0.25">
      <c r="A1406" s="374"/>
      <c r="B1406" s="408"/>
      <c r="C1406" s="351"/>
      <c r="D1406" s="351"/>
      <c r="E1406" s="396"/>
      <c r="F1406" s="396"/>
      <c r="G1406" s="400"/>
    </row>
    <row r="1407" spans="1:7" s="285" customFormat="1" x14ac:dyDescent="0.25">
      <c r="A1407" s="374"/>
      <c r="B1407" s="408"/>
      <c r="C1407" s="351"/>
      <c r="D1407" s="351"/>
      <c r="E1407" s="396"/>
      <c r="F1407" s="396"/>
      <c r="G1407" s="400"/>
    </row>
    <row r="1408" spans="1:7" s="285" customFormat="1" x14ac:dyDescent="0.25">
      <c r="A1408" s="374"/>
      <c r="B1408" s="408"/>
      <c r="C1408" s="351"/>
      <c r="D1408" s="351"/>
      <c r="E1408" s="396"/>
      <c r="F1408" s="396"/>
      <c r="G1408" s="400"/>
    </row>
    <row r="1409" spans="1:7" s="285" customFormat="1" x14ac:dyDescent="0.25">
      <c r="A1409" s="374"/>
      <c r="B1409" s="408"/>
      <c r="C1409" s="351"/>
      <c r="D1409" s="351"/>
      <c r="E1409" s="396"/>
      <c r="F1409" s="396"/>
      <c r="G1409" s="400"/>
    </row>
    <row r="1410" spans="1:7" s="285" customFormat="1" x14ac:dyDescent="0.25">
      <c r="A1410" s="374"/>
      <c r="B1410" s="408"/>
      <c r="C1410" s="351"/>
      <c r="D1410" s="351"/>
      <c r="E1410" s="396"/>
      <c r="F1410" s="396"/>
      <c r="G1410" s="400"/>
    </row>
    <row r="1411" spans="1:7" s="285" customFormat="1" x14ac:dyDescent="0.25">
      <c r="A1411" s="374"/>
      <c r="B1411" s="408"/>
      <c r="C1411" s="351"/>
      <c r="D1411" s="351"/>
      <c r="E1411" s="396"/>
      <c r="F1411" s="396"/>
      <c r="G1411" s="400"/>
    </row>
    <row r="1412" spans="1:7" s="285" customFormat="1" x14ac:dyDescent="0.25">
      <c r="A1412" s="374"/>
      <c r="B1412" s="408"/>
      <c r="C1412" s="351"/>
      <c r="D1412" s="351"/>
      <c r="E1412" s="396"/>
      <c r="F1412" s="396"/>
      <c r="G1412" s="400"/>
    </row>
    <row r="1413" spans="1:7" s="285" customFormat="1" x14ac:dyDescent="0.25">
      <c r="A1413" s="374"/>
      <c r="B1413" s="408"/>
      <c r="C1413" s="351"/>
      <c r="D1413" s="351"/>
      <c r="E1413" s="396"/>
      <c r="F1413" s="396"/>
      <c r="G1413" s="400"/>
    </row>
    <row r="1414" spans="1:7" s="285" customFormat="1" x14ac:dyDescent="0.25">
      <c r="A1414" s="374"/>
      <c r="B1414" s="408"/>
      <c r="C1414" s="351"/>
      <c r="D1414" s="351"/>
      <c r="E1414" s="396"/>
      <c r="F1414" s="396"/>
      <c r="G1414" s="400"/>
    </row>
    <row r="1415" spans="1:7" s="285" customFormat="1" x14ac:dyDescent="0.25">
      <c r="A1415" s="374"/>
      <c r="B1415" s="408"/>
      <c r="C1415" s="351"/>
      <c r="D1415" s="351"/>
      <c r="E1415" s="396"/>
      <c r="F1415" s="396"/>
      <c r="G1415" s="400"/>
    </row>
    <row r="1416" spans="1:7" s="285" customFormat="1" x14ac:dyDescent="0.25">
      <c r="A1416" s="374"/>
      <c r="B1416" s="408"/>
      <c r="C1416" s="351"/>
      <c r="D1416" s="351"/>
      <c r="E1416" s="396"/>
      <c r="F1416" s="396"/>
      <c r="G1416" s="400"/>
    </row>
    <row r="1417" spans="1:7" s="285" customFormat="1" x14ac:dyDescent="0.25">
      <c r="A1417" s="374"/>
      <c r="B1417" s="408"/>
      <c r="C1417" s="351"/>
      <c r="D1417" s="351"/>
      <c r="E1417" s="396"/>
      <c r="F1417" s="396"/>
      <c r="G1417" s="400"/>
    </row>
    <row r="1418" spans="1:7" s="285" customFormat="1" x14ac:dyDescent="0.25">
      <c r="A1418" s="374"/>
      <c r="B1418" s="375"/>
      <c r="C1418" s="351"/>
      <c r="D1418" s="351"/>
      <c r="E1418" s="396"/>
      <c r="F1418" s="396"/>
      <c r="G1418" s="400"/>
    </row>
    <row r="1419" spans="1:7" s="285" customFormat="1" x14ac:dyDescent="0.25">
      <c r="A1419" s="374"/>
      <c r="B1419" s="408"/>
      <c r="C1419" s="351"/>
      <c r="D1419" s="351"/>
      <c r="E1419" s="396"/>
      <c r="F1419" s="396"/>
      <c r="G1419" s="400"/>
    </row>
    <row r="1420" spans="1:7" s="285" customFormat="1" x14ac:dyDescent="0.25">
      <c r="A1420" s="374"/>
      <c r="B1420" s="408"/>
      <c r="C1420" s="351"/>
      <c r="D1420" s="351"/>
      <c r="E1420" s="396"/>
      <c r="F1420" s="396"/>
      <c r="G1420" s="400"/>
    </row>
    <row r="1421" spans="1:7" s="285" customFormat="1" x14ac:dyDescent="0.25">
      <c r="A1421" s="374"/>
      <c r="B1421" s="408"/>
      <c r="C1421" s="351"/>
      <c r="D1421" s="351"/>
      <c r="E1421" s="396"/>
      <c r="F1421" s="396"/>
      <c r="G1421" s="400"/>
    </row>
    <row r="1422" spans="1:7" s="285" customFormat="1" x14ac:dyDescent="0.25">
      <c r="A1422" s="374"/>
      <c r="B1422" s="408"/>
      <c r="C1422" s="351"/>
      <c r="D1422" s="351"/>
      <c r="E1422" s="396"/>
      <c r="F1422" s="396"/>
      <c r="G1422" s="400"/>
    </row>
    <row r="1423" spans="1:7" s="285" customFormat="1" x14ac:dyDescent="0.25">
      <c r="A1423" s="374"/>
      <c r="B1423" s="408"/>
      <c r="C1423" s="351"/>
      <c r="D1423" s="351"/>
      <c r="E1423" s="396"/>
      <c r="F1423" s="396"/>
      <c r="G1423" s="400"/>
    </row>
    <row r="1424" spans="1:7" s="285" customFormat="1" x14ac:dyDescent="0.25">
      <c r="A1424" s="374"/>
      <c r="B1424" s="408"/>
      <c r="C1424" s="351"/>
      <c r="D1424" s="351"/>
      <c r="E1424" s="396"/>
      <c r="F1424" s="396"/>
      <c r="G1424" s="400"/>
    </row>
    <row r="1425" spans="1:7" s="285" customFormat="1" x14ac:dyDescent="0.25">
      <c r="A1425" s="374"/>
      <c r="B1425" s="408"/>
      <c r="C1425" s="351"/>
      <c r="D1425" s="351"/>
      <c r="E1425" s="396"/>
      <c r="F1425" s="396"/>
      <c r="G1425" s="400"/>
    </row>
    <row r="1426" spans="1:7" s="285" customFormat="1" x14ac:dyDescent="0.25">
      <c r="A1426" s="374"/>
      <c r="B1426" s="408"/>
      <c r="C1426" s="351"/>
      <c r="D1426" s="351"/>
      <c r="E1426" s="396"/>
      <c r="F1426" s="396"/>
      <c r="G1426" s="400"/>
    </row>
    <row r="1427" spans="1:7" s="285" customFormat="1" x14ac:dyDescent="0.25">
      <c r="A1427" s="374"/>
      <c r="B1427" s="408"/>
      <c r="C1427" s="351"/>
      <c r="D1427" s="351"/>
      <c r="E1427" s="396"/>
      <c r="F1427" s="396"/>
      <c r="G1427" s="400"/>
    </row>
    <row r="1428" spans="1:7" s="285" customFormat="1" x14ac:dyDescent="0.25">
      <c r="A1428" s="374"/>
      <c r="B1428" s="408"/>
      <c r="C1428" s="351"/>
      <c r="D1428" s="351"/>
      <c r="E1428" s="396"/>
      <c r="F1428" s="396"/>
      <c r="G1428" s="400"/>
    </row>
    <row r="1429" spans="1:7" s="285" customFormat="1" x14ac:dyDescent="0.25">
      <c r="A1429" s="374"/>
      <c r="B1429" s="408"/>
      <c r="C1429" s="351"/>
      <c r="D1429" s="351"/>
      <c r="E1429" s="396"/>
      <c r="F1429" s="396"/>
      <c r="G1429" s="400"/>
    </row>
    <row r="1430" spans="1:7" x14ac:dyDescent="0.25">
      <c r="B1430" s="408"/>
      <c r="G1430" s="400"/>
    </row>
    <row r="1431" spans="1:7" x14ac:dyDescent="0.25">
      <c r="A1431" s="401"/>
      <c r="B1431" s="387"/>
      <c r="C1431" s="355"/>
      <c r="D1431" s="355"/>
      <c r="E1431" s="360"/>
      <c r="F1431" s="360"/>
      <c r="G1431" s="355"/>
    </row>
    <row r="1432" spans="1:7" x14ac:dyDescent="0.25">
      <c r="A1432" s="401"/>
      <c r="B1432" s="476"/>
      <c r="C1432" s="401"/>
      <c r="D1432" s="401"/>
      <c r="E1432" s="421"/>
      <c r="F1432" s="421"/>
      <c r="G1432" s="405"/>
    </row>
    <row r="1433" spans="1:7" x14ac:dyDescent="0.25">
      <c r="B1433" s="448"/>
      <c r="C1433" s="374"/>
      <c r="D1433" s="374"/>
      <c r="G1433" s="397"/>
    </row>
    <row r="1434" spans="1:7" x14ac:dyDescent="0.25">
      <c r="B1434" s="444"/>
      <c r="C1434" s="374"/>
      <c r="D1434" s="374"/>
      <c r="G1434" s="397"/>
    </row>
    <row r="1435" spans="1:7" x14ac:dyDescent="0.25">
      <c r="B1435" s="448"/>
      <c r="C1435" s="374"/>
      <c r="D1435" s="374"/>
      <c r="G1435" s="397"/>
    </row>
    <row r="1436" spans="1:7" x14ac:dyDescent="0.25">
      <c r="B1436" s="448"/>
      <c r="C1436" s="374"/>
      <c r="D1436" s="374"/>
      <c r="G1436" s="397"/>
    </row>
    <row r="1437" spans="1:7" x14ac:dyDescent="0.25">
      <c r="C1437" s="374"/>
      <c r="D1437" s="374"/>
      <c r="G1437" s="397"/>
    </row>
    <row r="1438" spans="1:7" x14ac:dyDescent="0.25">
      <c r="C1438" s="374"/>
      <c r="D1438" s="374"/>
      <c r="G1438" s="397"/>
    </row>
    <row r="1439" spans="1:7" x14ac:dyDescent="0.25">
      <c r="C1439" s="374"/>
      <c r="D1439" s="374"/>
      <c r="G1439" s="397"/>
    </row>
    <row r="1440" spans="1:7" x14ac:dyDescent="0.25">
      <c r="C1440" s="374"/>
      <c r="D1440" s="374"/>
      <c r="G1440" s="397"/>
    </row>
    <row r="1441" spans="1:7" x14ac:dyDescent="0.25">
      <c r="C1441" s="374"/>
      <c r="D1441" s="374"/>
      <c r="G1441" s="397"/>
    </row>
    <row r="1442" spans="1:7" x14ac:dyDescent="0.25">
      <c r="C1442" s="374"/>
      <c r="D1442" s="374"/>
      <c r="G1442" s="397"/>
    </row>
    <row r="1443" spans="1:7" x14ac:dyDescent="0.25">
      <c r="C1443" s="374"/>
      <c r="D1443" s="374"/>
      <c r="G1443" s="397"/>
    </row>
    <row r="1444" spans="1:7" x14ac:dyDescent="0.25">
      <c r="C1444" s="374"/>
      <c r="D1444" s="374"/>
      <c r="G1444" s="397"/>
    </row>
    <row r="1445" spans="1:7" x14ac:dyDescent="0.25">
      <c r="C1445" s="374"/>
      <c r="D1445" s="374"/>
      <c r="G1445" s="397"/>
    </row>
    <row r="1446" spans="1:7" s="285" customFormat="1" x14ac:dyDescent="0.25">
      <c r="A1446" s="374"/>
      <c r="B1446" s="375"/>
      <c r="C1446" s="374"/>
      <c r="D1446" s="374"/>
      <c r="E1446" s="396"/>
      <c r="F1446" s="396"/>
      <c r="G1446" s="397"/>
    </row>
    <row r="1447" spans="1:7" s="285" customFormat="1" x14ac:dyDescent="0.25">
      <c r="A1447" s="374"/>
      <c r="B1447" s="375"/>
      <c r="C1447" s="374"/>
      <c r="D1447" s="374"/>
      <c r="E1447" s="396"/>
      <c r="F1447" s="396"/>
      <c r="G1447" s="397"/>
    </row>
    <row r="1448" spans="1:7" s="285" customFormat="1" x14ac:dyDescent="0.25">
      <c r="A1448" s="374"/>
      <c r="B1448" s="375"/>
      <c r="C1448" s="374"/>
      <c r="D1448" s="374"/>
      <c r="E1448" s="396"/>
      <c r="F1448" s="396"/>
      <c r="G1448" s="397"/>
    </row>
    <row r="1449" spans="1:7" s="285" customFormat="1" x14ac:dyDescent="0.25">
      <c r="A1449" s="374"/>
      <c r="B1449" s="375"/>
      <c r="C1449" s="374"/>
      <c r="D1449" s="374"/>
      <c r="E1449" s="396"/>
      <c r="F1449" s="396"/>
      <c r="G1449" s="397"/>
    </row>
    <row r="1450" spans="1:7" s="285" customFormat="1" x14ac:dyDescent="0.25">
      <c r="A1450" s="374"/>
      <c r="B1450" s="375"/>
      <c r="C1450" s="374"/>
      <c r="D1450" s="374"/>
      <c r="E1450" s="396"/>
      <c r="F1450" s="396"/>
      <c r="G1450" s="397"/>
    </row>
    <row r="1451" spans="1:7" s="285" customFormat="1" x14ac:dyDescent="0.25">
      <c r="A1451" s="374"/>
      <c r="B1451" s="375"/>
      <c r="C1451" s="374"/>
      <c r="D1451" s="374"/>
      <c r="E1451" s="396"/>
      <c r="F1451" s="396"/>
      <c r="G1451" s="397"/>
    </row>
    <row r="1452" spans="1:7" s="285" customFormat="1" x14ac:dyDescent="0.25">
      <c r="A1452" s="374"/>
      <c r="B1452" s="375"/>
      <c r="C1452" s="374"/>
      <c r="D1452" s="374"/>
      <c r="E1452" s="396"/>
      <c r="F1452" s="396"/>
      <c r="G1452" s="397"/>
    </row>
    <row r="1453" spans="1:7" s="285" customFormat="1" x14ac:dyDescent="0.25">
      <c r="A1453" s="374"/>
      <c r="B1453" s="375"/>
      <c r="C1453" s="374"/>
      <c r="D1453" s="374"/>
      <c r="E1453" s="396"/>
      <c r="F1453" s="396"/>
      <c r="G1453" s="397"/>
    </row>
    <row r="1454" spans="1:7" s="285" customFormat="1" x14ac:dyDescent="0.25">
      <c r="A1454" s="374"/>
      <c r="B1454" s="375"/>
      <c r="C1454" s="374"/>
      <c r="D1454" s="374"/>
      <c r="E1454" s="396"/>
      <c r="F1454" s="396"/>
      <c r="G1454" s="397"/>
    </row>
    <row r="1455" spans="1:7" s="285" customFormat="1" x14ac:dyDescent="0.25">
      <c r="A1455" s="374"/>
      <c r="B1455" s="375"/>
      <c r="C1455" s="374"/>
      <c r="D1455" s="374"/>
      <c r="E1455" s="396"/>
      <c r="F1455" s="396"/>
      <c r="G1455" s="397"/>
    </row>
    <row r="1456" spans="1:7" s="285" customFormat="1" x14ac:dyDescent="0.25">
      <c r="A1456" s="374"/>
      <c r="B1456" s="375"/>
      <c r="C1456" s="374"/>
      <c r="D1456" s="374"/>
      <c r="E1456" s="396"/>
      <c r="F1456" s="396"/>
      <c r="G1456" s="397"/>
    </row>
    <row r="1457" spans="1:7" s="285" customFormat="1" x14ac:dyDescent="0.25">
      <c r="A1457" s="374"/>
      <c r="B1457" s="375"/>
      <c r="C1457" s="374"/>
      <c r="D1457" s="374"/>
      <c r="E1457" s="396"/>
      <c r="F1457" s="396"/>
      <c r="G1457" s="397"/>
    </row>
    <row r="1458" spans="1:7" s="285" customFormat="1" x14ac:dyDescent="0.25">
      <c r="A1458" s="374"/>
      <c r="B1458" s="375"/>
      <c r="C1458" s="374"/>
      <c r="D1458" s="374"/>
      <c r="E1458" s="396"/>
      <c r="F1458" s="396"/>
      <c r="G1458" s="397"/>
    </row>
    <row r="1459" spans="1:7" s="285" customFormat="1" x14ac:dyDescent="0.25">
      <c r="A1459" s="374"/>
      <c r="B1459" s="375"/>
      <c r="C1459" s="374"/>
      <c r="D1459" s="374"/>
      <c r="E1459" s="396"/>
      <c r="F1459" s="396"/>
      <c r="G1459" s="397"/>
    </row>
    <row r="1460" spans="1:7" s="285" customFormat="1" x14ac:dyDescent="0.25">
      <c r="A1460" s="374"/>
      <c r="B1460" s="375"/>
      <c r="C1460" s="374"/>
      <c r="D1460" s="374"/>
      <c r="E1460" s="396"/>
      <c r="F1460" s="396"/>
      <c r="G1460" s="397"/>
    </row>
    <row r="1461" spans="1:7" s="285" customFormat="1" x14ac:dyDescent="0.25">
      <c r="A1461" s="374"/>
      <c r="B1461" s="375"/>
      <c r="C1461" s="374"/>
      <c r="D1461" s="374"/>
      <c r="E1461" s="396"/>
      <c r="F1461" s="396"/>
      <c r="G1461" s="397"/>
    </row>
    <row r="1462" spans="1:7" s="285" customFormat="1" x14ac:dyDescent="0.25">
      <c r="A1462" s="374"/>
      <c r="B1462" s="375"/>
      <c r="C1462" s="374"/>
      <c r="D1462" s="374"/>
      <c r="E1462" s="396"/>
      <c r="F1462" s="396"/>
      <c r="G1462" s="397"/>
    </row>
    <row r="1463" spans="1:7" s="285" customFormat="1" x14ac:dyDescent="0.25">
      <c r="A1463" s="374"/>
      <c r="B1463" s="375"/>
      <c r="C1463" s="374"/>
      <c r="D1463" s="374"/>
      <c r="E1463" s="396"/>
      <c r="F1463" s="396"/>
      <c r="G1463" s="397"/>
    </row>
    <row r="1464" spans="1:7" s="285" customFormat="1" x14ac:dyDescent="0.25">
      <c r="A1464" s="401"/>
      <c r="B1464" s="476"/>
      <c r="C1464" s="401"/>
      <c r="D1464" s="401"/>
      <c r="E1464" s="396"/>
      <c r="F1464" s="396"/>
      <c r="G1464" s="405"/>
    </row>
    <row r="1465" spans="1:7" s="285" customFormat="1" x14ac:dyDescent="0.25">
      <c r="A1465" s="374"/>
      <c r="B1465" s="375"/>
      <c r="C1465" s="374"/>
      <c r="D1465" s="374"/>
      <c r="E1465" s="396"/>
      <c r="F1465" s="396"/>
      <c r="G1465" s="397"/>
    </row>
    <row r="1466" spans="1:7" s="285" customFormat="1" x14ac:dyDescent="0.25">
      <c r="A1466" s="374"/>
      <c r="B1466" s="375"/>
      <c r="C1466" s="374"/>
      <c r="D1466" s="374"/>
      <c r="E1466" s="396"/>
      <c r="F1466" s="396"/>
      <c r="G1466" s="397"/>
    </row>
    <row r="1467" spans="1:7" s="285" customFormat="1" x14ac:dyDescent="0.25">
      <c r="A1467" s="374"/>
      <c r="B1467" s="375"/>
      <c r="C1467" s="374"/>
      <c r="D1467" s="374"/>
      <c r="E1467" s="396"/>
      <c r="F1467" s="396"/>
      <c r="G1467" s="397"/>
    </row>
    <row r="1468" spans="1:7" s="285" customFormat="1" x14ac:dyDescent="0.25">
      <c r="A1468" s="374"/>
      <c r="B1468" s="375"/>
      <c r="C1468" s="374"/>
      <c r="D1468" s="374"/>
      <c r="E1468" s="396"/>
      <c r="F1468" s="396"/>
      <c r="G1468" s="397"/>
    </row>
    <row r="1469" spans="1:7" s="285" customFormat="1" x14ac:dyDescent="0.25">
      <c r="A1469" s="374"/>
      <c r="B1469" s="375"/>
      <c r="C1469" s="374"/>
      <c r="D1469" s="374"/>
      <c r="E1469" s="396"/>
      <c r="F1469" s="396"/>
      <c r="G1469" s="397"/>
    </row>
    <row r="1470" spans="1:7" s="285" customFormat="1" x14ac:dyDescent="0.25">
      <c r="A1470" s="374"/>
      <c r="B1470" s="375"/>
      <c r="C1470" s="374"/>
      <c r="D1470" s="374"/>
      <c r="E1470" s="396"/>
      <c r="F1470" s="396"/>
      <c r="G1470" s="397"/>
    </row>
    <row r="1471" spans="1:7" s="285" customFormat="1" x14ac:dyDescent="0.25">
      <c r="A1471" s="374"/>
      <c r="B1471" s="375"/>
      <c r="C1471" s="374"/>
      <c r="D1471" s="374"/>
      <c r="E1471" s="396"/>
      <c r="F1471" s="396"/>
      <c r="G1471" s="397"/>
    </row>
    <row r="1472" spans="1:7" s="285" customFormat="1" x14ac:dyDescent="0.25">
      <c r="A1472" s="374"/>
      <c r="B1472" s="375"/>
      <c r="C1472" s="374"/>
      <c r="D1472" s="374"/>
      <c r="E1472" s="396"/>
      <c r="F1472" s="396"/>
      <c r="G1472" s="397"/>
    </row>
    <row r="1473" spans="1:7" s="285" customFormat="1" x14ac:dyDescent="0.25">
      <c r="A1473" s="374"/>
      <c r="B1473" s="375"/>
      <c r="C1473" s="374"/>
      <c r="D1473" s="374"/>
      <c r="E1473" s="396"/>
      <c r="F1473" s="396"/>
      <c r="G1473" s="397"/>
    </row>
    <row r="1474" spans="1:7" s="285" customFormat="1" x14ac:dyDescent="0.25">
      <c r="A1474" s="374"/>
      <c r="B1474" s="375"/>
      <c r="C1474" s="374"/>
      <c r="D1474" s="374"/>
      <c r="E1474" s="396"/>
      <c r="F1474" s="396"/>
      <c r="G1474" s="397"/>
    </row>
    <row r="1475" spans="1:7" s="285" customFormat="1" x14ac:dyDescent="0.25">
      <c r="A1475" s="374"/>
      <c r="B1475" s="375"/>
      <c r="C1475" s="374"/>
      <c r="D1475" s="374"/>
      <c r="E1475" s="396"/>
      <c r="F1475" s="396"/>
      <c r="G1475" s="397"/>
    </row>
    <row r="1476" spans="1:7" s="285" customFormat="1" x14ac:dyDescent="0.25">
      <c r="A1476" s="401"/>
      <c r="B1476" s="476"/>
      <c r="C1476" s="401"/>
      <c r="D1476" s="401"/>
      <c r="E1476" s="396"/>
      <c r="F1476" s="396"/>
      <c r="G1476" s="405"/>
    </row>
    <row r="1477" spans="1:7" s="285" customFormat="1" x14ac:dyDescent="0.25">
      <c r="A1477" s="374"/>
      <c r="B1477" s="375"/>
      <c r="C1477" s="374"/>
      <c r="D1477" s="374"/>
      <c r="E1477" s="396"/>
      <c r="F1477" s="396"/>
      <c r="G1477" s="397"/>
    </row>
    <row r="1478" spans="1:7" s="285" customFormat="1" x14ac:dyDescent="0.25">
      <c r="A1478" s="374"/>
      <c r="B1478" s="375"/>
      <c r="C1478" s="374"/>
      <c r="D1478" s="374"/>
      <c r="E1478" s="396"/>
      <c r="F1478" s="396"/>
      <c r="G1478" s="397"/>
    </row>
    <row r="1479" spans="1:7" s="285" customFormat="1" x14ac:dyDescent="0.25">
      <c r="A1479" s="374"/>
      <c r="B1479" s="375"/>
      <c r="C1479" s="374"/>
      <c r="D1479" s="374"/>
      <c r="E1479" s="396"/>
      <c r="F1479" s="396"/>
      <c r="G1479" s="397"/>
    </row>
    <row r="1480" spans="1:7" s="285" customFormat="1" x14ac:dyDescent="0.25">
      <c r="A1480" s="374"/>
      <c r="B1480" s="375"/>
      <c r="C1480" s="374"/>
      <c r="D1480" s="374"/>
      <c r="E1480" s="396"/>
      <c r="F1480" s="396"/>
      <c r="G1480" s="397"/>
    </row>
    <row r="1481" spans="1:7" s="285" customFormat="1" x14ac:dyDescent="0.25">
      <c r="A1481" s="374"/>
      <c r="B1481" s="375"/>
      <c r="C1481" s="374"/>
      <c r="D1481" s="374"/>
      <c r="E1481" s="396"/>
      <c r="F1481" s="396"/>
      <c r="G1481" s="397"/>
    </row>
    <row r="1482" spans="1:7" s="285" customFormat="1" x14ac:dyDescent="0.25">
      <c r="A1482" s="374"/>
      <c r="B1482" s="375"/>
      <c r="C1482" s="374"/>
      <c r="D1482" s="374"/>
      <c r="E1482" s="396"/>
      <c r="F1482" s="396"/>
      <c r="G1482" s="397"/>
    </row>
    <row r="1483" spans="1:7" s="285" customFormat="1" x14ac:dyDescent="0.25">
      <c r="A1483" s="374"/>
      <c r="B1483" s="375"/>
      <c r="C1483" s="374"/>
      <c r="D1483" s="374"/>
      <c r="E1483" s="396"/>
      <c r="F1483" s="396"/>
      <c r="G1483" s="397"/>
    </row>
    <row r="1484" spans="1:7" s="285" customFormat="1" x14ac:dyDescent="0.25">
      <c r="A1484" s="374"/>
      <c r="B1484" s="375"/>
      <c r="C1484" s="374"/>
      <c r="D1484" s="374"/>
      <c r="E1484" s="396"/>
      <c r="F1484" s="396"/>
      <c r="G1484" s="397"/>
    </row>
    <row r="1485" spans="1:7" s="285" customFormat="1" x14ac:dyDescent="0.25">
      <c r="A1485" s="374"/>
      <c r="B1485" s="375"/>
      <c r="C1485" s="374"/>
      <c r="D1485" s="374"/>
      <c r="E1485" s="396"/>
      <c r="F1485" s="396"/>
      <c r="G1485" s="397"/>
    </row>
    <row r="1486" spans="1:7" s="285" customFormat="1" x14ac:dyDescent="0.25">
      <c r="A1486" s="374"/>
      <c r="B1486" s="375"/>
      <c r="C1486" s="374"/>
      <c r="D1486" s="374"/>
      <c r="E1486" s="396"/>
      <c r="F1486" s="396"/>
      <c r="G1486" s="397"/>
    </row>
    <row r="1487" spans="1:7" s="285" customFormat="1" x14ac:dyDescent="0.25">
      <c r="A1487" s="374"/>
      <c r="B1487" s="375"/>
      <c r="C1487" s="374"/>
      <c r="D1487" s="374"/>
      <c r="E1487" s="396"/>
      <c r="F1487" s="396"/>
      <c r="G1487" s="397"/>
    </row>
    <row r="1488" spans="1:7" s="285" customFormat="1" x14ac:dyDescent="0.25">
      <c r="A1488" s="374"/>
      <c r="B1488" s="375"/>
      <c r="C1488" s="374"/>
      <c r="D1488" s="374"/>
      <c r="E1488" s="396"/>
      <c r="F1488" s="396"/>
      <c r="G1488" s="397"/>
    </row>
    <row r="1489" spans="1:7" s="285" customFormat="1" x14ac:dyDescent="0.25">
      <c r="A1489" s="374"/>
      <c r="B1489" s="375"/>
      <c r="C1489" s="374"/>
      <c r="D1489" s="374"/>
      <c r="E1489" s="396"/>
      <c r="F1489" s="396"/>
      <c r="G1489" s="397"/>
    </row>
    <row r="1490" spans="1:7" s="285" customFormat="1" x14ac:dyDescent="0.25">
      <c r="A1490" s="374"/>
      <c r="B1490" s="375"/>
      <c r="C1490" s="374"/>
      <c r="D1490" s="374"/>
      <c r="E1490" s="396"/>
      <c r="F1490" s="396"/>
      <c r="G1490" s="397"/>
    </row>
    <row r="1491" spans="1:7" s="285" customFormat="1" x14ac:dyDescent="0.25">
      <c r="A1491" s="374"/>
      <c r="B1491" s="375"/>
      <c r="C1491" s="374"/>
      <c r="D1491" s="374"/>
      <c r="E1491" s="396"/>
      <c r="F1491" s="396"/>
      <c r="G1491" s="397"/>
    </row>
    <row r="1492" spans="1:7" s="285" customFormat="1" x14ac:dyDescent="0.25">
      <c r="A1492" s="374"/>
      <c r="B1492" s="375"/>
      <c r="C1492" s="374"/>
      <c r="D1492" s="374"/>
      <c r="E1492" s="396"/>
      <c r="F1492" s="396"/>
      <c r="G1492" s="397"/>
    </row>
    <row r="1493" spans="1:7" s="285" customFormat="1" x14ac:dyDescent="0.25">
      <c r="A1493" s="374"/>
      <c r="B1493" s="375"/>
      <c r="C1493" s="374"/>
      <c r="D1493" s="374"/>
      <c r="E1493" s="396"/>
      <c r="F1493" s="396"/>
      <c r="G1493" s="397"/>
    </row>
    <row r="1494" spans="1:7" s="285" customFormat="1" x14ac:dyDescent="0.25">
      <c r="A1494" s="374"/>
      <c r="B1494" s="375"/>
      <c r="C1494" s="374"/>
      <c r="D1494" s="374"/>
      <c r="E1494" s="396"/>
      <c r="F1494" s="396"/>
      <c r="G1494" s="397"/>
    </row>
    <row r="1495" spans="1:7" s="285" customFormat="1" x14ac:dyDescent="0.25">
      <c r="A1495" s="374"/>
      <c r="B1495" s="375"/>
      <c r="C1495" s="374"/>
      <c r="D1495" s="374"/>
      <c r="E1495" s="396"/>
      <c r="F1495" s="396"/>
      <c r="G1495" s="397"/>
    </row>
    <row r="1496" spans="1:7" s="285" customFormat="1" x14ac:dyDescent="0.25">
      <c r="A1496" s="374"/>
      <c r="B1496" s="375"/>
      <c r="C1496" s="374"/>
      <c r="D1496" s="374"/>
      <c r="E1496" s="396"/>
      <c r="F1496" s="396"/>
      <c r="G1496" s="397"/>
    </row>
    <row r="1497" spans="1:7" s="285" customFormat="1" x14ac:dyDescent="0.25">
      <c r="A1497" s="374"/>
      <c r="B1497" s="375"/>
      <c r="C1497" s="374"/>
      <c r="D1497" s="374"/>
      <c r="E1497" s="396"/>
      <c r="F1497" s="396"/>
      <c r="G1497" s="397"/>
    </row>
    <row r="1498" spans="1:7" s="285" customFormat="1" x14ac:dyDescent="0.25">
      <c r="A1498" s="374"/>
      <c r="B1498" s="375"/>
      <c r="C1498" s="374"/>
      <c r="D1498" s="374"/>
      <c r="E1498" s="396"/>
      <c r="F1498" s="396"/>
      <c r="G1498" s="397"/>
    </row>
    <row r="1499" spans="1:7" s="285" customFormat="1" x14ac:dyDescent="0.25">
      <c r="A1499" s="374"/>
      <c r="B1499" s="375"/>
      <c r="C1499" s="374"/>
      <c r="D1499" s="374"/>
      <c r="E1499" s="396"/>
      <c r="F1499" s="396"/>
      <c r="G1499" s="397"/>
    </row>
    <row r="1500" spans="1:7" s="285" customFormat="1" x14ac:dyDescent="0.25">
      <c r="A1500" s="374"/>
      <c r="B1500" s="375"/>
      <c r="C1500" s="374"/>
      <c r="D1500" s="374"/>
      <c r="E1500" s="396"/>
      <c r="F1500" s="396"/>
      <c r="G1500" s="397"/>
    </row>
    <row r="1501" spans="1:7" s="285" customFormat="1" x14ac:dyDescent="0.25">
      <c r="A1501" s="374"/>
      <c r="B1501" s="375"/>
      <c r="C1501" s="374"/>
      <c r="D1501" s="374"/>
      <c r="E1501" s="396"/>
      <c r="F1501" s="396"/>
      <c r="G1501" s="397"/>
    </row>
    <row r="1502" spans="1:7" s="285" customFormat="1" x14ac:dyDescent="0.25">
      <c r="A1502" s="374"/>
      <c r="B1502" s="375"/>
      <c r="C1502" s="374"/>
      <c r="D1502" s="374"/>
      <c r="E1502" s="396"/>
      <c r="F1502" s="396"/>
      <c r="G1502" s="397"/>
    </row>
    <row r="1503" spans="1:7" s="285" customFormat="1" x14ac:dyDescent="0.25">
      <c r="A1503" s="374"/>
      <c r="B1503" s="375"/>
      <c r="C1503" s="374"/>
      <c r="D1503" s="374"/>
      <c r="E1503" s="396"/>
      <c r="F1503" s="396"/>
      <c r="G1503" s="397"/>
    </row>
    <row r="1504" spans="1:7" s="285" customFormat="1" x14ac:dyDescent="0.25">
      <c r="A1504" s="374"/>
      <c r="B1504" s="375"/>
      <c r="C1504" s="374"/>
      <c r="D1504" s="374"/>
      <c r="E1504" s="396"/>
      <c r="F1504" s="396"/>
      <c r="G1504" s="397"/>
    </row>
    <row r="1505" spans="1:7" s="285" customFormat="1" x14ac:dyDescent="0.25">
      <c r="A1505" s="374"/>
      <c r="B1505" s="375"/>
      <c r="C1505" s="374"/>
      <c r="D1505" s="374"/>
      <c r="E1505" s="396"/>
      <c r="F1505" s="396"/>
      <c r="G1505" s="397"/>
    </row>
    <row r="1506" spans="1:7" s="285" customFormat="1" x14ac:dyDescent="0.25">
      <c r="A1506" s="374"/>
      <c r="B1506" s="375"/>
      <c r="C1506" s="374"/>
      <c r="D1506" s="374"/>
      <c r="E1506" s="396"/>
      <c r="F1506" s="396"/>
      <c r="G1506" s="397"/>
    </row>
    <row r="1507" spans="1:7" s="285" customFormat="1" x14ac:dyDescent="0.25">
      <c r="A1507" s="374"/>
      <c r="B1507" s="377"/>
      <c r="C1507" s="374"/>
      <c r="D1507" s="374"/>
      <c r="E1507" s="396"/>
      <c r="F1507" s="396"/>
      <c r="G1507" s="397"/>
    </row>
    <row r="1508" spans="1:7" s="285" customFormat="1" x14ac:dyDescent="0.25">
      <c r="A1508" s="374"/>
      <c r="B1508" s="375"/>
      <c r="C1508" s="374"/>
      <c r="D1508" s="374"/>
      <c r="E1508" s="396"/>
      <c r="F1508" s="396"/>
      <c r="G1508" s="397"/>
    </row>
    <row r="1509" spans="1:7" s="285" customFormat="1" x14ac:dyDescent="0.25">
      <c r="A1509" s="374"/>
      <c r="B1509" s="375"/>
      <c r="C1509" s="374"/>
      <c r="D1509" s="374"/>
      <c r="E1509" s="396"/>
      <c r="F1509" s="396"/>
      <c r="G1509" s="397"/>
    </row>
    <row r="1510" spans="1:7" x14ac:dyDescent="0.25">
      <c r="C1510" s="374"/>
      <c r="D1510" s="374"/>
      <c r="G1510" s="397"/>
    </row>
    <row r="1511" spans="1:7" x14ac:dyDescent="0.25">
      <c r="C1511" s="374"/>
      <c r="D1511" s="374"/>
      <c r="G1511" s="397"/>
    </row>
    <row r="1512" spans="1:7" x14ac:dyDescent="0.25">
      <c r="C1512" s="374"/>
      <c r="D1512" s="374"/>
      <c r="G1512" s="397"/>
    </row>
    <row r="1514" spans="1:7" x14ac:dyDescent="0.25">
      <c r="A1514" s="17"/>
      <c r="C1514" s="354"/>
      <c r="D1514" s="354"/>
      <c r="E1514" s="398"/>
      <c r="F1514" s="398"/>
      <c r="G1514" s="354"/>
    </row>
    <row r="1516" spans="1:7" x14ac:dyDescent="0.25">
      <c r="A1516" s="401"/>
      <c r="B1516" s="387"/>
      <c r="C1516" s="355"/>
      <c r="D1516" s="355"/>
      <c r="E1516" s="360"/>
      <c r="F1516" s="360"/>
      <c r="G1516" s="355"/>
    </row>
    <row r="1517" spans="1:7" x14ac:dyDescent="0.25">
      <c r="A1517" s="401"/>
      <c r="B1517" s="476"/>
      <c r="F1517" s="376"/>
      <c r="G1517" s="400"/>
    </row>
    <row r="1518" spans="1:7" x14ac:dyDescent="0.25">
      <c r="A1518" s="404"/>
      <c r="B1518" s="430"/>
      <c r="C1518" s="414"/>
      <c r="D1518" s="414"/>
      <c r="E1518" s="432"/>
      <c r="F1518" s="431"/>
      <c r="G1518" s="433"/>
    </row>
    <row r="1519" spans="1:7" x14ac:dyDescent="0.25">
      <c r="B1519" s="448"/>
      <c r="G1519" s="400"/>
    </row>
    <row r="1520" spans="1:7" x14ac:dyDescent="0.25">
      <c r="B1520" s="448"/>
      <c r="G1520" s="400"/>
    </row>
    <row r="1521" spans="1:7" x14ac:dyDescent="0.25">
      <c r="B1521" s="448"/>
      <c r="G1521" s="400"/>
    </row>
    <row r="1522" spans="1:7" x14ac:dyDescent="0.25">
      <c r="B1522" s="448"/>
      <c r="G1522" s="400"/>
    </row>
    <row r="1523" spans="1:7" x14ac:dyDescent="0.25">
      <c r="A1523" s="404"/>
      <c r="B1523" s="430"/>
      <c r="C1523" s="414"/>
      <c r="D1523" s="414"/>
      <c r="G1523" s="433"/>
    </row>
    <row r="1524" spans="1:7" x14ac:dyDescent="0.25">
      <c r="B1524" s="448"/>
      <c r="G1524" s="400"/>
    </row>
    <row r="1525" spans="1:7" x14ac:dyDescent="0.25">
      <c r="B1525" s="448"/>
      <c r="G1525" s="400"/>
    </row>
    <row r="1526" spans="1:7" s="285" customFormat="1" x14ac:dyDescent="0.25">
      <c r="A1526" s="374"/>
      <c r="B1526" s="448"/>
      <c r="C1526" s="351"/>
      <c r="D1526" s="351"/>
      <c r="E1526" s="396"/>
      <c r="F1526" s="396"/>
      <c r="G1526" s="400"/>
    </row>
    <row r="1527" spans="1:7" s="285" customFormat="1" x14ac:dyDescent="0.25">
      <c r="A1527" s="374"/>
      <c r="B1527" s="448"/>
      <c r="C1527" s="351"/>
      <c r="D1527" s="351"/>
      <c r="E1527" s="396"/>
      <c r="F1527" s="396"/>
      <c r="G1527" s="400"/>
    </row>
    <row r="1528" spans="1:7" s="285" customFormat="1" x14ac:dyDescent="0.25">
      <c r="A1528" s="374"/>
      <c r="B1528" s="448"/>
      <c r="C1528" s="351"/>
      <c r="D1528" s="351"/>
      <c r="E1528" s="396"/>
      <c r="F1528" s="396"/>
      <c r="G1528" s="400"/>
    </row>
    <row r="1529" spans="1:7" s="285" customFormat="1" x14ac:dyDescent="0.25">
      <c r="A1529" s="374"/>
      <c r="B1529" s="448"/>
      <c r="C1529" s="351"/>
      <c r="D1529" s="351"/>
      <c r="E1529" s="396"/>
      <c r="F1529" s="396"/>
      <c r="G1529" s="400"/>
    </row>
    <row r="1530" spans="1:7" s="285" customFormat="1" x14ac:dyDescent="0.25">
      <c r="A1530" s="404"/>
      <c r="B1530" s="430"/>
      <c r="C1530" s="414"/>
      <c r="D1530" s="414"/>
      <c r="E1530" s="396"/>
      <c r="F1530" s="396"/>
      <c r="G1530" s="433"/>
    </row>
    <row r="1531" spans="1:7" s="285" customFormat="1" x14ac:dyDescent="0.25">
      <c r="A1531" s="374"/>
      <c r="B1531" s="448"/>
      <c r="C1531" s="351"/>
      <c r="D1531" s="351"/>
      <c r="E1531" s="396"/>
      <c r="F1531" s="396"/>
      <c r="G1531" s="400"/>
    </row>
    <row r="1532" spans="1:7" s="285" customFormat="1" x14ac:dyDescent="0.25">
      <c r="A1532" s="374"/>
      <c r="B1532" s="448"/>
      <c r="C1532" s="351"/>
      <c r="D1532" s="351"/>
      <c r="E1532" s="396"/>
      <c r="F1532" s="396"/>
      <c r="G1532" s="400"/>
    </row>
    <row r="1533" spans="1:7" s="285" customFormat="1" x14ac:dyDescent="0.25">
      <c r="A1533" s="404"/>
      <c r="B1533" s="430"/>
      <c r="C1533" s="414"/>
      <c r="D1533" s="414"/>
      <c r="E1533" s="396"/>
      <c r="F1533" s="396"/>
      <c r="G1533" s="433"/>
    </row>
    <row r="1534" spans="1:7" s="285" customFormat="1" x14ac:dyDescent="0.25">
      <c r="A1534" s="374"/>
      <c r="B1534" s="448"/>
      <c r="C1534" s="351"/>
      <c r="D1534" s="351"/>
      <c r="E1534" s="396"/>
      <c r="F1534" s="396"/>
      <c r="G1534" s="400"/>
    </row>
    <row r="1535" spans="1:7" s="285" customFormat="1" x14ac:dyDescent="0.25">
      <c r="A1535" s="374"/>
      <c r="B1535" s="448"/>
      <c r="C1535" s="351"/>
      <c r="D1535" s="351"/>
      <c r="E1535" s="396"/>
      <c r="F1535" s="396"/>
      <c r="G1535" s="400"/>
    </row>
    <row r="1536" spans="1:7" s="285" customFormat="1" x14ac:dyDescent="0.25">
      <c r="A1536" s="374"/>
      <c r="B1536" s="448"/>
      <c r="C1536" s="351"/>
      <c r="D1536" s="351"/>
      <c r="E1536" s="396"/>
      <c r="F1536" s="396"/>
      <c r="G1536" s="400"/>
    </row>
    <row r="1537" spans="1:7" s="285" customFormat="1" x14ac:dyDescent="0.25">
      <c r="A1537" s="374"/>
      <c r="B1537" s="448"/>
      <c r="C1537" s="351"/>
      <c r="D1537" s="351"/>
      <c r="E1537" s="396"/>
      <c r="F1537" s="396"/>
      <c r="G1537" s="400"/>
    </row>
    <row r="1538" spans="1:7" s="285" customFormat="1" x14ac:dyDescent="0.25">
      <c r="A1538" s="374"/>
      <c r="B1538" s="448"/>
      <c r="C1538" s="351"/>
      <c r="D1538" s="351"/>
      <c r="E1538" s="396"/>
      <c r="F1538" s="396"/>
      <c r="G1538" s="400"/>
    </row>
    <row r="1539" spans="1:7" s="285" customFormat="1" x14ac:dyDescent="0.25">
      <c r="A1539" s="374"/>
      <c r="B1539" s="448"/>
      <c r="C1539" s="351"/>
      <c r="D1539" s="351"/>
      <c r="E1539" s="396"/>
      <c r="F1539" s="396"/>
      <c r="G1539" s="400"/>
    </row>
    <row r="1540" spans="1:7" s="285" customFormat="1" x14ac:dyDescent="0.25">
      <c r="A1540" s="404"/>
      <c r="B1540" s="430"/>
      <c r="C1540" s="414"/>
      <c r="D1540" s="414"/>
      <c r="E1540" s="396"/>
      <c r="F1540" s="396"/>
      <c r="G1540" s="433"/>
    </row>
    <row r="1541" spans="1:7" s="285" customFormat="1" x14ac:dyDescent="0.25">
      <c r="A1541" s="374"/>
      <c r="B1541" s="448"/>
      <c r="C1541" s="351"/>
      <c r="D1541" s="351"/>
      <c r="E1541" s="396"/>
      <c r="F1541" s="396"/>
      <c r="G1541" s="400"/>
    </row>
    <row r="1542" spans="1:7" s="285" customFormat="1" x14ac:dyDescent="0.25">
      <c r="A1542" s="374"/>
      <c r="B1542" s="448"/>
      <c r="C1542" s="351"/>
      <c r="D1542" s="351"/>
      <c r="E1542" s="396"/>
      <c r="F1542" s="396"/>
      <c r="G1542" s="400"/>
    </row>
    <row r="1543" spans="1:7" s="285" customFormat="1" x14ac:dyDescent="0.25">
      <c r="A1543" s="374"/>
      <c r="B1543" s="448"/>
      <c r="C1543" s="351"/>
      <c r="D1543" s="351"/>
      <c r="E1543" s="396"/>
      <c r="F1543" s="396"/>
      <c r="G1543" s="400"/>
    </row>
    <row r="1544" spans="1:7" s="285" customFormat="1" x14ac:dyDescent="0.25">
      <c r="A1544" s="374"/>
      <c r="B1544" s="448"/>
      <c r="C1544" s="351"/>
      <c r="D1544" s="351"/>
      <c r="E1544" s="396"/>
      <c r="F1544" s="396"/>
      <c r="G1544" s="400"/>
    </row>
    <row r="1545" spans="1:7" s="285" customFormat="1" x14ac:dyDescent="0.25">
      <c r="A1545" s="404"/>
      <c r="B1545" s="430"/>
      <c r="C1545" s="414"/>
      <c r="D1545" s="414"/>
      <c r="E1545" s="396"/>
      <c r="F1545" s="396"/>
      <c r="G1545" s="433"/>
    </row>
    <row r="1546" spans="1:7" s="285" customFormat="1" x14ac:dyDescent="0.25">
      <c r="A1546" s="374"/>
      <c r="B1546" s="448"/>
      <c r="C1546" s="351"/>
      <c r="D1546" s="351"/>
      <c r="E1546" s="396"/>
      <c r="F1546" s="396"/>
      <c r="G1546" s="400"/>
    </row>
    <row r="1547" spans="1:7" s="285" customFormat="1" x14ac:dyDescent="0.25">
      <c r="A1547" s="374"/>
      <c r="B1547" s="448"/>
      <c r="C1547" s="351"/>
      <c r="D1547" s="351"/>
      <c r="E1547" s="396"/>
      <c r="F1547" s="396"/>
      <c r="G1547" s="400"/>
    </row>
    <row r="1548" spans="1:7" s="285" customFormat="1" x14ac:dyDescent="0.25">
      <c r="A1548" s="374"/>
      <c r="B1548" s="448"/>
      <c r="C1548" s="351"/>
      <c r="D1548" s="351"/>
      <c r="E1548" s="396"/>
      <c r="F1548" s="396"/>
      <c r="G1548" s="400"/>
    </row>
    <row r="1549" spans="1:7" s="285" customFormat="1" x14ac:dyDescent="0.25">
      <c r="A1549" s="374"/>
      <c r="B1549" s="448"/>
      <c r="C1549" s="351"/>
      <c r="D1549" s="351"/>
      <c r="E1549" s="396"/>
      <c r="F1549" s="396"/>
      <c r="G1549" s="400"/>
    </row>
    <row r="1550" spans="1:7" s="285" customFormat="1" x14ac:dyDescent="0.25">
      <c r="A1550" s="374"/>
      <c r="B1550" s="448"/>
      <c r="C1550" s="351"/>
      <c r="D1550" s="351"/>
      <c r="E1550" s="396"/>
      <c r="F1550" s="396"/>
      <c r="G1550" s="400"/>
    </row>
    <row r="1551" spans="1:7" s="285" customFormat="1" x14ac:dyDescent="0.25">
      <c r="A1551" s="374"/>
      <c r="B1551" s="448"/>
      <c r="C1551" s="351"/>
      <c r="D1551" s="351"/>
      <c r="E1551" s="396"/>
      <c r="F1551" s="396"/>
      <c r="G1551" s="400"/>
    </row>
    <row r="1552" spans="1:7" s="285" customFormat="1" x14ac:dyDescent="0.25">
      <c r="A1552" s="374"/>
      <c r="B1552" s="448"/>
      <c r="C1552" s="351"/>
      <c r="D1552" s="351"/>
      <c r="E1552" s="396"/>
      <c r="F1552" s="396"/>
      <c r="G1552" s="400"/>
    </row>
    <row r="1553" spans="1:7" s="285" customFormat="1" x14ac:dyDescent="0.25">
      <c r="A1553" s="374"/>
      <c r="B1553" s="448"/>
      <c r="C1553" s="351"/>
      <c r="D1553" s="351"/>
      <c r="E1553" s="396"/>
      <c r="F1553" s="396"/>
      <c r="G1553" s="400"/>
    </row>
    <row r="1554" spans="1:7" s="285" customFormat="1" x14ac:dyDescent="0.25">
      <c r="A1554" s="404"/>
      <c r="B1554" s="430"/>
      <c r="C1554" s="414"/>
      <c r="D1554" s="414"/>
      <c r="E1554" s="396"/>
      <c r="F1554" s="396"/>
      <c r="G1554" s="433"/>
    </row>
    <row r="1555" spans="1:7" s="285" customFormat="1" x14ac:dyDescent="0.25">
      <c r="A1555" s="374"/>
      <c r="B1555" s="448"/>
      <c r="C1555" s="351"/>
      <c r="D1555" s="351"/>
      <c r="E1555" s="396"/>
      <c r="F1555" s="396"/>
      <c r="G1555" s="400"/>
    </row>
    <row r="1556" spans="1:7" s="285" customFormat="1" x14ac:dyDescent="0.25">
      <c r="A1556" s="374"/>
      <c r="B1556" s="448"/>
      <c r="C1556" s="351"/>
      <c r="D1556" s="351"/>
      <c r="E1556" s="396"/>
      <c r="F1556" s="396"/>
      <c r="G1556" s="400"/>
    </row>
    <row r="1557" spans="1:7" s="285" customFormat="1" x14ac:dyDescent="0.25">
      <c r="A1557" s="374"/>
      <c r="B1557" s="448"/>
      <c r="C1557" s="351"/>
      <c r="D1557" s="351"/>
      <c r="E1557" s="396"/>
      <c r="F1557" s="396"/>
      <c r="G1557" s="400"/>
    </row>
    <row r="1558" spans="1:7" s="285" customFormat="1" x14ac:dyDescent="0.25">
      <c r="A1558" s="374"/>
      <c r="B1558" s="448"/>
      <c r="C1558" s="351"/>
      <c r="D1558" s="351"/>
      <c r="E1558" s="396"/>
      <c r="F1558" s="396"/>
      <c r="G1558" s="400"/>
    </row>
    <row r="1559" spans="1:7" s="285" customFormat="1" x14ac:dyDescent="0.25">
      <c r="A1559" s="374"/>
      <c r="B1559" s="448"/>
      <c r="C1559" s="351"/>
      <c r="D1559" s="351"/>
      <c r="E1559" s="396"/>
      <c r="F1559" s="396"/>
      <c r="G1559" s="400"/>
    </row>
    <row r="1560" spans="1:7" s="285" customFormat="1" x14ac:dyDescent="0.25">
      <c r="A1560" s="374"/>
      <c r="B1560" s="448"/>
      <c r="C1560" s="351"/>
      <c r="D1560" s="351"/>
      <c r="E1560" s="396"/>
      <c r="F1560" s="396"/>
      <c r="G1560" s="400"/>
    </row>
    <row r="1561" spans="1:7" s="285" customFormat="1" x14ac:dyDescent="0.25">
      <c r="A1561" s="374"/>
      <c r="B1561" s="448"/>
      <c r="C1561" s="351"/>
      <c r="D1561" s="351"/>
      <c r="E1561" s="396"/>
      <c r="F1561" s="396"/>
      <c r="G1561" s="400"/>
    </row>
    <row r="1562" spans="1:7" s="285" customFormat="1" x14ac:dyDescent="0.25">
      <c r="A1562" s="374"/>
      <c r="B1562" s="448"/>
      <c r="C1562" s="351"/>
      <c r="D1562" s="351"/>
      <c r="E1562" s="396"/>
      <c r="F1562" s="396"/>
      <c r="G1562" s="400"/>
    </row>
    <row r="1563" spans="1:7" s="285" customFormat="1" x14ac:dyDescent="0.25">
      <c r="A1563" s="374"/>
      <c r="B1563" s="448"/>
      <c r="C1563" s="351"/>
      <c r="D1563" s="351"/>
      <c r="E1563" s="396"/>
      <c r="F1563" s="396"/>
      <c r="G1563" s="400"/>
    </row>
    <row r="1564" spans="1:7" s="285" customFormat="1" x14ac:dyDescent="0.25">
      <c r="A1564" s="404"/>
      <c r="B1564" s="430"/>
      <c r="C1564" s="414"/>
      <c r="D1564" s="414"/>
      <c r="E1564" s="396"/>
      <c r="F1564" s="396"/>
      <c r="G1564" s="433"/>
    </row>
    <row r="1565" spans="1:7" s="285" customFormat="1" x14ac:dyDescent="0.25">
      <c r="A1565" s="374"/>
      <c r="B1565" s="448"/>
      <c r="C1565" s="351"/>
      <c r="D1565" s="351"/>
      <c r="E1565" s="396"/>
      <c r="F1565" s="396"/>
      <c r="G1565" s="400"/>
    </row>
    <row r="1566" spans="1:7" s="285" customFormat="1" x14ac:dyDescent="0.25">
      <c r="A1566" s="374"/>
      <c r="B1566" s="448"/>
      <c r="C1566" s="351"/>
      <c r="D1566" s="351"/>
      <c r="E1566" s="396"/>
      <c r="F1566" s="396"/>
      <c r="G1566" s="400"/>
    </row>
    <row r="1567" spans="1:7" s="285" customFormat="1" x14ac:dyDescent="0.25">
      <c r="A1567" s="374"/>
      <c r="B1567" s="448"/>
      <c r="C1567" s="351"/>
      <c r="D1567" s="351"/>
      <c r="E1567" s="396"/>
      <c r="F1567" s="396"/>
      <c r="G1567" s="400"/>
    </row>
    <row r="1568" spans="1:7" s="285" customFormat="1" x14ac:dyDescent="0.25">
      <c r="A1568" s="374"/>
      <c r="B1568" s="448"/>
      <c r="C1568" s="351"/>
      <c r="D1568" s="351"/>
      <c r="E1568" s="396"/>
      <c r="F1568" s="396"/>
      <c r="G1568" s="400"/>
    </row>
    <row r="1569" spans="1:7" s="285" customFormat="1" x14ac:dyDescent="0.25">
      <c r="A1569" s="374"/>
      <c r="B1569" s="448"/>
      <c r="C1569" s="351"/>
      <c r="D1569" s="351"/>
      <c r="E1569" s="396"/>
      <c r="F1569" s="396"/>
      <c r="G1569" s="400"/>
    </row>
    <row r="1570" spans="1:7" s="285" customFormat="1" x14ac:dyDescent="0.25">
      <c r="A1570" s="374"/>
      <c r="B1570" s="448"/>
      <c r="C1570" s="351"/>
      <c r="D1570" s="351"/>
      <c r="E1570" s="396"/>
      <c r="F1570" s="396"/>
      <c r="G1570" s="400"/>
    </row>
    <row r="1571" spans="1:7" s="285" customFormat="1" x14ac:dyDescent="0.25">
      <c r="A1571" s="374"/>
      <c r="B1571" s="448"/>
      <c r="C1571" s="351"/>
      <c r="D1571" s="351"/>
      <c r="E1571" s="396"/>
      <c r="F1571" s="396"/>
      <c r="G1571" s="400"/>
    </row>
    <row r="1572" spans="1:7" s="285" customFormat="1" x14ac:dyDescent="0.25">
      <c r="A1572" s="374"/>
      <c r="B1572" s="448"/>
      <c r="C1572" s="351"/>
      <c r="D1572" s="351"/>
      <c r="E1572" s="396"/>
      <c r="F1572" s="396"/>
      <c r="G1572" s="400"/>
    </row>
    <row r="1573" spans="1:7" s="285" customFormat="1" x14ac:dyDescent="0.25">
      <c r="A1573" s="374"/>
      <c r="B1573" s="448"/>
      <c r="C1573" s="351"/>
      <c r="D1573" s="351"/>
      <c r="E1573" s="396"/>
      <c r="F1573" s="396"/>
      <c r="G1573" s="400"/>
    </row>
    <row r="1583" spans="1:7" x14ac:dyDescent="0.25">
      <c r="A1583" s="354"/>
      <c r="C1583" s="354"/>
      <c r="D1583" s="354"/>
      <c r="E1583" s="354"/>
      <c r="F1583" s="354"/>
      <c r="G1583" s="354"/>
    </row>
    <row r="1584" spans="1:7" x14ac:dyDescent="0.25">
      <c r="A1584" s="354"/>
      <c r="C1584" s="354"/>
      <c r="D1584" s="354"/>
      <c r="E1584" s="354"/>
      <c r="F1584" s="354"/>
      <c r="G1584" s="354"/>
    </row>
    <row r="1585" spans="1:7" x14ac:dyDescent="0.25">
      <c r="A1585" s="354"/>
      <c r="C1585" s="354"/>
      <c r="D1585" s="354"/>
      <c r="E1585" s="354"/>
      <c r="F1585" s="354"/>
      <c r="G1585" s="354"/>
    </row>
    <row r="1586" spans="1:7" x14ac:dyDescent="0.25">
      <c r="A1586" s="354"/>
      <c r="C1586" s="354"/>
      <c r="D1586" s="354"/>
      <c r="E1586" s="354"/>
      <c r="F1586" s="354"/>
      <c r="G1586" s="354"/>
    </row>
    <row r="1587" spans="1:7" x14ac:dyDescent="0.25">
      <c r="A1587" s="354"/>
      <c r="C1587" s="354"/>
      <c r="D1587" s="354"/>
      <c r="E1587" s="354"/>
      <c r="F1587" s="354"/>
      <c r="G1587" s="354"/>
    </row>
    <row r="1588" spans="1:7" x14ac:dyDescent="0.25">
      <c r="A1588" s="354"/>
      <c r="C1588" s="354"/>
      <c r="D1588" s="354"/>
      <c r="E1588" s="354"/>
      <c r="F1588" s="354"/>
      <c r="G1588" s="354"/>
    </row>
    <row r="1589" spans="1:7" x14ac:dyDescent="0.25">
      <c r="A1589" s="354"/>
      <c r="C1589" s="354"/>
      <c r="D1589" s="354"/>
      <c r="E1589" s="354"/>
      <c r="F1589" s="354"/>
      <c r="G1589" s="354"/>
    </row>
    <row r="1590" spans="1:7" x14ac:dyDescent="0.25">
      <c r="A1590" s="354"/>
      <c r="C1590" s="354"/>
      <c r="D1590" s="354"/>
      <c r="E1590" s="354"/>
      <c r="F1590" s="354"/>
      <c r="G1590" s="354"/>
    </row>
    <row r="1591" spans="1:7" x14ac:dyDescent="0.25">
      <c r="A1591" s="354"/>
      <c r="C1591" s="354"/>
      <c r="D1591" s="354"/>
      <c r="E1591" s="354"/>
      <c r="F1591" s="354"/>
      <c r="G1591" s="354"/>
    </row>
    <row r="1592" spans="1:7" x14ac:dyDescent="0.25">
      <c r="A1592" s="354"/>
      <c r="C1592" s="354"/>
      <c r="D1592" s="354"/>
      <c r="E1592" s="354"/>
      <c r="F1592" s="354"/>
      <c r="G1592" s="354"/>
    </row>
    <row r="1593" spans="1:7" x14ac:dyDescent="0.25">
      <c r="A1593" s="354"/>
      <c r="C1593" s="354"/>
      <c r="D1593" s="354"/>
      <c r="E1593" s="354"/>
      <c r="F1593" s="354"/>
      <c r="G1593" s="354"/>
    </row>
    <row r="1594" spans="1:7" x14ac:dyDescent="0.25">
      <c r="A1594" s="354"/>
      <c r="C1594" s="354"/>
      <c r="D1594" s="354"/>
      <c r="E1594" s="354"/>
      <c r="F1594" s="354"/>
      <c r="G1594" s="354"/>
    </row>
    <row r="1595" spans="1:7" x14ac:dyDescent="0.25">
      <c r="A1595" s="354"/>
      <c r="C1595" s="354"/>
      <c r="D1595" s="354"/>
      <c r="E1595" s="354"/>
      <c r="F1595" s="354"/>
      <c r="G1595" s="354"/>
    </row>
    <row r="1596" spans="1:7" x14ac:dyDescent="0.25">
      <c r="A1596" s="354"/>
      <c r="C1596" s="354"/>
      <c r="D1596" s="354"/>
      <c r="E1596" s="354"/>
      <c r="F1596" s="354"/>
      <c r="G1596" s="354"/>
    </row>
    <row r="1597" spans="1:7" x14ac:dyDescent="0.25">
      <c r="A1597" s="354"/>
      <c r="C1597" s="354"/>
      <c r="D1597" s="354"/>
      <c r="E1597" s="354"/>
      <c r="F1597" s="354"/>
      <c r="G1597" s="354"/>
    </row>
    <row r="1598" spans="1:7" x14ac:dyDescent="0.25">
      <c r="A1598" s="354"/>
      <c r="C1598" s="354"/>
      <c r="D1598" s="354"/>
      <c r="E1598" s="354"/>
      <c r="F1598" s="354"/>
      <c r="G1598" s="354"/>
    </row>
    <row r="1599" spans="1:7" x14ac:dyDescent="0.25">
      <c r="A1599" s="354"/>
      <c r="C1599" s="354"/>
      <c r="D1599" s="354"/>
      <c r="E1599" s="354"/>
      <c r="F1599" s="354"/>
      <c r="G1599" s="354"/>
    </row>
    <row r="1600" spans="1:7" x14ac:dyDescent="0.25">
      <c r="A1600" s="354"/>
      <c r="C1600" s="354"/>
      <c r="D1600" s="354"/>
      <c r="E1600" s="354"/>
      <c r="F1600" s="354"/>
      <c r="G1600" s="354"/>
    </row>
    <row r="1601" spans="1:7" x14ac:dyDescent="0.25">
      <c r="A1601" s="354"/>
      <c r="C1601" s="354"/>
      <c r="D1601" s="354"/>
      <c r="E1601" s="354"/>
      <c r="F1601" s="354"/>
      <c r="G1601" s="354"/>
    </row>
    <row r="1602" spans="1:7" x14ac:dyDescent="0.25">
      <c r="A1602" s="354"/>
      <c r="C1602" s="354"/>
      <c r="D1602" s="354"/>
      <c r="E1602" s="354"/>
      <c r="F1602" s="354"/>
      <c r="G1602" s="354"/>
    </row>
    <row r="1603" spans="1:7" x14ac:dyDescent="0.25">
      <c r="A1603" s="354"/>
      <c r="C1603" s="354"/>
      <c r="D1603" s="354"/>
      <c r="E1603" s="354"/>
      <c r="F1603" s="354"/>
      <c r="G1603" s="354"/>
    </row>
    <row r="1604" spans="1:7" x14ac:dyDescent="0.25">
      <c r="A1604" s="354"/>
      <c r="C1604" s="354"/>
      <c r="D1604" s="354"/>
      <c r="E1604" s="354"/>
      <c r="F1604" s="354"/>
      <c r="G1604" s="354"/>
    </row>
    <row r="1605" spans="1:7" x14ac:dyDescent="0.25">
      <c r="A1605" s="354"/>
      <c r="C1605" s="354"/>
      <c r="D1605" s="354"/>
      <c r="E1605" s="354"/>
      <c r="F1605" s="354"/>
      <c r="G1605" s="354"/>
    </row>
    <row r="1606" spans="1:7" x14ac:dyDescent="0.25">
      <c r="A1606" s="354"/>
      <c r="C1606" s="354"/>
      <c r="D1606" s="354"/>
      <c r="E1606" s="354"/>
      <c r="F1606" s="354"/>
      <c r="G1606" s="354"/>
    </row>
    <row r="1607" spans="1:7" x14ac:dyDescent="0.25">
      <c r="A1607" s="354"/>
      <c r="C1607" s="354"/>
      <c r="D1607" s="354"/>
      <c r="E1607" s="354"/>
      <c r="F1607" s="354"/>
      <c r="G1607" s="354"/>
    </row>
    <row r="1608" spans="1:7" x14ac:dyDescent="0.25">
      <c r="A1608" s="354"/>
      <c r="C1608" s="354"/>
      <c r="D1608" s="354"/>
      <c r="E1608" s="354"/>
      <c r="F1608" s="354"/>
      <c r="G1608" s="354"/>
    </row>
    <row r="1609" spans="1:7" x14ac:dyDescent="0.25">
      <c r="A1609" s="354"/>
      <c r="C1609" s="354"/>
      <c r="D1609" s="354"/>
      <c r="E1609" s="354"/>
      <c r="F1609" s="354"/>
      <c r="G1609" s="354"/>
    </row>
    <row r="1610" spans="1:7" x14ac:dyDescent="0.25">
      <c r="A1610" s="354"/>
      <c r="C1610" s="354"/>
      <c r="D1610" s="354"/>
      <c r="E1610" s="354"/>
      <c r="F1610" s="354"/>
      <c r="G1610" s="354"/>
    </row>
    <row r="1611" spans="1:7" x14ac:dyDescent="0.25">
      <c r="A1611" s="354"/>
      <c r="C1611" s="354"/>
      <c r="D1611" s="354"/>
      <c r="E1611" s="354"/>
      <c r="F1611" s="354"/>
      <c r="G1611" s="354"/>
    </row>
    <row r="1612" spans="1:7" x14ac:dyDescent="0.25">
      <c r="A1612" s="354"/>
      <c r="C1612" s="354"/>
      <c r="D1612" s="354"/>
      <c r="E1612" s="354"/>
      <c r="F1612" s="354"/>
      <c r="G1612" s="354"/>
    </row>
    <row r="1613" spans="1:7" x14ac:dyDescent="0.25">
      <c r="A1613" s="354"/>
      <c r="C1613" s="354"/>
      <c r="D1613" s="354"/>
      <c r="E1613" s="354"/>
      <c r="F1613" s="354"/>
      <c r="G1613" s="354"/>
    </row>
    <row r="1614" spans="1:7" x14ac:dyDescent="0.25">
      <c r="A1614" s="354"/>
      <c r="C1614" s="354"/>
      <c r="D1614" s="354"/>
      <c r="E1614" s="354"/>
      <c r="F1614" s="354"/>
      <c r="G1614" s="354"/>
    </row>
    <row r="1615" spans="1:7" x14ac:dyDescent="0.25">
      <c r="A1615" s="354"/>
      <c r="C1615" s="354"/>
      <c r="D1615" s="354"/>
      <c r="E1615" s="354"/>
      <c r="F1615" s="354"/>
      <c r="G1615" s="354"/>
    </row>
    <row r="1616" spans="1:7" x14ac:dyDescent="0.25">
      <c r="A1616" s="354"/>
      <c r="C1616" s="354"/>
      <c r="D1616" s="354"/>
      <c r="E1616" s="354"/>
      <c r="F1616" s="354"/>
      <c r="G1616" s="354"/>
    </row>
    <row r="1617" spans="1:7" x14ac:dyDescent="0.25">
      <c r="A1617" s="354"/>
      <c r="C1617" s="354"/>
      <c r="D1617" s="354"/>
      <c r="E1617" s="354"/>
      <c r="F1617" s="354"/>
      <c r="G1617" s="354"/>
    </row>
    <row r="1618" spans="1:7" x14ac:dyDescent="0.25">
      <c r="A1618" s="354"/>
      <c r="C1618" s="354"/>
      <c r="D1618" s="354"/>
      <c r="E1618" s="354"/>
      <c r="F1618" s="354"/>
      <c r="G1618" s="354"/>
    </row>
    <row r="1619" spans="1:7" x14ac:dyDescent="0.25">
      <c r="A1619" s="354"/>
      <c r="C1619" s="354"/>
      <c r="D1619" s="354"/>
      <c r="E1619" s="354"/>
      <c r="F1619" s="354"/>
      <c r="G1619" s="354"/>
    </row>
    <row r="1620" spans="1:7" x14ac:dyDescent="0.25">
      <c r="A1620" s="354"/>
      <c r="C1620" s="354"/>
      <c r="D1620" s="354"/>
      <c r="E1620" s="354"/>
      <c r="F1620" s="354"/>
      <c r="G1620" s="354"/>
    </row>
    <row r="1621" spans="1:7" x14ac:dyDescent="0.25">
      <c r="A1621" s="354"/>
      <c r="C1621" s="354"/>
      <c r="D1621" s="354"/>
      <c r="E1621" s="354"/>
      <c r="F1621" s="354"/>
      <c r="G1621" s="354"/>
    </row>
    <row r="1622" spans="1:7" x14ac:dyDescent="0.25">
      <c r="A1622" s="354"/>
      <c r="C1622" s="354"/>
      <c r="D1622" s="354"/>
      <c r="E1622" s="354"/>
      <c r="F1622" s="354"/>
      <c r="G1622" s="354"/>
    </row>
    <row r="1623" spans="1:7" x14ac:dyDescent="0.25">
      <c r="A1623" s="354"/>
      <c r="C1623" s="354"/>
      <c r="D1623" s="354"/>
      <c r="E1623" s="354"/>
      <c r="F1623" s="354"/>
      <c r="G1623" s="354"/>
    </row>
    <row r="1624" spans="1:7" x14ac:dyDescent="0.25">
      <c r="A1624" s="354"/>
      <c r="C1624" s="354"/>
      <c r="D1624" s="354"/>
      <c r="E1624" s="354"/>
      <c r="F1624" s="354"/>
      <c r="G1624" s="354"/>
    </row>
    <row r="1625" spans="1:7" x14ac:dyDescent="0.25">
      <c r="A1625" s="354"/>
      <c r="C1625" s="354"/>
      <c r="D1625" s="354"/>
      <c r="E1625" s="354"/>
      <c r="F1625" s="354"/>
      <c r="G1625" s="354"/>
    </row>
    <row r="1626" spans="1:7" x14ac:dyDescent="0.25">
      <c r="A1626" s="354"/>
      <c r="C1626" s="354"/>
      <c r="D1626" s="354"/>
      <c r="E1626" s="354"/>
      <c r="F1626" s="354"/>
      <c r="G1626" s="354"/>
    </row>
    <row r="1627" spans="1:7" x14ac:dyDescent="0.25">
      <c r="A1627" s="354"/>
      <c r="C1627" s="354"/>
      <c r="D1627" s="354"/>
      <c r="E1627" s="354"/>
      <c r="F1627" s="354"/>
      <c r="G1627" s="354"/>
    </row>
    <row r="1628" spans="1:7" x14ac:dyDescent="0.25">
      <c r="A1628" s="354"/>
      <c r="C1628" s="354"/>
      <c r="D1628" s="354"/>
      <c r="E1628" s="354"/>
      <c r="F1628" s="354"/>
      <c r="G1628" s="354"/>
    </row>
    <row r="1629" spans="1:7" x14ac:dyDescent="0.25">
      <c r="A1629" s="354"/>
      <c r="C1629" s="354"/>
      <c r="D1629" s="354"/>
      <c r="E1629" s="354"/>
      <c r="F1629" s="354"/>
      <c r="G1629" s="354"/>
    </row>
    <row r="1630" spans="1:7" x14ac:dyDescent="0.25">
      <c r="A1630" s="354"/>
      <c r="C1630" s="354"/>
      <c r="D1630" s="354"/>
      <c r="E1630" s="354"/>
      <c r="F1630" s="354"/>
      <c r="G1630" s="354"/>
    </row>
    <row r="1631" spans="1:7" x14ac:dyDescent="0.25">
      <c r="A1631" s="354"/>
      <c r="C1631" s="354"/>
      <c r="D1631" s="354"/>
      <c r="E1631" s="354"/>
      <c r="F1631" s="354"/>
      <c r="G1631" s="354"/>
    </row>
    <row r="1632" spans="1:7" x14ac:dyDescent="0.25">
      <c r="A1632" s="354"/>
      <c r="C1632" s="354"/>
      <c r="D1632" s="354"/>
      <c r="E1632" s="354"/>
      <c r="F1632" s="354"/>
      <c r="G1632" s="354"/>
    </row>
    <row r="1633" spans="1:7" x14ac:dyDescent="0.25">
      <c r="A1633" s="354"/>
      <c r="C1633" s="354"/>
      <c r="D1633" s="354"/>
      <c r="E1633" s="354"/>
      <c r="F1633" s="354"/>
      <c r="G1633" s="354"/>
    </row>
    <row r="1634" spans="1:7" x14ac:dyDescent="0.25">
      <c r="A1634" s="354"/>
      <c r="C1634" s="354"/>
      <c r="D1634" s="354"/>
      <c r="E1634" s="354"/>
      <c r="F1634" s="354"/>
      <c r="G1634" s="354"/>
    </row>
    <row r="1635" spans="1:7" x14ac:dyDescent="0.25">
      <c r="A1635" s="354"/>
      <c r="C1635" s="354"/>
      <c r="D1635" s="354"/>
      <c r="E1635" s="354"/>
      <c r="F1635" s="354"/>
      <c r="G1635" s="354"/>
    </row>
    <row r="1636" spans="1:7" x14ac:dyDescent="0.25">
      <c r="A1636" s="354"/>
      <c r="C1636" s="354"/>
      <c r="D1636" s="354"/>
      <c r="E1636" s="354"/>
      <c r="F1636" s="354"/>
      <c r="G1636" s="354"/>
    </row>
    <row r="1637" spans="1:7" x14ac:dyDescent="0.25">
      <c r="A1637" s="354"/>
      <c r="C1637" s="354"/>
      <c r="D1637" s="354"/>
      <c r="E1637" s="354"/>
      <c r="F1637" s="354"/>
      <c r="G1637" s="354"/>
    </row>
    <row r="1638" spans="1:7" x14ac:dyDescent="0.25">
      <c r="A1638" s="354"/>
      <c r="C1638" s="354"/>
      <c r="D1638" s="354"/>
      <c r="E1638" s="354"/>
      <c r="F1638" s="354"/>
      <c r="G1638" s="354"/>
    </row>
    <row r="1639" spans="1:7" x14ac:dyDescent="0.25">
      <c r="A1639" s="354"/>
      <c r="C1639" s="354"/>
      <c r="D1639" s="354"/>
      <c r="E1639" s="354"/>
      <c r="F1639" s="354"/>
      <c r="G1639" s="354"/>
    </row>
    <row r="1640" spans="1:7" x14ac:dyDescent="0.25">
      <c r="A1640" s="354"/>
      <c r="C1640" s="354"/>
      <c r="D1640" s="354"/>
      <c r="E1640" s="354"/>
      <c r="F1640" s="354"/>
      <c r="G1640" s="354"/>
    </row>
    <row r="1641" spans="1:7" x14ac:dyDescent="0.25">
      <c r="A1641" s="354"/>
      <c r="C1641" s="354"/>
      <c r="D1641" s="354"/>
      <c r="E1641" s="354"/>
      <c r="F1641" s="354"/>
      <c r="G1641" s="354"/>
    </row>
    <row r="1642" spans="1:7" x14ac:dyDescent="0.25">
      <c r="A1642" s="354"/>
      <c r="C1642" s="354"/>
      <c r="D1642" s="354"/>
      <c r="E1642" s="354"/>
      <c r="F1642" s="354"/>
      <c r="G1642" s="354"/>
    </row>
    <row r="1643" spans="1:7" x14ac:dyDescent="0.25">
      <c r="A1643" s="354"/>
      <c r="C1643" s="354"/>
      <c r="D1643" s="354"/>
      <c r="E1643" s="354"/>
      <c r="F1643" s="354"/>
      <c r="G1643" s="354"/>
    </row>
    <row r="1644" spans="1:7" x14ac:dyDescent="0.25">
      <c r="A1644" s="354"/>
      <c r="C1644" s="354"/>
      <c r="D1644" s="354"/>
      <c r="E1644" s="354"/>
      <c r="F1644" s="354"/>
      <c r="G1644" s="354"/>
    </row>
    <row r="1645" spans="1:7" x14ac:dyDescent="0.25">
      <c r="A1645" s="354"/>
      <c r="C1645" s="354"/>
      <c r="D1645" s="354"/>
      <c r="E1645" s="354"/>
      <c r="F1645" s="354"/>
      <c r="G1645" s="354"/>
    </row>
    <row r="1646" spans="1:7" x14ac:dyDescent="0.25">
      <c r="A1646" s="354"/>
      <c r="C1646" s="354"/>
      <c r="D1646" s="354"/>
      <c r="E1646" s="354"/>
      <c r="F1646" s="354"/>
      <c r="G1646" s="354"/>
    </row>
    <row r="1647" spans="1:7" x14ac:dyDescent="0.25">
      <c r="A1647" s="354"/>
      <c r="C1647" s="354"/>
      <c r="D1647" s="354"/>
      <c r="E1647" s="354"/>
      <c r="F1647" s="354"/>
      <c r="G1647" s="354"/>
    </row>
    <row r="1648" spans="1:7" x14ac:dyDescent="0.25">
      <c r="A1648" s="354"/>
      <c r="C1648" s="354"/>
      <c r="D1648" s="354"/>
      <c r="E1648" s="354"/>
      <c r="F1648" s="354"/>
      <c r="G1648" s="354"/>
    </row>
    <row r="1649" spans="1:7" x14ac:dyDescent="0.25">
      <c r="A1649" s="354"/>
      <c r="C1649" s="354"/>
      <c r="D1649" s="354"/>
      <c r="E1649" s="354"/>
      <c r="F1649" s="354"/>
      <c r="G1649" s="354"/>
    </row>
    <row r="1650" spans="1:7" x14ac:dyDescent="0.25">
      <c r="A1650" s="354"/>
      <c r="C1650" s="354"/>
      <c r="D1650" s="354"/>
      <c r="E1650" s="354"/>
      <c r="F1650" s="354"/>
      <c r="G1650" s="354"/>
    </row>
    <row r="1651" spans="1:7" x14ac:dyDescent="0.25">
      <c r="A1651" s="354"/>
      <c r="C1651" s="354"/>
      <c r="D1651" s="354"/>
      <c r="E1651" s="354"/>
      <c r="F1651" s="354"/>
      <c r="G1651" s="354"/>
    </row>
    <row r="1652" spans="1:7" x14ac:dyDescent="0.25">
      <c r="A1652" s="354"/>
      <c r="C1652" s="354"/>
      <c r="D1652" s="354"/>
      <c r="E1652" s="354"/>
      <c r="F1652" s="354"/>
      <c r="G1652" s="354"/>
    </row>
    <row r="1653" spans="1:7" x14ac:dyDescent="0.25">
      <c r="A1653" s="354"/>
      <c r="C1653" s="354"/>
      <c r="D1653" s="354"/>
      <c r="E1653" s="354"/>
      <c r="F1653" s="354"/>
      <c r="G1653" s="354"/>
    </row>
    <row r="1654" spans="1:7" x14ac:dyDescent="0.25">
      <c r="A1654" s="354"/>
      <c r="C1654" s="354"/>
      <c r="D1654" s="354"/>
      <c r="E1654" s="354"/>
      <c r="F1654" s="354"/>
      <c r="G1654" s="354"/>
    </row>
    <row r="1655" spans="1:7" x14ac:dyDescent="0.25">
      <c r="A1655" s="354"/>
      <c r="C1655" s="354"/>
      <c r="D1655" s="354"/>
      <c r="E1655" s="354"/>
      <c r="F1655" s="354"/>
      <c r="G1655" s="354"/>
    </row>
    <row r="1656" spans="1:7" x14ac:dyDescent="0.25">
      <c r="A1656" s="354"/>
      <c r="C1656" s="354"/>
      <c r="D1656" s="354"/>
      <c r="E1656" s="354"/>
      <c r="F1656" s="354"/>
      <c r="G1656" s="354"/>
    </row>
    <row r="1657" spans="1:7" x14ac:dyDescent="0.25">
      <c r="A1657" s="354"/>
      <c r="C1657" s="354"/>
      <c r="D1657" s="354"/>
      <c r="E1657" s="354"/>
      <c r="F1657" s="354"/>
      <c r="G1657" s="354"/>
    </row>
    <row r="1658" spans="1:7" x14ac:dyDescent="0.25">
      <c r="A1658" s="354"/>
      <c r="C1658" s="354"/>
      <c r="D1658" s="354"/>
      <c r="E1658" s="354"/>
      <c r="F1658" s="354"/>
      <c r="G1658" s="354"/>
    </row>
    <row r="1659" spans="1:7" x14ac:dyDescent="0.25">
      <c r="A1659" s="354"/>
      <c r="C1659" s="354"/>
      <c r="D1659" s="354"/>
      <c r="E1659" s="354"/>
      <c r="F1659" s="354"/>
      <c r="G1659" s="354"/>
    </row>
    <row r="1660" spans="1:7" x14ac:dyDescent="0.25">
      <c r="A1660" s="354"/>
      <c r="C1660" s="354"/>
      <c r="D1660" s="354"/>
      <c r="E1660" s="354"/>
      <c r="F1660" s="354"/>
      <c r="G1660" s="354"/>
    </row>
    <row r="1661" spans="1:7" x14ac:dyDescent="0.25">
      <c r="A1661" s="354"/>
      <c r="C1661" s="354"/>
      <c r="D1661" s="354"/>
      <c r="E1661" s="354"/>
      <c r="F1661" s="354"/>
      <c r="G1661" s="354"/>
    </row>
    <row r="1662" spans="1:7" x14ac:dyDescent="0.25">
      <c r="A1662" s="354"/>
      <c r="C1662" s="354"/>
      <c r="D1662" s="354"/>
      <c r="E1662" s="354"/>
      <c r="F1662" s="354"/>
      <c r="G1662" s="354"/>
    </row>
    <row r="1663" spans="1:7" x14ac:dyDescent="0.25">
      <c r="A1663" s="354"/>
      <c r="C1663" s="354"/>
      <c r="D1663" s="354"/>
      <c r="E1663" s="354"/>
      <c r="F1663" s="354"/>
      <c r="G1663" s="354"/>
    </row>
    <row r="1664" spans="1:7" x14ac:dyDescent="0.25">
      <c r="A1664" s="354"/>
      <c r="C1664" s="354"/>
      <c r="D1664" s="354"/>
      <c r="E1664" s="354"/>
      <c r="F1664" s="354"/>
      <c r="G1664" s="354"/>
    </row>
    <row r="1665" spans="1:7" x14ac:dyDescent="0.25">
      <c r="A1665" s="354"/>
      <c r="C1665" s="354"/>
      <c r="D1665" s="354"/>
      <c r="E1665" s="354"/>
      <c r="F1665" s="354"/>
      <c r="G1665" s="354"/>
    </row>
    <row r="1666" spans="1:7" x14ac:dyDescent="0.25">
      <c r="A1666" s="354"/>
      <c r="C1666" s="354"/>
      <c r="D1666" s="354"/>
      <c r="E1666" s="354"/>
      <c r="F1666" s="354"/>
      <c r="G1666" s="354"/>
    </row>
    <row r="1667" spans="1:7" x14ac:dyDescent="0.25">
      <c r="A1667" s="354"/>
      <c r="C1667" s="354"/>
      <c r="D1667" s="354"/>
      <c r="E1667" s="354"/>
      <c r="F1667" s="354"/>
      <c r="G1667" s="354"/>
    </row>
    <row r="1668" spans="1:7" x14ac:dyDescent="0.25">
      <c r="A1668" s="354"/>
      <c r="C1668" s="354"/>
      <c r="D1668" s="354"/>
      <c r="E1668" s="354"/>
      <c r="F1668" s="354"/>
      <c r="G1668" s="354"/>
    </row>
    <row r="1669" spans="1:7" x14ac:dyDescent="0.25">
      <c r="A1669" s="354"/>
      <c r="C1669" s="354"/>
      <c r="D1669" s="354"/>
      <c r="E1669" s="354"/>
      <c r="F1669" s="354"/>
      <c r="G1669" s="354"/>
    </row>
    <row r="1670" spans="1:7" x14ac:dyDescent="0.25">
      <c r="A1670" s="354"/>
      <c r="C1670" s="354"/>
      <c r="D1670" s="354"/>
      <c r="E1670" s="354"/>
      <c r="F1670" s="354"/>
      <c r="G1670" s="354"/>
    </row>
    <row r="1671" spans="1:7" x14ac:dyDescent="0.25">
      <c r="A1671" s="354"/>
      <c r="C1671" s="354"/>
      <c r="D1671" s="354"/>
      <c r="E1671" s="354"/>
      <c r="F1671" s="354"/>
      <c r="G1671" s="354"/>
    </row>
    <row r="1672" spans="1:7" x14ac:dyDescent="0.25">
      <c r="A1672" s="354"/>
      <c r="C1672" s="354"/>
      <c r="D1672" s="354"/>
      <c r="E1672" s="354"/>
      <c r="F1672" s="354"/>
      <c r="G1672" s="354"/>
    </row>
    <row r="1673" spans="1:7" x14ac:dyDescent="0.25">
      <c r="A1673" s="354"/>
      <c r="C1673" s="354"/>
      <c r="D1673" s="354"/>
      <c r="E1673" s="354"/>
      <c r="F1673" s="354"/>
      <c r="G1673" s="354"/>
    </row>
    <row r="1674" spans="1:7" x14ac:dyDescent="0.25">
      <c r="A1674" s="354"/>
      <c r="C1674" s="354"/>
      <c r="D1674" s="354"/>
      <c r="E1674" s="354"/>
      <c r="F1674" s="354"/>
      <c r="G1674" s="354"/>
    </row>
    <row r="1676" spans="1:7" x14ac:dyDescent="0.25">
      <c r="A1676" s="354"/>
      <c r="C1676" s="354"/>
      <c r="D1676" s="354"/>
      <c r="E1676" s="354"/>
      <c r="F1676" s="354"/>
      <c r="G1676" s="354"/>
    </row>
    <row r="1678" spans="1:7" x14ac:dyDescent="0.25">
      <c r="A1678" s="354"/>
      <c r="C1678" s="354"/>
      <c r="D1678" s="354"/>
      <c r="E1678" s="354"/>
      <c r="F1678" s="354"/>
      <c r="G1678" s="354"/>
    </row>
    <row r="1679" spans="1:7" x14ac:dyDescent="0.25">
      <c r="A1679" s="354"/>
      <c r="C1679" s="354"/>
      <c r="D1679" s="354"/>
      <c r="E1679" s="354"/>
      <c r="F1679" s="354"/>
      <c r="G1679" s="354"/>
    </row>
    <row r="1680" spans="1:7" x14ac:dyDescent="0.25">
      <c r="A1680" s="354"/>
      <c r="C1680" s="354"/>
      <c r="D1680" s="354"/>
      <c r="E1680" s="354"/>
      <c r="F1680" s="354"/>
      <c r="G1680" s="354"/>
    </row>
    <row r="1681" spans="1:7" x14ac:dyDescent="0.25">
      <c r="A1681" s="354"/>
      <c r="C1681" s="354"/>
      <c r="D1681" s="354"/>
      <c r="E1681" s="354"/>
      <c r="F1681" s="354"/>
      <c r="G1681" s="354"/>
    </row>
    <row r="1682" spans="1:7" x14ac:dyDescent="0.25">
      <c r="A1682" s="354"/>
      <c r="C1682" s="354"/>
      <c r="D1682" s="354"/>
      <c r="E1682" s="354"/>
      <c r="F1682" s="354"/>
      <c r="G1682" s="354"/>
    </row>
    <row r="1683" spans="1:7" x14ac:dyDescent="0.25">
      <c r="A1683" s="354"/>
      <c r="C1683" s="354"/>
      <c r="D1683" s="354"/>
      <c r="E1683" s="354"/>
      <c r="F1683" s="354"/>
      <c r="G1683" s="354"/>
    </row>
    <row r="1684" spans="1:7" x14ac:dyDescent="0.25">
      <c r="A1684" s="354"/>
      <c r="C1684" s="354"/>
      <c r="D1684" s="354"/>
      <c r="E1684" s="354"/>
      <c r="F1684" s="354"/>
      <c r="G1684" s="354"/>
    </row>
    <row r="1685" spans="1:7" x14ac:dyDescent="0.25">
      <c r="A1685" s="354"/>
      <c r="C1685" s="354"/>
      <c r="D1685" s="354"/>
      <c r="E1685" s="354"/>
      <c r="F1685" s="354"/>
      <c r="G1685" s="354"/>
    </row>
    <row r="1686" spans="1:7" x14ac:dyDescent="0.25">
      <c r="A1686" s="354"/>
      <c r="C1686" s="354"/>
      <c r="D1686" s="354"/>
      <c r="E1686" s="354"/>
      <c r="F1686" s="354"/>
      <c r="G1686" s="354"/>
    </row>
    <row r="1687" spans="1:7" x14ac:dyDescent="0.25">
      <c r="A1687" s="354"/>
      <c r="C1687" s="354"/>
      <c r="D1687" s="354"/>
      <c r="E1687" s="354"/>
      <c r="F1687" s="354"/>
      <c r="G1687" s="354"/>
    </row>
    <row r="1688" spans="1:7" x14ac:dyDescent="0.25">
      <c r="A1688" s="354"/>
      <c r="C1688" s="354"/>
      <c r="D1688" s="354"/>
      <c r="E1688" s="354"/>
      <c r="F1688" s="354"/>
      <c r="G1688" s="354"/>
    </row>
    <row r="1689" spans="1:7" x14ac:dyDescent="0.25">
      <c r="A1689" s="354"/>
      <c r="C1689" s="354"/>
      <c r="D1689" s="354"/>
      <c r="E1689" s="354"/>
      <c r="F1689" s="354"/>
      <c r="G1689" s="354"/>
    </row>
    <row r="1690" spans="1:7" x14ac:dyDescent="0.25">
      <c r="A1690" s="354"/>
      <c r="C1690" s="354"/>
      <c r="D1690" s="354"/>
      <c r="E1690" s="354"/>
      <c r="F1690" s="354"/>
      <c r="G1690" s="354"/>
    </row>
    <row r="1691" spans="1:7" x14ac:dyDescent="0.25">
      <c r="A1691" s="354"/>
      <c r="C1691" s="354"/>
      <c r="D1691" s="354"/>
      <c r="E1691" s="354"/>
      <c r="F1691" s="354"/>
      <c r="G1691" s="354"/>
    </row>
    <row r="1692" spans="1:7" x14ac:dyDescent="0.25">
      <c r="A1692" s="354"/>
      <c r="C1692" s="354"/>
      <c r="D1692" s="354"/>
      <c r="E1692" s="354"/>
      <c r="F1692" s="354"/>
      <c r="G1692" s="354"/>
    </row>
    <row r="1693" spans="1:7" x14ac:dyDescent="0.25">
      <c r="A1693" s="354"/>
      <c r="C1693" s="354"/>
      <c r="D1693" s="354"/>
      <c r="E1693" s="354"/>
      <c r="F1693" s="354"/>
      <c r="G1693" s="354"/>
    </row>
    <row r="1694" spans="1:7" x14ac:dyDescent="0.25">
      <c r="A1694" s="354"/>
      <c r="C1694" s="354"/>
      <c r="D1694" s="354"/>
      <c r="E1694" s="354"/>
      <c r="F1694" s="354"/>
      <c r="G1694" s="354"/>
    </row>
    <row r="1695" spans="1:7" x14ac:dyDescent="0.25">
      <c r="A1695" s="354"/>
      <c r="C1695" s="354"/>
      <c r="D1695" s="354"/>
      <c r="E1695" s="354"/>
      <c r="F1695" s="354"/>
      <c r="G1695" s="354"/>
    </row>
    <row r="1696" spans="1:7" x14ac:dyDescent="0.25">
      <c r="A1696" s="354"/>
      <c r="C1696" s="354"/>
      <c r="D1696" s="354"/>
      <c r="E1696" s="354"/>
      <c r="F1696" s="354"/>
      <c r="G1696" s="354"/>
    </row>
    <row r="1697" spans="1:7" x14ac:dyDescent="0.25">
      <c r="A1697" s="354"/>
      <c r="C1697" s="354"/>
      <c r="D1697" s="354"/>
      <c r="E1697" s="354"/>
      <c r="F1697" s="354"/>
      <c r="G1697" s="354"/>
    </row>
    <row r="1698" spans="1:7" x14ac:dyDescent="0.25">
      <c r="A1698" s="354"/>
      <c r="C1698" s="354"/>
      <c r="D1698" s="354"/>
      <c r="E1698" s="354"/>
      <c r="F1698" s="354"/>
      <c r="G1698" s="354"/>
    </row>
    <row r="1699" spans="1:7" x14ac:dyDescent="0.25">
      <c r="A1699" s="354"/>
      <c r="C1699" s="354"/>
      <c r="D1699" s="354"/>
      <c r="E1699" s="354"/>
      <c r="F1699" s="354"/>
      <c r="G1699" s="354"/>
    </row>
    <row r="1700" spans="1:7" x14ac:dyDescent="0.25">
      <c r="A1700" s="354"/>
      <c r="C1700" s="354"/>
      <c r="D1700" s="354"/>
      <c r="E1700" s="354"/>
      <c r="F1700" s="354"/>
      <c r="G1700" s="354"/>
    </row>
    <row r="1701" spans="1:7" x14ac:dyDescent="0.25">
      <c r="A1701" s="354"/>
      <c r="C1701" s="354"/>
      <c r="D1701" s="354"/>
      <c r="E1701" s="354"/>
      <c r="F1701" s="354"/>
      <c r="G1701" s="354"/>
    </row>
    <row r="1702" spans="1:7" x14ac:dyDescent="0.25">
      <c r="A1702" s="354"/>
      <c r="C1702" s="354"/>
      <c r="D1702" s="354"/>
      <c r="E1702" s="354"/>
      <c r="F1702" s="354"/>
      <c r="G1702" s="354"/>
    </row>
    <row r="1703" spans="1:7" x14ac:dyDescent="0.25">
      <c r="A1703" s="354"/>
      <c r="C1703" s="354"/>
      <c r="D1703" s="354"/>
      <c r="E1703" s="354"/>
      <c r="F1703" s="354"/>
      <c r="G1703" s="354"/>
    </row>
    <row r="1704" spans="1:7" x14ac:dyDescent="0.25">
      <c r="A1704" s="354"/>
      <c r="C1704" s="354"/>
      <c r="D1704" s="354"/>
      <c r="E1704" s="354"/>
      <c r="F1704" s="354"/>
      <c r="G1704" s="354"/>
    </row>
    <row r="1705" spans="1:7" x14ac:dyDescent="0.25">
      <c r="A1705" s="354"/>
      <c r="C1705" s="354"/>
      <c r="D1705" s="354"/>
      <c r="E1705" s="354"/>
      <c r="F1705" s="354"/>
      <c r="G1705" s="354"/>
    </row>
    <row r="1706" spans="1:7" x14ac:dyDescent="0.25">
      <c r="A1706" s="354"/>
      <c r="C1706" s="354"/>
      <c r="D1706" s="354"/>
      <c r="E1706" s="354"/>
      <c r="F1706" s="354"/>
      <c r="G1706" s="354"/>
    </row>
    <row r="1707" spans="1:7" x14ac:dyDescent="0.25">
      <c r="A1707" s="354"/>
      <c r="C1707" s="354"/>
      <c r="D1707" s="354"/>
      <c r="E1707" s="354"/>
      <c r="F1707" s="354"/>
      <c r="G1707" s="354"/>
    </row>
    <row r="1708" spans="1:7" x14ac:dyDescent="0.25">
      <c r="A1708" s="354"/>
      <c r="C1708" s="354"/>
      <c r="D1708" s="354"/>
      <c r="E1708" s="354"/>
      <c r="F1708" s="354"/>
      <c r="G1708" s="354"/>
    </row>
    <row r="1709" spans="1:7" x14ac:dyDescent="0.25">
      <c r="A1709" s="354"/>
      <c r="C1709" s="354"/>
      <c r="D1709" s="354"/>
      <c r="E1709" s="354"/>
      <c r="F1709" s="354"/>
      <c r="G1709" s="354"/>
    </row>
    <row r="1710" spans="1:7" x14ac:dyDescent="0.25">
      <c r="A1710" s="354"/>
      <c r="C1710" s="354"/>
      <c r="D1710" s="354"/>
      <c r="E1710" s="354"/>
      <c r="F1710" s="354"/>
      <c r="G1710" s="354"/>
    </row>
    <row r="1711" spans="1:7" x14ac:dyDescent="0.25">
      <c r="A1711" s="354"/>
      <c r="C1711" s="354"/>
      <c r="D1711" s="354"/>
      <c r="E1711" s="354"/>
      <c r="F1711" s="354"/>
      <c r="G1711" s="354"/>
    </row>
    <row r="1712" spans="1:7" x14ac:dyDescent="0.25">
      <c r="A1712" s="354"/>
      <c r="C1712" s="354"/>
      <c r="D1712" s="354"/>
      <c r="E1712" s="354"/>
      <c r="F1712" s="354"/>
      <c r="G1712" s="354"/>
    </row>
    <row r="1713" spans="1:7" x14ac:dyDescent="0.25">
      <c r="A1713" s="354"/>
      <c r="C1713" s="354"/>
      <c r="D1713" s="354"/>
      <c r="E1713" s="354"/>
      <c r="F1713" s="354"/>
      <c r="G1713" s="354"/>
    </row>
    <row r="1714" spans="1:7" x14ac:dyDescent="0.25">
      <c r="A1714" s="354"/>
      <c r="C1714" s="354"/>
      <c r="D1714" s="354"/>
      <c r="E1714" s="354"/>
      <c r="F1714" s="354"/>
      <c r="G1714" s="354"/>
    </row>
    <row r="1715" spans="1:7" x14ac:dyDescent="0.25">
      <c r="A1715" s="354"/>
      <c r="C1715" s="354"/>
      <c r="D1715" s="354"/>
      <c r="E1715" s="354"/>
      <c r="F1715" s="354"/>
      <c r="G1715" s="354"/>
    </row>
    <row r="1716" spans="1:7" x14ac:dyDescent="0.25">
      <c r="A1716" s="354"/>
      <c r="C1716" s="354"/>
      <c r="D1716" s="354"/>
      <c r="E1716" s="354"/>
      <c r="F1716" s="354"/>
      <c r="G1716" s="354"/>
    </row>
    <row r="1717" spans="1:7" x14ac:dyDescent="0.25">
      <c r="A1717" s="354"/>
      <c r="C1717" s="354"/>
      <c r="D1717" s="354"/>
      <c r="E1717" s="354"/>
      <c r="F1717" s="354"/>
      <c r="G1717" s="354"/>
    </row>
    <row r="1718" spans="1:7" x14ac:dyDescent="0.25">
      <c r="A1718" s="354"/>
      <c r="C1718" s="354"/>
      <c r="D1718" s="354"/>
      <c r="E1718" s="354"/>
      <c r="F1718" s="354"/>
      <c r="G1718" s="354"/>
    </row>
    <row r="1719" spans="1:7" x14ac:dyDescent="0.25">
      <c r="A1719" s="354"/>
      <c r="C1719" s="354"/>
      <c r="D1719" s="354"/>
      <c r="E1719" s="354"/>
      <c r="F1719" s="354"/>
      <c r="G1719" s="354"/>
    </row>
    <row r="1720" spans="1:7" x14ac:dyDescent="0.25">
      <c r="A1720" s="354"/>
      <c r="C1720" s="354"/>
      <c r="D1720" s="354"/>
      <c r="E1720" s="354"/>
      <c r="F1720" s="354"/>
      <c r="G1720" s="354"/>
    </row>
    <row r="1721" spans="1:7" x14ac:dyDescent="0.25">
      <c r="A1721" s="354"/>
      <c r="C1721" s="354"/>
      <c r="D1721" s="354"/>
      <c r="E1721" s="354"/>
      <c r="F1721" s="354"/>
      <c r="G1721" s="354"/>
    </row>
    <row r="1722" spans="1:7" x14ac:dyDescent="0.25">
      <c r="A1722" s="354"/>
      <c r="C1722" s="354"/>
      <c r="D1722" s="354"/>
      <c r="E1722" s="354"/>
      <c r="F1722" s="354"/>
      <c r="G1722" s="354"/>
    </row>
    <row r="1723" spans="1:7" x14ac:dyDescent="0.25">
      <c r="A1723" s="354"/>
      <c r="C1723" s="354"/>
      <c r="D1723" s="354"/>
      <c r="E1723" s="354"/>
      <c r="F1723" s="354"/>
      <c r="G1723" s="354"/>
    </row>
    <row r="1724" spans="1:7" x14ac:dyDescent="0.25">
      <c r="A1724" s="354"/>
      <c r="C1724" s="354"/>
      <c r="D1724" s="354"/>
      <c r="E1724" s="354"/>
      <c r="F1724" s="354"/>
      <c r="G1724" s="354"/>
    </row>
    <row r="1725" spans="1:7" x14ac:dyDescent="0.25">
      <c r="A1725" s="354"/>
      <c r="C1725" s="354"/>
      <c r="D1725" s="354"/>
      <c r="E1725" s="354"/>
      <c r="F1725" s="354"/>
      <c r="G1725" s="354"/>
    </row>
    <row r="1726" spans="1:7" x14ac:dyDescent="0.25">
      <c r="A1726" s="354"/>
      <c r="C1726" s="354"/>
      <c r="D1726" s="354"/>
      <c r="E1726" s="354"/>
      <c r="F1726" s="354"/>
      <c r="G1726" s="354"/>
    </row>
    <row r="1727" spans="1:7" x14ac:dyDescent="0.25">
      <c r="A1727" s="354"/>
      <c r="C1727" s="354"/>
      <c r="D1727" s="354"/>
      <c r="E1727" s="354"/>
      <c r="F1727" s="354"/>
      <c r="G1727" s="354"/>
    </row>
    <row r="1728" spans="1:7" x14ac:dyDescent="0.25">
      <c r="A1728" s="354"/>
      <c r="C1728" s="354"/>
      <c r="D1728" s="354"/>
      <c r="E1728" s="354"/>
      <c r="F1728" s="354"/>
      <c r="G1728" s="354"/>
    </row>
    <row r="1729" spans="1:7" x14ac:dyDescent="0.25">
      <c r="A1729" s="354"/>
      <c r="C1729" s="354"/>
      <c r="D1729" s="354"/>
      <c r="E1729" s="354"/>
      <c r="F1729" s="354"/>
      <c r="G1729" s="354"/>
    </row>
    <row r="1730" spans="1:7" x14ac:dyDescent="0.25">
      <c r="A1730" s="354"/>
      <c r="C1730" s="354"/>
      <c r="D1730" s="354"/>
      <c r="E1730" s="354"/>
      <c r="F1730" s="354"/>
      <c r="G1730" s="354"/>
    </row>
    <row r="1731" spans="1:7" x14ac:dyDescent="0.25">
      <c r="A1731" s="354"/>
      <c r="C1731" s="354"/>
      <c r="D1731" s="354"/>
      <c r="E1731" s="354"/>
      <c r="F1731" s="354"/>
      <c r="G1731" s="354"/>
    </row>
    <row r="1732" spans="1:7" x14ac:dyDescent="0.25">
      <c r="A1732" s="354"/>
      <c r="C1732" s="354"/>
      <c r="D1732" s="354"/>
      <c r="E1732" s="354"/>
      <c r="F1732" s="354"/>
      <c r="G1732" s="354"/>
    </row>
    <row r="1733" spans="1:7" x14ac:dyDescent="0.25">
      <c r="A1733" s="354"/>
      <c r="C1733" s="354"/>
      <c r="D1733" s="354"/>
      <c r="E1733" s="354"/>
      <c r="F1733" s="354"/>
      <c r="G1733" s="354"/>
    </row>
    <row r="1734" spans="1:7" x14ac:dyDescent="0.25">
      <c r="A1734" s="354"/>
      <c r="C1734" s="354"/>
      <c r="D1734" s="354"/>
      <c r="E1734" s="354"/>
      <c r="F1734" s="354"/>
      <c r="G1734" s="354"/>
    </row>
    <row r="1735" spans="1:7" x14ac:dyDescent="0.25">
      <c r="A1735" s="354"/>
      <c r="C1735" s="354"/>
      <c r="D1735" s="354"/>
      <c r="E1735" s="354"/>
      <c r="F1735" s="354"/>
      <c r="G1735" s="354"/>
    </row>
  </sheetData>
  <autoFilter ref="A16:G16" xr:uid="{00000000-0001-0000-0700-000000000000}"/>
  <mergeCells count="10">
    <mergeCell ref="C2:G2"/>
    <mergeCell ref="C8:G8"/>
    <mergeCell ref="C9:G9"/>
    <mergeCell ref="C5:G5"/>
    <mergeCell ref="B147:G147"/>
    <mergeCell ref="C11:G11"/>
    <mergeCell ref="A14:G14"/>
    <mergeCell ref="B17:G17"/>
    <mergeCell ref="B18:G18"/>
    <mergeCell ref="B52:G52"/>
  </mergeCells>
  <phoneticPr fontId="17" type="noConversion"/>
  <pageMargins left="0.70866141732283472" right="0.70866141732283472" top="0.74803149606299213" bottom="0.74803149606299213" header="0.31496062992125984" footer="0.31496062992125984"/>
  <pageSetup paperSize="9" scale="12" fitToHeight="2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149"/>
  <sheetViews>
    <sheetView view="pageBreakPreview" topLeftCell="I1" zoomScale="80" zoomScaleNormal="75" zoomScaleSheetLayoutView="80" workbookViewId="0">
      <pane ySplit="13" topLeftCell="A14" activePane="bottomLeft" state="frozen"/>
      <selection activeCell="I1" sqref="I1"/>
      <selection pane="bottomLeft" activeCell="I11" sqref="I11:O11"/>
    </sheetView>
  </sheetViews>
  <sheetFormatPr defaultColWidth="21" defaultRowHeight="12.75" x14ac:dyDescent="0.25"/>
  <cols>
    <col min="1" max="1" width="11.7109375" style="363" hidden="1" customWidth="1"/>
    <col min="2" max="2" width="36.42578125" style="352" hidden="1" customWidth="1"/>
    <col min="3" max="4" width="16.28515625" style="363" hidden="1" customWidth="1"/>
    <col min="5" max="5" width="19.7109375" style="121" hidden="1" customWidth="1"/>
    <col min="6" max="6" width="14.85546875" style="121" hidden="1" customWidth="1"/>
    <col min="7" max="7" width="14.85546875" style="363" hidden="1" customWidth="1"/>
    <col min="8" max="8" width="0" style="363" hidden="1" customWidth="1"/>
    <col min="9" max="9" width="11.7109375" style="363" customWidth="1"/>
    <col min="10" max="10" width="81.28515625" style="352" customWidth="1"/>
    <col min="11" max="12" width="16.28515625" style="363" customWidth="1"/>
    <col min="13" max="13" width="19.7109375" style="121" customWidth="1"/>
    <col min="14" max="14" width="14.85546875" style="121" customWidth="1"/>
    <col min="15" max="15" width="14.85546875" style="363" customWidth="1"/>
    <col min="16" max="16384" width="21" style="363"/>
  </cols>
  <sheetData>
    <row r="1" spans="1:15" ht="15" x14ac:dyDescent="0.25">
      <c r="A1" s="393"/>
      <c r="B1" s="378"/>
      <c r="C1" s="467"/>
      <c r="D1" s="467"/>
      <c r="E1" s="241"/>
      <c r="F1" s="598" t="s">
        <v>755</v>
      </c>
      <c r="G1" s="598"/>
      <c r="I1" s="393"/>
      <c r="J1" s="378"/>
      <c r="K1" s="467"/>
      <c r="L1" s="467"/>
      <c r="M1" s="241"/>
      <c r="N1" s="598" t="s">
        <v>755</v>
      </c>
      <c r="O1" s="598"/>
    </row>
    <row r="2" spans="1:15" ht="15" x14ac:dyDescent="0.25">
      <c r="A2" s="393"/>
      <c r="B2" s="378"/>
      <c r="C2" s="582" t="s">
        <v>4691</v>
      </c>
      <c r="D2" s="582"/>
      <c r="E2" s="582"/>
      <c r="F2" s="582"/>
      <c r="G2" s="582"/>
      <c r="I2" s="393"/>
      <c r="J2" s="378"/>
      <c r="K2" s="582" t="s">
        <v>4689</v>
      </c>
      <c r="L2" s="582"/>
      <c r="M2" s="582"/>
      <c r="N2" s="582"/>
      <c r="O2" s="582"/>
    </row>
    <row r="3" spans="1:15" ht="15" hidden="1" x14ac:dyDescent="0.25">
      <c r="A3" s="393"/>
      <c r="B3" s="378"/>
      <c r="C3" s="467"/>
      <c r="D3" s="467"/>
      <c r="E3" s="467"/>
      <c r="F3" s="467"/>
      <c r="G3" s="467"/>
      <c r="I3" s="393"/>
      <c r="J3" s="378"/>
      <c r="K3" s="467"/>
      <c r="L3" s="467"/>
      <c r="M3" s="467"/>
      <c r="N3" s="467"/>
      <c r="O3" s="467"/>
    </row>
    <row r="4" spans="1:15" ht="15" hidden="1" x14ac:dyDescent="0.25">
      <c r="A4" s="393"/>
      <c r="B4" s="378"/>
      <c r="C4" s="343"/>
      <c r="D4" s="343"/>
      <c r="E4" s="470"/>
      <c r="F4" s="470"/>
      <c r="G4" s="470"/>
      <c r="I4" s="393"/>
      <c r="J4" s="378"/>
      <c r="K4" s="343"/>
      <c r="L4" s="343"/>
      <c r="M4" s="470"/>
      <c r="N4" s="470"/>
      <c r="O4" s="470"/>
    </row>
    <row r="5" spans="1:15" ht="15" hidden="1" x14ac:dyDescent="0.25">
      <c r="A5" s="393"/>
      <c r="B5" s="378"/>
      <c r="C5" s="584" t="s">
        <v>663</v>
      </c>
      <c r="D5" s="584"/>
      <c r="E5" s="584"/>
      <c r="F5" s="584"/>
      <c r="G5" s="584"/>
      <c r="I5" s="393"/>
      <c r="J5" s="378"/>
      <c r="K5" s="584" t="s">
        <v>663</v>
      </c>
      <c r="L5" s="584"/>
      <c r="M5" s="584"/>
      <c r="N5" s="584"/>
      <c r="O5" s="584"/>
    </row>
    <row r="6" spans="1:15" ht="15" hidden="1" x14ac:dyDescent="0.25">
      <c r="A6" s="393"/>
      <c r="B6" s="378"/>
      <c r="C6" s="584" t="s">
        <v>4688</v>
      </c>
      <c r="D6" s="584"/>
      <c r="E6" s="584"/>
      <c r="F6" s="584"/>
      <c r="G6" s="584"/>
      <c r="I6" s="393"/>
      <c r="J6" s="378"/>
      <c r="K6" s="584" t="s">
        <v>4688</v>
      </c>
      <c r="L6" s="584"/>
      <c r="M6" s="584"/>
      <c r="N6" s="584"/>
      <c r="O6" s="584"/>
    </row>
    <row r="7" spans="1:15" ht="15" hidden="1" x14ac:dyDescent="0.25">
      <c r="A7" s="393"/>
      <c r="B7" s="378"/>
      <c r="C7" s="470"/>
      <c r="D7" s="470"/>
      <c r="E7" s="470"/>
      <c r="F7" s="470"/>
      <c r="G7" s="467"/>
      <c r="I7" s="393"/>
      <c r="J7" s="378"/>
      <c r="K7" s="470"/>
      <c r="L7" s="470"/>
      <c r="M7" s="470"/>
      <c r="N7" s="470"/>
      <c r="O7" s="467"/>
    </row>
    <row r="8" spans="1:15" ht="15" hidden="1" x14ac:dyDescent="0.25">
      <c r="A8" s="393"/>
      <c r="B8" s="378"/>
      <c r="C8" s="584" t="s">
        <v>3752</v>
      </c>
      <c r="D8" s="584"/>
      <c r="E8" s="584"/>
      <c r="F8" s="584"/>
      <c r="G8" s="584"/>
      <c r="I8" s="393"/>
      <c r="J8" s="378"/>
      <c r="K8" s="584" t="s">
        <v>3752</v>
      </c>
      <c r="L8" s="584"/>
      <c r="M8" s="584"/>
      <c r="N8" s="584"/>
      <c r="O8" s="584"/>
    </row>
    <row r="9" spans="1:15" ht="15" x14ac:dyDescent="0.25">
      <c r="A9" s="393"/>
      <c r="B9" s="378"/>
      <c r="C9" s="4"/>
      <c r="D9" s="4"/>
      <c r="E9" s="470"/>
      <c r="F9" s="470"/>
      <c r="G9" s="470"/>
      <c r="I9" s="393"/>
      <c r="J9" s="378"/>
      <c r="K9" s="4"/>
      <c r="L9" s="4"/>
      <c r="M9" s="470"/>
      <c r="N9" s="470"/>
      <c r="O9" s="470"/>
    </row>
    <row r="10" spans="1:15" x14ac:dyDescent="0.25">
      <c r="B10" s="114"/>
      <c r="C10" s="123"/>
      <c r="D10" s="123"/>
      <c r="E10" s="283"/>
      <c r="F10" s="283"/>
      <c r="G10" s="123"/>
      <c r="J10" s="114"/>
      <c r="K10" s="123"/>
      <c r="L10" s="123"/>
      <c r="M10" s="283"/>
      <c r="N10" s="283"/>
      <c r="O10" s="123"/>
    </row>
    <row r="11" spans="1:15" s="3" customFormat="1" ht="49.5" customHeight="1" x14ac:dyDescent="0.25">
      <c r="A11" s="597" t="s">
        <v>4692</v>
      </c>
      <c r="B11" s="596"/>
      <c r="C11" s="596"/>
      <c r="D11" s="596"/>
      <c r="E11" s="596"/>
      <c r="F11" s="596"/>
      <c r="G11" s="596"/>
      <c r="I11" s="597" t="s">
        <v>4692</v>
      </c>
      <c r="J11" s="597"/>
      <c r="K11" s="597"/>
      <c r="L11" s="597"/>
      <c r="M11" s="597"/>
      <c r="N11" s="597"/>
      <c r="O11" s="597"/>
    </row>
    <row r="13" spans="1:15" s="352" customFormat="1" ht="38.25" x14ac:dyDescent="0.25">
      <c r="A13" s="472" t="s">
        <v>0</v>
      </c>
      <c r="B13" s="473" t="s">
        <v>1</v>
      </c>
      <c r="C13" s="473" t="s">
        <v>27</v>
      </c>
      <c r="D13" s="473" t="s">
        <v>4504</v>
      </c>
      <c r="E13" s="384" t="s">
        <v>4506</v>
      </c>
      <c r="F13" s="339" t="s">
        <v>4505</v>
      </c>
      <c r="G13" s="361" t="s">
        <v>350</v>
      </c>
      <c r="I13" s="472" t="s">
        <v>0</v>
      </c>
      <c r="J13" s="473" t="s">
        <v>1</v>
      </c>
      <c r="K13" s="473" t="s">
        <v>27</v>
      </c>
      <c r="L13" s="473" t="s">
        <v>4504</v>
      </c>
      <c r="M13" s="384" t="s">
        <v>4506</v>
      </c>
      <c r="N13" s="339" t="s">
        <v>4505</v>
      </c>
      <c r="O13" s="361" t="s">
        <v>350</v>
      </c>
    </row>
    <row r="14" spans="1:15" s="293" customFormat="1" ht="15.75" x14ac:dyDescent="0.25">
      <c r="A14" s="230" t="s">
        <v>88</v>
      </c>
      <c r="B14" s="587" t="s">
        <v>1867</v>
      </c>
      <c r="C14" s="588"/>
      <c r="D14" s="588"/>
      <c r="E14" s="588"/>
      <c r="F14" s="588"/>
      <c r="G14" s="589"/>
      <c r="I14" s="230" t="s">
        <v>88</v>
      </c>
      <c r="J14" s="587" t="s">
        <v>1867</v>
      </c>
      <c r="K14" s="588"/>
      <c r="L14" s="588"/>
      <c r="M14" s="588"/>
      <c r="N14" s="588"/>
      <c r="O14" s="589"/>
    </row>
    <row r="15" spans="1:15" ht="38.25" x14ac:dyDescent="0.25">
      <c r="A15" s="366" t="s">
        <v>91</v>
      </c>
      <c r="B15" s="382" t="s">
        <v>2460</v>
      </c>
      <c r="C15" s="464" t="s">
        <v>209</v>
      </c>
      <c r="D15" s="390">
        <v>327.87</v>
      </c>
      <c r="E15" s="390">
        <v>65.569999999999993</v>
      </c>
      <c r="F15" s="390">
        <v>393.44</v>
      </c>
      <c r="G15" s="395">
        <v>0.2</v>
      </c>
      <c r="I15" s="366" t="s">
        <v>91</v>
      </c>
      <c r="J15" s="382" t="s">
        <v>2460</v>
      </c>
      <c r="K15" s="464" t="s">
        <v>209</v>
      </c>
      <c r="L15" s="390">
        <v>327.87</v>
      </c>
      <c r="M15" s="390">
        <v>72.13</v>
      </c>
      <c r="N15" s="390">
        <v>400</v>
      </c>
      <c r="O15" s="395">
        <v>0.22</v>
      </c>
    </row>
    <row r="16" spans="1:15" ht="38.25" x14ac:dyDescent="0.25">
      <c r="A16" s="366" t="s">
        <v>92</v>
      </c>
      <c r="B16" s="382" t="s">
        <v>3241</v>
      </c>
      <c r="C16" s="464" t="s">
        <v>209</v>
      </c>
      <c r="D16" s="390">
        <v>327.87</v>
      </c>
      <c r="E16" s="390">
        <v>65.569999999999993</v>
      </c>
      <c r="F16" s="390">
        <v>393.44</v>
      </c>
      <c r="G16" s="395">
        <v>0.2</v>
      </c>
      <c r="I16" s="366" t="s">
        <v>92</v>
      </c>
      <c r="J16" s="382" t="s">
        <v>3241</v>
      </c>
      <c r="K16" s="464" t="s">
        <v>209</v>
      </c>
      <c r="L16" s="390">
        <v>327.87</v>
      </c>
      <c r="M16" s="390">
        <v>72.13</v>
      </c>
      <c r="N16" s="390">
        <v>400</v>
      </c>
      <c r="O16" s="395">
        <v>0.22</v>
      </c>
    </row>
    <row r="17" spans="1:15" ht="25.5" x14ac:dyDescent="0.25">
      <c r="A17" s="366" t="s">
        <v>93</v>
      </c>
      <c r="B17" s="382" t="s">
        <v>3242</v>
      </c>
      <c r="C17" s="464" t="s">
        <v>1561</v>
      </c>
      <c r="D17" s="390">
        <v>327.87</v>
      </c>
      <c r="E17" s="390">
        <v>65.569999999999993</v>
      </c>
      <c r="F17" s="390">
        <v>393.44</v>
      </c>
      <c r="G17" s="395">
        <v>0.2</v>
      </c>
      <c r="I17" s="366" t="s">
        <v>93</v>
      </c>
      <c r="J17" s="382" t="s">
        <v>3242</v>
      </c>
      <c r="K17" s="464" t="s">
        <v>1561</v>
      </c>
      <c r="L17" s="390">
        <v>327.87</v>
      </c>
      <c r="M17" s="390">
        <v>72.13</v>
      </c>
      <c r="N17" s="390">
        <v>400</v>
      </c>
      <c r="O17" s="395">
        <v>0.22</v>
      </c>
    </row>
    <row r="18" spans="1:15" ht="38.25" x14ac:dyDescent="0.25">
      <c r="A18" s="366" t="s">
        <v>630</v>
      </c>
      <c r="B18" s="382" t="s">
        <v>3243</v>
      </c>
      <c r="C18" s="464" t="s">
        <v>3370</v>
      </c>
      <c r="D18" s="390">
        <v>1393.44</v>
      </c>
      <c r="E18" s="390">
        <v>278.69</v>
      </c>
      <c r="F18" s="390">
        <v>1672.13</v>
      </c>
      <c r="G18" s="395">
        <v>0.2</v>
      </c>
      <c r="I18" s="366" t="s">
        <v>630</v>
      </c>
      <c r="J18" s="382" t="s">
        <v>3243</v>
      </c>
      <c r="K18" s="464" t="s">
        <v>3370</v>
      </c>
      <c r="L18" s="390">
        <v>1393.44</v>
      </c>
      <c r="M18" s="390">
        <v>306.56</v>
      </c>
      <c r="N18" s="390">
        <v>1700</v>
      </c>
      <c r="O18" s="395">
        <v>0.22</v>
      </c>
    </row>
    <row r="19" spans="1:15" ht="38.25" x14ac:dyDescent="0.25">
      <c r="A19" s="366" t="s">
        <v>631</v>
      </c>
      <c r="B19" s="382" t="s">
        <v>3244</v>
      </c>
      <c r="C19" s="464" t="s">
        <v>3370</v>
      </c>
      <c r="D19" s="390">
        <v>2049.1799999999998</v>
      </c>
      <c r="E19" s="390">
        <v>409.84</v>
      </c>
      <c r="F19" s="390">
        <v>2459.02</v>
      </c>
      <c r="G19" s="395">
        <v>0.2</v>
      </c>
      <c r="I19" s="366" t="s">
        <v>631</v>
      </c>
      <c r="J19" s="382" t="s">
        <v>3244</v>
      </c>
      <c r="K19" s="464" t="s">
        <v>3370</v>
      </c>
      <c r="L19" s="390">
        <v>2049.1799999999998</v>
      </c>
      <c r="M19" s="390">
        <v>450.82</v>
      </c>
      <c r="N19" s="390">
        <v>2500</v>
      </c>
      <c r="O19" s="395">
        <v>0.22</v>
      </c>
    </row>
    <row r="20" spans="1:15" s="293" customFormat="1" ht="25.5" x14ac:dyDescent="0.25">
      <c r="A20" s="366" t="s">
        <v>684</v>
      </c>
      <c r="B20" s="382" t="s">
        <v>2461</v>
      </c>
      <c r="C20" s="464" t="s">
        <v>209</v>
      </c>
      <c r="D20" s="390">
        <v>409.84</v>
      </c>
      <c r="E20" s="390">
        <v>81.97</v>
      </c>
      <c r="F20" s="390">
        <v>491.80999999999995</v>
      </c>
      <c r="G20" s="395">
        <v>0.2</v>
      </c>
      <c r="I20" s="366" t="s">
        <v>684</v>
      </c>
      <c r="J20" s="382" t="s">
        <v>2461</v>
      </c>
      <c r="K20" s="464" t="s">
        <v>209</v>
      </c>
      <c r="L20" s="390">
        <v>409.84</v>
      </c>
      <c r="M20" s="390">
        <v>90.16</v>
      </c>
      <c r="N20" s="390">
        <v>500</v>
      </c>
      <c r="O20" s="395">
        <v>0.22</v>
      </c>
    </row>
    <row r="21" spans="1:15" ht="25.5" x14ac:dyDescent="0.25">
      <c r="A21" s="366" t="s">
        <v>685</v>
      </c>
      <c r="B21" s="382" t="s">
        <v>2462</v>
      </c>
      <c r="C21" s="464" t="s">
        <v>209</v>
      </c>
      <c r="D21" s="390">
        <v>696.72</v>
      </c>
      <c r="E21" s="390">
        <v>139.34</v>
      </c>
      <c r="F21" s="390">
        <v>836.06000000000006</v>
      </c>
      <c r="G21" s="395">
        <v>0.2</v>
      </c>
      <c r="I21" s="366" t="s">
        <v>685</v>
      </c>
      <c r="J21" s="382" t="s">
        <v>2462</v>
      </c>
      <c r="K21" s="464" t="s">
        <v>209</v>
      </c>
      <c r="L21" s="390">
        <v>696.72</v>
      </c>
      <c r="M21" s="390">
        <v>153.28</v>
      </c>
      <c r="N21" s="390">
        <v>850</v>
      </c>
      <c r="O21" s="395">
        <v>0.22</v>
      </c>
    </row>
    <row r="22" spans="1:15" ht="25.5" x14ac:dyDescent="0.25">
      <c r="A22" s="366" t="s">
        <v>690</v>
      </c>
      <c r="B22" s="382" t="s">
        <v>3245</v>
      </c>
      <c r="C22" s="464" t="s">
        <v>209</v>
      </c>
      <c r="D22" s="390">
        <v>696.72</v>
      </c>
      <c r="E22" s="390">
        <v>139.34</v>
      </c>
      <c r="F22" s="390">
        <v>836.06000000000006</v>
      </c>
      <c r="G22" s="395">
        <v>0.2</v>
      </c>
      <c r="I22" s="366" t="s">
        <v>690</v>
      </c>
      <c r="J22" s="382" t="s">
        <v>3245</v>
      </c>
      <c r="K22" s="464" t="s">
        <v>209</v>
      </c>
      <c r="L22" s="390">
        <v>696.72</v>
      </c>
      <c r="M22" s="390">
        <v>153.28</v>
      </c>
      <c r="N22" s="390">
        <v>850</v>
      </c>
      <c r="O22" s="395">
        <v>0.22</v>
      </c>
    </row>
    <row r="23" spans="1:15" ht="51" x14ac:dyDescent="0.25">
      <c r="A23" s="366" t="s">
        <v>691</v>
      </c>
      <c r="B23" s="382" t="s">
        <v>3246</v>
      </c>
      <c r="C23" s="464" t="s">
        <v>209</v>
      </c>
      <c r="D23" s="390">
        <v>2295.08</v>
      </c>
      <c r="E23" s="390">
        <v>459.02</v>
      </c>
      <c r="F23" s="390">
        <v>2754.1</v>
      </c>
      <c r="G23" s="395">
        <v>0.2</v>
      </c>
      <c r="I23" s="366" t="s">
        <v>691</v>
      </c>
      <c r="J23" s="382" t="s">
        <v>3246</v>
      </c>
      <c r="K23" s="464" t="s">
        <v>209</v>
      </c>
      <c r="L23" s="390">
        <v>2295.08</v>
      </c>
      <c r="M23" s="390">
        <v>504.92</v>
      </c>
      <c r="N23" s="390">
        <v>2800</v>
      </c>
      <c r="O23" s="395">
        <v>0.22</v>
      </c>
    </row>
    <row r="24" spans="1:15" x14ac:dyDescent="0.25">
      <c r="A24" s="366" t="s">
        <v>692</v>
      </c>
      <c r="B24" s="382" t="s">
        <v>3247</v>
      </c>
      <c r="C24" s="464" t="s">
        <v>209</v>
      </c>
      <c r="D24" s="390">
        <v>614.75</v>
      </c>
      <c r="E24" s="390">
        <v>122.95</v>
      </c>
      <c r="F24" s="390">
        <v>737.7</v>
      </c>
      <c r="G24" s="395">
        <v>0.2</v>
      </c>
      <c r="I24" s="366" t="s">
        <v>692</v>
      </c>
      <c r="J24" s="382" t="s">
        <v>3247</v>
      </c>
      <c r="K24" s="464" t="s">
        <v>209</v>
      </c>
      <c r="L24" s="390">
        <v>614.75</v>
      </c>
      <c r="M24" s="390">
        <v>135.25</v>
      </c>
      <c r="N24" s="390">
        <v>750</v>
      </c>
      <c r="O24" s="395">
        <v>0.22</v>
      </c>
    </row>
    <row r="25" spans="1:15" ht="25.5" x14ac:dyDescent="0.25">
      <c r="A25" s="366" t="s">
        <v>693</v>
      </c>
      <c r="B25" s="382" t="s">
        <v>3248</v>
      </c>
      <c r="C25" s="464" t="s">
        <v>209</v>
      </c>
      <c r="D25" s="390">
        <v>1147.54</v>
      </c>
      <c r="E25" s="390">
        <v>229.51</v>
      </c>
      <c r="F25" s="390">
        <v>1377.05</v>
      </c>
      <c r="G25" s="395">
        <v>0.2</v>
      </c>
      <c r="I25" s="366" t="s">
        <v>693</v>
      </c>
      <c r="J25" s="382" t="s">
        <v>3248</v>
      </c>
      <c r="K25" s="464" t="s">
        <v>209</v>
      </c>
      <c r="L25" s="390">
        <v>1147.54</v>
      </c>
      <c r="M25" s="390">
        <v>252.46</v>
      </c>
      <c r="N25" s="390">
        <v>1400</v>
      </c>
      <c r="O25" s="395">
        <v>0.22</v>
      </c>
    </row>
    <row r="26" spans="1:15" ht="25.5" x14ac:dyDescent="0.25">
      <c r="A26" s="366" t="s">
        <v>694</v>
      </c>
      <c r="B26" s="382" t="s">
        <v>3249</v>
      </c>
      <c r="C26" s="464" t="s">
        <v>209</v>
      </c>
      <c r="D26" s="390">
        <v>491.8</v>
      </c>
      <c r="E26" s="390">
        <v>98.36</v>
      </c>
      <c r="F26" s="390">
        <v>590.16</v>
      </c>
      <c r="G26" s="395">
        <v>0.2</v>
      </c>
      <c r="I26" s="366" t="s">
        <v>694</v>
      </c>
      <c r="J26" s="382" t="s">
        <v>3249</v>
      </c>
      <c r="K26" s="464" t="s">
        <v>209</v>
      </c>
      <c r="L26" s="390">
        <v>491.8</v>
      </c>
      <c r="M26" s="390">
        <v>108.2</v>
      </c>
      <c r="N26" s="390">
        <v>600</v>
      </c>
      <c r="O26" s="395">
        <v>0.22</v>
      </c>
    </row>
    <row r="27" spans="1:15" ht="25.5" x14ac:dyDescent="0.25">
      <c r="A27" s="366" t="s">
        <v>695</v>
      </c>
      <c r="B27" s="382" t="s">
        <v>3250</v>
      </c>
      <c r="C27" s="464" t="s">
        <v>209</v>
      </c>
      <c r="D27" s="390">
        <v>1147.54</v>
      </c>
      <c r="E27" s="390">
        <v>229.51</v>
      </c>
      <c r="F27" s="390">
        <v>1377.05</v>
      </c>
      <c r="G27" s="395">
        <v>0.2</v>
      </c>
      <c r="I27" s="366" t="s">
        <v>695</v>
      </c>
      <c r="J27" s="382" t="s">
        <v>3250</v>
      </c>
      <c r="K27" s="464" t="s">
        <v>209</v>
      </c>
      <c r="L27" s="390">
        <v>1147.54</v>
      </c>
      <c r="M27" s="390">
        <v>252.46</v>
      </c>
      <c r="N27" s="390">
        <v>1400</v>
      </c>
      <c r="O27" s="395">
        <v>0.22</v>
      </c>
    </row>
    <row r="28" spans="1:15" ht="14.25" x14ac:dyDescent="0.25">
      <c r="A28" s="394" t="s">
        <v>704</v>
      </c>
      <c r="B28" s="593" t="s">
        <v>3251</v>
      </c>
      <c r="C28" s="594"/>
      <c r="D28" s="594"/>
      <c r="E28" s="594"/>
      <c r="F28" s="594"/>
      <c r="G28" s="595"/>
      <c r="I28" s="394" t="s">
        <v>704</v>
      </c>
      <c r="J28" s="593" t="s">
        <v>3251</v>
      </c>
      <c r="K28" s="594"/>
      <c r="L28" s="594"/>
      <c r="M28" s="594"/>
      <c r="N28" s="594"/>
      <c r="O28" s="595"/>
    </row>
    <row r="29" spans="1:15" x14ac:dyDescent="0.25">
      <c r="A29" s="366" t="s">
        <v>3461</v>
      </c>
      <c r="B29" s="382" t="s">
        <v>3252</v>
      </c>
      <c r="C29" s="464" t="s">
        <v>209</v>
      </c>
      <c r="D29" s="390">
        <v>327.87</v>
      </c>
      <c r="E29" s="390">
        <v>65.569999999999993</v>
      </c>
      <c r="F29" s="390">
        <v>393.44</v>
      </c>
      <c r="G29" s="395">
        <v>0.2</v>
      </c>
      <c r="I29" s="366" t="s">
        <v>3461</v>
      </c>
      <c r="J29" s="382" t="s">
        <v>3252</v>
      </c>
      <c r="K29" s="464" t="s">
        <v>209</v>
      </c>
      <c r="L29" s="390">
        <v>327.87</v>
      </c>
      <c r="M29" s="390">
        <v>72.13</v>
      </c>
      <c r="N29" s="390">
        <v>400</v>
      </c>
      <c r="O29" s="395">
        <v>0.22</v>
      </c>
    </row>
    <row r="30" spans="1:15" x14ac:dyDescent="0.25">
      <c r="A30" s="366" t="s">
        <v>3462</v>
      </c>
      <c r="B30" s="382" t="s">
        <v>3253</v>
      </c>
      <c r="C30" s="464" t="s">
        <v>209</v>
      </c>
      <c r="D30" s="390">
        <v>282.79000000000002</v>
      </c>
      <c r="E30" s="390">
        <v>56.56</v>
      </c>
      <c r="F30" s="390">
        <v>339.35</v>
      </c>
      <c r="G30" s="395">
        <v>0.2</v>
      </c>
      <c r="I30" s="366" t="s">
        <v>3462</v>
      </c>
      <c r="J30" s="382" t="s">
        <v>3253</v>
      </c>
      <c r="K30" s="464" t="s">
        <v>209</v>
      </c>
      <c r="L30" s="390">
        <v>282.79000000000002</v>
      </c>
      <c r="M30" s="390">
        <v>62.21</v>
      </c>
      <c r="N30" s="390">
        <v>345</v>
      </c>
      <c r="O30" s="395">
        <v>0.22</v>
      </c>
    </row>
    <row r="31" spans="1:15" x14ac:dyDescent="0.25">
      <c r="A31" s="366" t="s">
        <v>3463</v>
      </c>
      <c r="B31" s="382" t="s">
        <v>3254</v>
      </c>
      <c r="C31" s="464" t="s">
        <v>209</v>
      </c>
      <c r="D31" s="390">
        <v>282.79000000000002</v>
      </c>
      <c r="E31" s="390">
        <v>56.56</v>
      </c>
      <c r="F31" s="390">
        <v>339.35</v>
      </c>
      <c r="G31" s="395">
        <v>0.2</v>
      </c>
      <c r="I31" s="366" t="s">
        <v>3463</v>
      </c>
      <c r="J31" s="382" t="s">
        <v>3254</v>
      </c>
      <c r="K31" s="464" t="s">
        <v>209</v>
      </c>
      <c r="L31" s="390">
        <v>282.79000000000002</v>
      </c>
      <c r="M31" s="390">
        <v>62.21</v>
      </c>
      <c r="N31" s="390">
        <v>345</v>
      </c>
      <c r="O31" s="395">
        <v>0.22</v>
      </c>
    </row>
    <row r="32" spans="1:15" x14ac:dyDescent="0.25">
      <c r="A32" s="366" t="s">
        <v>3464</v>
      </c>
      <c r="B32" s="382" t="s">
        <v>3256</v>
      </c>
      <c r="C32" s="464" t="s">
        <v>209</v>
      </c>
      <c r="D32" s="390">
        <v>1184.43</v>
      </c>
      <c r="E32" s="390">
        <v>236.89</v>
      </c>
      <c r="F32" s="390">
        <v>1421.3200000000002</v>
      </c>
      <c r="G32" s="395">
        <v>0.2</v>
      </c>
      <c r="I32" s="366" t="s">
        <v>3464</v>
      </c>
      <c r="J32" s="382" t="s">
        <v>3256</v>
      </c>
      <c r="K32" s="464" t="s">
        <v>209</v>
      </c>
      <c r="L32" s="390">
        <v>1184.43</v>
      </c>
      <c r="M32" s="390">
        <v>260.57</v>
      </c>
      <c r="N32" s="390">
        <v>1445</v>
      </c>
      <c r="O32" s="395">
        <v>0.22</v>
      </c>
    </row>
    <row r="33" spans="1:15" x14ac:dyDescent="0.25">
      <c r="A33" s="366" t="s">
        <v>3465</v>
      </c>
      <c r="B33" s="382" t="s">
        <v>3257</v>
      </c>
      <c r="C33" s="464" t="s">
        <v>209</v>
      </c>
      <c r="D33" s="390">
        <v>245.9</v>
      </c>
      <c r="E33" s="390">
        <v>49.18</v>
      </c>
      <c r="F33" s="390">
        <v>295.08</v>
      </c>
      <c r="G33" s="395">
        <v>0.2</v>
      </c>
      <c r="I33" s="366" t="s">
        <v>3465</v>
      </c>
      <c r="J33" s="382" t="s">
        <v>3257</v>
      </c>
      <c r="K33" s="464" t="s">
        <v>209</v>
      </c>
      <c r="L33" s="390">
        <v>245.9</v>
      </c>
      <c r="M33" s="390">
        <v>54.1</v>
      </c>
      <c r="N33" s="390">
        <v>300</v>
      </c>
      <c r="O33" s="395">
        <v>0.22</v>
      </c>
    </row>
    <row r="34" spans="1:15" x14ac:dyDescent="0.25">
      <c r="A34" s="366" t="s">
        <v>3466</v>
      </c>
      <c r="B34" s="382" t="s">
        <v>3258</v>
      </c>
      <c r="C34" s="464" t="s">
        <v>209</v>
      </c>
      <c r="D34" s="390">
        <v>245.9</v>
      </c>
      <c r="E34" s="390">
        <v>49.18</v>
      </c>
      <c r="F34" s="390">
        <v>295.08</v>
      </c>
      <c r="G34" s="395">
        <v>0.2</v>
      </c>
      <c r="I34" s="366" t="s">
        <v>3466</v>
      </c>
      <c r="J34" s="382" t="s">
        <v>3258</v>
      </c>
      <c r="K34" s="464" t="s">
        <v>209</v>
      </c>
      <c r="L34" s="390">
        <v>245.9</v>
      </c>
      <c r="M34" s="390">
        <v>54.1</v>
      </c>
      <c r="N34" s="390">
        <v>300</v>
      </c>
      <c r="O34" s="395">
        <v>0.22</v>
      </c>
    </row>
    <row r="35" spans="1:15" ht="25.5" x14ac:dyDescent="0.25">
      <c r="A35" s="366" t="s">
        <v>3467</v>
      </c>
      <c r="B35" s="382" t="s">
        <v>3259</v>
      </c>
      <c r="C35" s="464" t="s">
        <v>209</v>
      </c>
      <c r="D35" s="390">
        <v>532.79</v>
      </c>
      <c r="E35" s="390">
        <v>106.56</v>
      </c>
      <c r="F35" s="390">
        <v>639.34999999999991</v>
      </c>
      <c r="G35" s="395">
        <v>0.2</v>
      </c>
      <c r="I35" s="366" t="s">
        <v>3467</v>
      </c>
      <c r="J35" s="382" t="s">
        <v>3259</v>
      </c>
      <c r="K35" s="464" t="s">
        <v>209</v>
      </c>
      <c r="L35" s="390">
        <v>532.79</v>
      </c>
      <c r="M35" s="390">
        <v>117.21</v>
      </c>
      <c r="N35" s="390">
        <v>650</v>
      </c>
      <c r="O35" s="395">
        <v>0.22</v>
      </c>
    </row>
    <row r="36" spans="1:15" x14ac:dyDescent="0.25">
      <c r="A36" s="366" t="s">
        <v>3468</v>
      </c>
      <c r="B36" s="352" t="s">
        <v>3260</v>
      </c>
      <c r="C36" s="464" t="s">
        <v>209</v>
      </c>
      <c r="D36" s="390">
        <v>733.61</v>
      </c>
      <c r="E36" s="390">
        <v>146.72</v>
      </c>
      <c r="F36" s="390">
        <v>880.33</v>
      </c>
      <c r="G36" s="395">
        <v>0.2</v>
      </c>
      <c r="I36" s="366" t="s">
        <v>3468</v>
      </c>
      <c r="J36" s="352" t="s">
        <v>3260</v>
      </c>
      <c r="K36" s="464" t="s">
        <v>209</v>
      </c>
      <c r="L36" s="390">
        <v>733.61</v>
      </c>
      <c r="M36" s="390">
        <v>161.38999999999999</v>
      </c>
      <c r="N36" s="390">
        <v>895</v>
      </c>
      <c r="O36" s="395">
        <v>0.22</v>
      </c>
    </row>
    <row r="37" spans="1:15" x14ac:dyDescent="0.25">
      <c r="A37" s="366" t="s">
        <v>3469</v>
      </c>
      <c r="B37" s="382" t="s">
        <v>3261</v>
      </c>
      <c r="C37" s="464" t="s">
        <v>209</v>
      </c>
      <c r="D37" s="390">
        <v>733.61</v>
      </c>
      <c r="E37" s="390">
        <v>146.72</v>
      </c>
      <c r="F37" s="390">
        <v>880.33</v>
      </c>
      <c r="G37" s="395">
        <v>0.2</v>
      </c>
      <c r="I37" s="366" t="s">
        <v>3469</v>
      </c>
      <c r="J37" s="382" t="s">
        <v>3261</v>
      </c>
      <c r="K37" s="464" t="s">
        <v>209</v>
      </c>
      <c r="L37" s="390">
        <v>733.61</v>
      </c>
      <c r="M37" s="390">
        <v>161.38999999999999</v>
      </c>
      <c r="N37" s="390">
        <v>895</v>
      </c>
      <c r="O37" s="395">
        <v>0.22</v>
      </c>
    </row>
    <row r="38" spans="1:15" x14ac:dyDescent="0.25">
      <c r="A38" s="366" t="s">
        <v>3470</v>
      </c>
      <c r="B38" s="382" t="s">
        <v>3262</v>
      </c>
      <c r="C38" s="464" t="s">
        <v>209</v>
      </c>
      <c r="D38" s="390">
        <v>327.87</v>
      </c>
      <c r="E38" s="390">
        <v>65.569999999999993</v>
      </c>
      <c r="F38" s="390">
        <v>393.44</v>
      </c>
      <c r="G38" s="395">
        <v>0.2</v>
      </c>
      <c r="I38" s="366" t="s">
        <v>3470</v>
      </c>
      <c r="J38" s="382" t="s">
        <v>3262</v>
      </c>
      <c r="K38" s="464" t="s">
        <v>209</v>
      </c>
      <c r="L38" s="390">
        <v>327.87</v>
      </c>
      <c r="M38" s="390">
        <v>72.13</v>
      </c>
      <c r="N38" s="390">
        <v>400</v>
      </c>
      <c r="O38" s="395">
        <v>0.22</v>
      </c>
    </row>
    <row r="39" spans="1:15" x14ac:dyDescent="0.25">
      <c r="A39" s="366" t="s">
        <v>3471</v>
      </c>
      <c r="B39" s="382" t="s">
        <v>3263</v>
      </c>
      <c r="C39" s="464" t="s">
        <v>209</v>
      </c>
      <c r="D39" s="390">
        <v>327.87</v>
      </c>
      <c r="E39" s="390">
        <v>65.569999999999993</v>
      </c>
      <c r="F39" s="390">
        <v>393.44</v>
      </c>
      <c r="G39" s="395">
        <v>0.2</v>
      </c>
      <c r="I39" s="366" t="s">
        <v>3471</v>
      </c>
      <c r="J39" s="382" t="s">
        <v>3263</v>
      </c>
      <c r="K39" s="464" t="s">
        <v>209</v>
      </c>
      <c r="L39" s="390">
        <v>327.87</v>
      </c>
      <c r="M39" s="390">
        <v>72.13</v>
      </c>
      <c r="N39" s="390">
        <v>400</v>
      </c>
      <c r="O39" s="395">
        <v>0.22</v>
      </c>
    </row>
    <row r="40" spans="1:15" x14ac:dyDescent="0.25">
      <c r="A40" s="366" t="s">
        <v>3472</v>
      </c>
      <c r="B40" s="382" t="s">
        <v>3264</v>
      </c>
      <c r="C40" s="464" t="s">
        <v>209</v>
      </c>
      <c r="D40" s="390">
        <v>327.87</v>
      </c>
      <c r="E40" s="390">
        <v>65.569999999999993</v>
      </c>
      <c r="F40" s="390">
        <v>393.44</v>
      </c>
      <c r="G40" s="395">
        <v>0.2</v>
      </c>
      <c r="I40" s="366" t="s">
        <v>3472</v>
      </c>
      <c r="J40" s="382" t="s">
        <v>3264</v>
      </c>
      <c r="K40" s="464" t="s">
        <v>209</v>
      </c>
      <c r="L40" s="390">
        <v>327.87</v>
      </c>
      <c r="M40" s="390">
        <v>72.13</v>
      </c>
      <c r="N40" s="390">
        <v>400</v>
      </c>
      <c r="O40" s="395">
        <v>0.22</v>
      </c>
    </row>
    <row r="41" spans="1:15" x14ac:dyDescent="0.25">
      <c r="A41" s="366" t="s">
        <v>3473</v>
      </c>
      <c r="B41" s="382" t="s">
        <v>3265</v>
      </c>
      <c r="C41" s="464" t="s">
        <v>209</v>
      </c>
      <c r="D41" s="390">
        <v>245.9</v>
      </c>
      <c r="E41" s="390">
        <v>49.18</v>
      </c>
      <c r="F41" s="390">
        <v>295.08</v>
      </c>
      <c r="G41" s="395">
        <v>0.2</v>
      </c>
      <c r="I41" s="366" t="s">
        <v>3473</v>
      </c>
      <c r="J41" s="382" t="s">
        <v>3265</v>
      </c>
      <c r="K41" s="464" t="s">
        <v>209</v>
      </c>
      <c r="L41" s="390">
        <v>245.9</v>
      </c>
      <c r="M41" s="390">
        <v>54.1</v>
      </c>
      <c r="N41" s="390">
        <v>300</v>
      </c>
      <c r="O41" s="395">
        <v>0.22</v>
      </c>
    </row>
    <row r="42" spans="1:15" x14ac:dyDescent="0.25">
      <c r="A42" s="366" t="s">
        <v>3474</v>
      </c>
      <c r="B42" s="382" t="s">
        <v>3266</v>
      </c>
      <c r="C42" s="464" t="s">
        <v>209</v>
      </c>
      <c r="D42" s="390">
        <v>245.9</v>
      </c>
      <c r="E42" s="390">
        <v>49.18</v>
      </c>
      <c r="F42" s="390">
        <v>295.08</v>
      </c>
      <c r="G42" s="395">
        <v>0.2</v>
      </c>
      <c r="I42" s="366" t="s">
        <v>3474</v>
      </c>
      <c r="J42" s="382" t="s">
        <v>3266</v>
      </c>
      <c r="K42" s="464" t="s">
        <v>209</v>
      </c>
      <c r="L42" s="390">
        <v>245.9</v>
      </c>
      <c r="M42" s="390">
        <v>54.1</v>
      </c>
      <c r="N42" s="390">
        <v>300</v>
      </c>
      <c r="O42" s="395">
        <v>0.22</v>
      </c>
    </row>
    <row r="43" spans="1:15" x14ac:dyDescent="0.25">
      <c r="A43" s="366" t="s">
        <v>3475</v>
      </c>
      <c r="B43" s="382" t="s">
        <v>3267</v>
      </c>
      <c r="C43" s="464" t="s">
        <v>209</v>
      </c>
      <c r="D43" s="390">
        <v>245.9</v>
      </c>
      <c r="E43" s="390">
        <v>49.18</v>
      </c>
      <c r="F43" s="390">
        <v>295.08</v>
      </c>
      <c r="G43" s="395">
        <v>0.2</v>
      </c>
      <c r="I43" s="366" t="s">
        <v>3475</v>
      </c>
      <c r="J43" s="382" t="s">
        <v>3267</v>
      </c>
      <c r="K43" s="464" t="s">
        <v>209</v>
      </c>
      <c r="L43" s="390">
        <v>245.9</v>
      </c>
      <c r="M43" s="390">
        <v>54.1</v>
      </c>
      <c r="N43" s="390">
        <v>300</v>
      </c>
      <c r="O43" s="395">
        <v>0.22</v>
      </c>
    </row>
    <row r="44" spans="1:15" x14ac:dyDescent="0.25">
      <c r="A44" s="366" t="s">
        <v>3476</v>
      </c>
      <c r="B44" s="382" t="s">
        <v>3268</v>
      </c>
      <c r="C44" s="464" t="s">
        <v>209</v>
      </c>
      <c r="D44" s="390">
        <v>245.9</v>
      </c>
      <c r="E44" s="390">
        <v>49.18</v>
      </c>
      <c r="F44" s="390">
        <v>295.08</v>
      </c>
      <c r="G44" s="395">
        <v>0.2</v>
      </c>
      <c r="I44" s="366" t="s">
        <v>3476</v>
      </c>
      <c r="J44" s="382" t="s">
        <v>3268</v>
      </c>
      <c r="K44" s="464" t="s">
        <v>209</v>
      </c>
      <c r="L44" s="390">
        <v>245.9</v>
      </c>
      <c r="M44" s="390">
        <v>54.1</v>
      </c>
      <c r="N44" s="390">
        <v>300</v>
      </c>
      <c r="O44" s="395">
        <v>0.22</v>
      </c>
    </row>
    <row r="45" spans="1:15" x14ac:dyDescent="0.25">
      <c r="A45" s="366" t="s">
        <v>3477</v>
      </c>
      <c r="B45" s="382" t="s">
        <v>3269</v>
      </c>
      <c r="C45" s="464" t="s">
        <v>209</v>
      </c>
      <c r="D45" s="390">
        <v>245.9</v>
      </c>
      <c r="E45" s="390">
        <v>49.18</v>
      </c>
      <c r="F45" s="390">
        <v>295.08</v>
      </c>
      <c r="G45" s="395">
        <v>0.2</v>
      </c>
      <c r="I45" s="366" t="s">
        <v>3477</v>
      </c>
      <c r="J45" s="382" t="s">
        <v>3269</v>
      </c>
      <c r="K45" s="464" t="s">
        <v>209</v>
      </c>
      <c r="L45" s="390">
        <v>245.9</v>
      </c>
      <c r="M45" s="390">
        <v>54.1</v>
      </c>
      <c r="N45" s="390">
        <v>300</v>
      </c>
      <c r="O45" s="395">
        <v>0.22</v>
      </c>
    </row>
    <row r="46" spans="1:15" x14ac:dyDescent="0.25">
      <c r="A46" s="366" t="s">
        <v>3478</v>
      </c>
      <c r="B46" s="382" t="s">
        <v>3270</v>
      </c>
      <c r="C46" s="464" t="s">
        <v>209</v>
      </c>
      <c r="D46" s="390">
        <v>245.9</v>
      </c>
      <c r="E46" s="390">
        <v>49.18</v>
      </c>
      <c r="F46" s="390">
        <v>295.08</v>
      </c>
      <c r="G46" s="395">
        <v>0.2</v>
      </c>
      <c r="I46" s="366" t="s">
        <v>3478</v>
      </c>
      <c r="J46" s="382" t="s">
        <v>3270</v>
      </c>
      <c r="K46" s="464" t="s">
        <v>209</v>
      </c>
      <c r="L46" s="390">
        <v>245.9</v>
      </c>
      <c r="M46" s="390">
        <v>54.1</v>
      </c>
      <c r="N46" s="390">
        <v>300</v>
      </c>
      <c r="O46" s="395">
        <v>0.22</v>
      </c>
    </row>
    <row r="47" spans="1:15" x14ac:dyDescent="0.25">
      <c r="A47" s="366" t="s">
        <v>3479</v>
      </c>
      <c r="B47" s="382" t="s">
        <v>3271</v>
      </c>
      <c r="C47" s="464" t="s">
        <v>209</v>
      </c>
      <c r="D47" s="390">
        <v>327.87</v>
      </c>
      <c r="E47" s="390">
        <v>65.569999999999993</v>
      </c>
      <c r="F47" s="390">
        <v>393.44</v>
      </c>
      <c r="G47" s="395">
        <v>0.2</v>
      </c>
      <c r="I47" s="366" t="s">
        <v>3479</v>
      </c>
      <c r="J47" s="382" t="s">
        <v>3271</v>
      </c>
      <c r="K47" s="464" t="s">
        <v>209</v>
      </c>
      <c r="L47" s="390">
        <v>327.87</v>
      </c>
      <c r="M47" s="390">
        <v>72.13</v>
      </c>
      <c r="N47" s="390">
        <v>400</v>
      </c>
      <c r="O47" s="395">
        <v>0.22</v>
      </c>
    </row>
    <row r="48" spans="1:15" x14ac:dyDescent="0.25">
      <c r="A48" s="366" t="s">
        <v>3480</v>
      </c>
      <c r="B48" s="382" t="s">
        <v>881</v>
      </c>
      <c r="C48" s="464" t="s">
        <v>209</v>
      </c>
      <c r="D48" s="390">
        <v>327.87</v>
      </c>
      <c r="E48" s="390">
        <v>65.569999999999993</v>
      </c>
      <c r="F48" s="390">
        <v>393.44</v>
      </c>
      <c r="G48" s="395">
        <v>0.2</v>
      </c>
      <c r="I48" s="366" t="s">
        <v>3480</v>
      </c>
      <c r="J48" s="382" t="s">
        <v>881</v>
      </c>
      <c r="K48" s="464" t="s">
        <v>209</v>
      </c>
      <c r="L48" s="390">
        <v>327.87</v>
      </c>
      <c r="M48" s="390">
        <v>72.13</v>
      </c>
      <c r="N48" s="390">
        <v>400</v>
      </c>
      <c r="O48" s="395">
        <v>0.22</v>
      </c>
    </row>
    <row r="49" spans="1:15" x14ac:dyDescent="0.25">
      <c r="A49" s="366" t="s">
        <v>3481</v>
      </c>
      <c r="B49" s="382" t="s">
        <v>874</v>
      </c>
      <c r="C49" s="464" t="s">
        <v>209</v>
      </c>
      <c r="D49" s="390">
        <v>327.87</v>
      </c>
      <c r="E49" s="390">
        <v>65.569999999999993</v>
      </c>
      <c r="F49" s="390">
        <v>393.44</v>
      </c>
      <c r="G49" s="395">
        <v>0.2</v>
      </c>
      <c r="I49" s="366" t="s">
        <v>3481</v>
      </c>
      <c r="J49" s="382" t="s">
        <v>874</v>
      </c>
      <c r="K49" s="464" t="s">
        <v>209</v>
      </c>
      <c r="L49" s="390">
        <v>327.87</v>
      </c>
      <c r="M49" s="390">
        <v>72.13</v>
      </c>
      <c r="N49" s="390">
        <v>400</v>
      </c>
      <c r="O49" s="395">
        <v>0.22</v>
      </c>
    </row>
    <row r="50" spans="1:15" x14ac:dyDescent="0.25">
      <c r="A50" s="366" t="s">
        <v>3482</v>
      </c>
      <c r="B50" s="382" t="s">
        <v>3272</v>
      </c>
      <c r="C50" s="464" t="s">
        <v>209</v>
      </c>
      <c r="D50" s="390">
        <v>327.87</v>
      </c>
      <c r="E50" s="390">
        <v>65.569999999999993</v>
      </c>
      <c r="F50" s="390">
        <v>393.44</v>
      </c>
      <c r="G50" s="395">
        <v>0.2</v>
      </c>
      <c r="I50" s="366" t="s">
        <v>3482</v>
      </c>
      <c r="J50" s="382" t="s">
        <v>3272</v>
      </c>
      <c r="K50" s="464" t="s">
        <v>209</v>
      </c>
      <c r="L50" s="390">
        <v>327.87</v>
      </c>
      <c r="M50" s="390">
        <v>72.13</v>
      </c>
      <c r="N50" s="390">
        <v>400</v>
      </c>
      <c r="O50" s="395">
        <v>0.22</v>
      </c>
    </row>
    <row r="51" spans="1:15" x14ac:dyDescent="0.25">
      <c r="A51" s="366" t="s">
        <v>3483</v>
      </c>
      <c r="B51" s="382" t="s">
        <v>868</v>
      </c>
      <c r="C51" s="464" t="s">
        <v>209</v>
      </c>
      <c r="D51" s="390">
        <v>327.87</v>
      </c>
      <c r="E51" s="390">
        <v>65.569999999999993</v>
      </c>
      <c r="F51" s="390">
        <v>393.44</v>
      </c>
      <c r="G51" s="395">
        <v>0.2</v>
      </c>
      <c r="I51" s="366" t="s">
        <v>3483</v>
      </c>
      <c r="J51" s="382" t="s">
        <v>868</v>
      </c>
      <c r="K51" s="464" t="s">
        <v>209</v>
      </c>
      <c r="L51" s="390">
        <v>327.87</v>
      </c>
      <c r="M51" s="390">
        <v>72.13</v>
      </c>
      <c r="N51" s="390">
        <v>400</v>
      </c>
      <c r="O51" s="395">
        <v>0.22</v>
      </c>
    </row>
    <row r="52" spans="1:15" x14ac:dyDescent="0.25">
      <c r="A52" s="366" t="s">
        <v>3484</v>
      </c>
      <c r="B52" s="382" t="s">
        <v>912</v>
      </c>
      <c r="C52" s="464" t="s">
        <v>209</v>
      </c>
      <c r="D52" s="390">
        <v>327.87</v>
      </c>
      <c r="E52" s="390">
        <v>65.569999999999993</v>
      </c>
      <c r="F52" s="390">
        <v>393.44</v>
      </c>
      <c r="G52" s="395">
        <v>0.2</v>
      </c>
      <c r="I52" s="366" t="s">
        <v>3484</v>
      </c>
      <c r="J52" s="382" t="s">
        <v>912</v>
      </c>
      <c r="K52" s="464" t="s">
        <v>209</v>
      </c>
      <c r="L52" s="390">
        <v>327.87</v>
      </c>
      <c r="M52" s="390">
        <v>72.13</v>
      </c>
      <c r="N52" s="390">
        <v>400</v>
      </c>
      <c r="O52" s="395">
        <v>0.22</v>
      </c>
    </row>
    <row r="53" spans="1:15" x14ac:dyDescent="0.25">
      <c r="A53" s="366" t="s">
        <v>3485</v>
      </c>
      <c r="B53" s="382" t="s">
        <v>923</v>
      </c>
      <c r="C53" s="464" t="s">
        <v>209</v>
      </c>
      <c r="D53" s="390">
        <v>327.87</v>
      </c>
      <c r="E53" s="390">
        <v>65.569999999999993</v>
      </c>
      <c r="F53" s="390">
        <v>393.44</v>
      </c>
      <c r="G53" s="395">
        <v>0.2</v>
      </c>
      <c r="I53" s="366" t="s">
        <v>3485</v>
      </c>
      <c r="J53" s="382" t="s">
        <v>923</v>
      </c>
      <c r="K53" s="464" t="s">
        <v>209</v>
      </c>
      <c r="L53" s="390">
        <v>327.87</v>
      </c>
      <c r="M53" s="390">
        <v>72.13</v>
      </c>
      <c r="N53" s="390">
        <v>400</v>
      </c>
      <c r="O53" s="395">
        <v>0.22</v>
      </c>
    </row>
    <row r="54" spans="1:15" ht="14.25" x14ac:dyDescent="0.25">
      <c r="A54" s="394" t="s">
        <v>705</v>
      </c>
      <c r="B54" s="593" t="s">
        <v>3273</v>
      </c>
      <c r="C54" s="594"/>
      <c r="D54" s="594"/>
      <c r="E54" s="594"/>
      <c r="F54" s="594"/>
      <c r="G54" s="595"/>
      <c r="I54" s="394" t="s">
        <v>705</v>
      </c>
      <c r="J54" s="593" t="s">
        <v>3273</v>
      </c>
      <c r="K54" s="594"/>
      <c r="L54" s="594"/>
      <c r="M54" s="594"/>
      <c r="N54" s="594"/>
      <c r="O54" s="595"/>
    </row>
    <row r="55" spans="1:15" ht="25.5" x14ac:dyDescent="0.25">
      <c r="A55" s="366" t="s">
        <v>1834</v>
      </c>
      <c r="B55" s="382" t="s">
        <v>3274</v>
      </c>
      <c r="C55" s="464" t="s">
        <v>209</v>
      </c>
      <c r="D55" s="390">
        <v>532.79</v>
      </c>
      <c r="E55" s="390">
        <v>106.56</v>
      </c>
      <c r="F55" s="390">
        <v>639.34999999999991</v>
      </c>
      <c r="G55" s="395">
        <v>0.2</v>
      </c>
      <c r="I55" s="366" t="s">
        <v>1834</v>
      </c>
      <c r="J55" s="382" t="s">
        <v>3274</v>
      </c>
      <c r="K55" s="464" t="s">
        <v>209</v>
      </c>
      <c r="L55" s="390">
        <v>532.79</v>
      </c>
      <c r="M55" s="390">
        <v>117.21</v>
      </c>
      <c r="N55" s="390">
        <v>650</v>
      </c>
      <c r="O55" s="395">
        <v>0.22</v>
      </c>
    </row>
    <row r="56" spans="1:15" ht="25.5" x14ac:dyDescent="0.25">
      <c r="A56" s="366" t="s">
        <v>1835</v>
      </c>
      <c r="B56" s="382" t="s">
        <v>3275</v>
      </c>
      <c r="C56" s="464" t="s">
        <v>209</v>
      </c>
      <c r="D56" s="390">
        <v>655.74</v>
      </c>
      <c r="E56" s="390">
        <v>131.15</v>
      </c>
      <c r="F56" s="390">
        <v>786.89</v>
      </c>
      <c r="G56" s="395">
        <v>0.2</v>
      </c>
      <c r="I56" s="366" t="s">
        <v>1835</v>
      </c>
      <c r="J56" s="382" t="s">
        <v>3275</v>
      </c>
      <c r="K56" s="464" t="s">
        <v>209</v>
      </c>
      <c r="L56" s="390">
        <v>655.74</v>
      </c>
      <c r="M56" s="390">
        <v>144.26</v>
      </c>
      <c r="N56" s="390">
        <v>800</v>
      </c>
      <c r="O56" s="395">
        <v>0.22</v>
      </c>
    </row>
    <row r="57" spans="1:15" x14ac:dyDescent="0.25">
      <c r="A57" s="366" t="s">
        <v>1836</v>
      </c>
      <c r="B57" s="382" t="s">
        <v>3276</v>
      </c>
      <c r="C57" s="464" t="s">
        <v>209</v>
      </c>
      <c r="D57" s="390">
        <v>327.87</v>
      </c>
      <c r="E57" s="390">
        <v>65.569999999999993</v>
      </c>
      <c r="F57" s="390">
        <v>393.44</v>
      </c>
      <c r="G57" s="395">
        <v>0.2</v>
      </c>
      <c r="I57" s="366" t="s">
        <v>1836</v>
      </c>
      <c r="J57" s="382" t="s">
        <v>3276</v>
      </c>
      <c r="K57" s="464" t="s">
        <v>209</v>
      </c>
      <c r="L57" s="390">
        <v>327.87</v>
      </c>
      <c r="M57" s="390">
        <v>72.13</v>
      </c>
      <c r="N57" s="390">
        <v>400</v>
      </c>
      <c r="O57" s="395">
        <v>0.22</v>
      </c>
    </row>
    <row r="58" spans="1:15" x14ac:dyDescent="0.25">
      <c r="A58" s="366" t="s">
        <v>3255</v>
      </c>
      <c r="B58" s="382" t="s">
        <v>3277</v>
      </c>
      <c r="C58" s="464" t="s">
        <v>209</v>
      </c>
      <c r="D58" s="390">
        <v>204.92</v>
      </c>
      <c r="E58" s="390">
        <v>40.98</v>
      </c>
      <c r="F58" s="390">
        <v>245.89999999999998</v>
      </c>
      <c r="G58" s="395">
        <v>0.2</v>
      </c>
      <c r="I58" s="366" t="s">
        <v>3255</v>
      </c>
      <c r="J58" s="382" t="s">
        <v>3277</v>
      </c>
      <c r="K58" s="464" t="s">
        <v>209</v>
      </c>
      <c r="L58" s="390">
        <v>204.92</v>
      </c>
      <c r="M58" s="390">
        <v>45.08</v>
      </c>
      <c r="N58" s="390">
        <v>250</v>
      </c>
      <c r="O58" s="395">
        <v>0.22</v>
      </c>
    </row>
    <row r="59" spans="1:15" x14ac:dyDescent="0.25">
      <c r="A59" s="366" t="s">
        <v>706</v>
      </c>
      <c r="B59" s="382" t="s">
        <v>3278</v>
      </c>
      <c r="C59" s="464" t="s">
        <v>209</v>
      </c>
      <c r="D59" s="390">
        <v>6147.54</v>
      </c>
      <c r="E59" s="390">
        <v>1229.51</v>
      </c>
      <c r="F59" s="390">
        <v>7377.05</v>
      </c>
      <c r="G59" s="395">
        <v>0.2</v>
      </c>
      <c r="I59" s="366" t="s">
        <v>706</v>
      </c>
      <c r="J59" s="382" t="s">
        <v>3278</v>
      </c>
      <c r="K59" s="464" t="s">
        <v>209</v>
      </c>
      <c r="L59" s="390">
        <v>6147.54</v>
      </c>
      <c r="M59" s="390">
        <v>1352.46</v>
      </c>
      <c r="N59" s="390">
        <v>7500</v>
      </c>
      <c r="O59" s="395">
        <v>0.22</v>
      </c>
    </row>
    <row r="60" spans="1:15" ht="14.25" x14ac:dyDescent="0.25">
      <c r="A60" s="394" t="s">
        <v>707</v>
      </c>
      <c r="B60" s="593" t="s">
        <v>3279</v>
      </c>
      <c r="C60" s="594"/>
      <c r="D60" s="594"/>
      <c r="E60" s="594"/>
      <c r="F60" s="594"/>
      <c r="G60" s="595"/>
      <c r="I60" s="394" t="s">
        <v>707</v>
      </c>
      <c r="J60" s="593" t="s">
        <v>3279</v>
      </c>
      <c r="K60" s="594"/>
      <c r="L60" s="594"/>
      <c r="M60" s="594"/>
      <c r="N60" s="594"/>
      <c r="O60" s="595"/>
    </row>
    <row r="61" spans="1:15" x14ac:dyDescent="0.25">
      <c r="A61" s="366" t="s">
        <v>3486</v>
      </c>
      <c r="B61" s="382" t="s">
        <v>3281</v>
      </c>
      <c r="C61" s="464" t="s">
        <v>1562</v>
      </c>
      <c r="D61" s="390">
        <v>368.85</v>
      </c>
      <c r="E61" s="390">
        <v>73.77</v>
      </c>
      <c r="F61" s="390">
        <v>442.62</v>
      </c>
      <c r="G61" s="395">
        <v>0.2</v>
      </c>
      <c r="I61" s="366" t="s">
        <v>3486</v>
      </c>
      <c r="J61" s="382" t="s">
        <v>3281</v>
      </c>
      <c r="K61" s="464" t="s">
        <v>1562</v>
      </c>
      <c r="L61" s="390">
        <v>368.85</v>
      </c>
      <c r="M61" s="390">
        <v>81.150000000000006</v>
      </c>
      <c r="N61" s="390">
        <v>450</v>
      </c>
      <c r="O61" s="395">
        <v>0.22</v>
      </c>
    </row>
    <row r="62" spans="1:15" x14ac:dyDescent="0.25">
      <c r="A62" s="366" t="s">
        <v>3487</v>
      </c>
      <c r="B62" s="382" t="s">
        <v>3460</v>
      </c>
      <c r="C62" s="464" t="s">
        <v>1562</v>
      </c>
      <c r="D62" s="390">
        <v>368.85</v>
      </c>
      <c r="E62" s="390">
        <v>73.77</v>
      </c>
      <c r="F62" s="390">
        <v>442.62</v>
      </c>
      <c r="G62" s="395">
        <v>0.2</v>
      </c>
      <c r="I62" s="366" t="s">
        <v>3487</v>
      </c>
      <c r="J62" s="382" t="s">
        <v>3460</v>
      </c>
      <c r="K62" s="464" t="s">
        <v>1562</v>
      </c>
      <c r="L62" s="390">
        <v>368.85</v>
      </c>
      <c r="M62" s="390">
        <v>81.150000000000006</v>
      </c>
      <c r="N62" s="390">
        <v>450</v>
      </c>
      <c r="O62" s="395">
        <v>0.22</v>
      </c>
    </row>
    <row r="63" spans="1:15" x14ac:dyDescent="0.25">
      <c r="A63" s="366" t="s">
        <v>3488</v>
      </c>
      <c r="B63" s="382" t="s">
        <v>182</v>
      </c>
      <c r="C63" s="464" t="s">
        <v>1562</v>
      </c>
      <c r="D63" s="390">
        <v>368.85</v>
      </c>
      <c r="E63" s="390">
        <v>73.77</v>
      </c>
      <c r="F63" s="390">
        <v>442.62</v>
      </c>
      <c r="G63" s="395">
        <v>0.2</v>
      </c>
      <c r="I63" s="366" t="s">
        <v>3488</v>
      </c>
      <c r="J63" s="382" t="s">
        <v>182</v>
      </c>
      <c r="K63" s="464" t="s">
        <v>1562</v>
      </c>
      <c r="L63" s="390">
        <v>368.85</v>
      </c>
      <c r="M63" s="390">
        <v>81.150000000000006</v>
      </c>
      <c r="N63" s="390">
        <v>450</v>
      </c>
      <c r="O63" s="395">
        <v>0.22</v>
      </c>
    </row>
    <row r="64" spans="1:15" x14ac:dyDescent="0.25">
      <c r="A64" s="366" t="s">
        <v>3489</v>
      </c>
      <c r="B64" s="382" t="s">
        <v>3282</v>
      </c>
      <c r="C64" s="464" t="s">
        <v>1562</v>
      </c>
      <c r="D64" s="390">
        <v>368.85</v>
      </c>
      <c r="E64" s="390">
        <v>73.77</v>
      </c>
      <c r="F64" s="390">
        <v>442.62</v>
      </c>
      <c r="G64" s="395">
        <v>0.2</v>
      </c>
      <c r="I64" s="366" t="s">
        <v>3489</v>
      </c>
      <c r="J64" s="382" t="s">
        <v>3282</v>
      </c>
      <c r="K64" s="464" t="s">
        <v>1562</v>
      </c>
      <c r="L64" s="390">
        <v>368.85</v>
      </c>
      <c r="M64" s="390">
        <v>81.150000000000006</v>
      </c>
      <c r="N64" s="390">
        <v>450</v>
      </c>
      <c r="O64" s="395">
        <v>0.22</v>
      </c>
    </row>
    <row r="65" spans="1:15" ht="25.5" x14ac:dyDescent="0.25">
      <c r="A65" s="366" t="s">
        <v>3490</v>
      </c>
      <c r="B65" s="382" t="s">
        <v>3283</v>
      </c>
      <c r="C65" s="464" t="s">
        <v>1562</v>
      </c>
      <c r="D65" s="390">
        <v>491.8</v>
      </c>
      <c r="E65" s="390">
        <v>98.36</v>
      </c>
      <c r="F65" s="390">
        <v>590.16</v>
      </c>
      <c r="G65" s="395">
        <v>0.2</v>
      </c>
      <c r="I65" s="366" t="s">
        <v>3490</v>
      </c>
      <c r="J65" s="382" t="s">
        <v>3283</v>
      </c>
      <c r="K65" s="464" t="s">
        <v>1562</v>
      </c>
      <c r="L65" s="390">
        <v>491.8</v>
      </c>
      <c r="M65" s="390">
        <v>108.2</v>
      </c>
      <c r="N65" s="390">
        <v>600</v>
      </c>
      <c r="O65" s="395">
        <v>0.22</v>
      </c>
    </row>
    <row r="66" spans="1:15" ht="25.5" x14ac:dyDescent="0.25">
      <c r="A66" s="366" t="s">
        <v>3491</v>
      </c>
      <c r="B66" s="382" t="s">
        <v>3284</v>
      </c>
      <c r="C66" s="464" t="s">
        <v>1562</v>
      </c>
      <c r="D66" s="390">
        <v>655.74</v>
      </c>
      <c r="E66" s="390">
        <v>131.15</v>
      </c>
      <c r="F66" s="390">
        <v>786.89</v>
      </c>
      <c r="G66" s="395">
        <v>0.2</v>
      </c>
      <c r="I66" s="366" t="s">
        <v>3491</v>
      </c>
      <c r="J66" s="382" t="s">
        <v>3284</v>
      </c>
      <c r="K66" s="464" t="s">
        <v>1562</v>
      </c>
      <c r="L66" s="390">
        <v>655.74</v>
      </c>
      <c r="M66" s="390">
        <v>144.26</v>
      </c>
      <c r="N66" s="390">
        <v>800</v>
      </c>
      <c r="O66" s="395">
        <v>0.22</v>
      </c>
    </row>
    <row r="67" spans="1:15" x14ac:dyDescent="0.25">
      <c r="A67" s="366" t="s">
        <v>3492</v>
      </c>
      <c r="B67" s="382" t="s">
        <v>3285</v>
      </c>
      <c r="C67" s="464" t="s">
        <v>1562</v>
      </c>
      <c r="D67" s="390">
        <v>368.85</v>
      </c>
      <c r="E67" s="390">
        <v>73.77</v>
      </c>
      <c r="F67" s="390">
        <v>442.62</v>
      </c>
      <c r="G67" s="395">
        <v>0.2</v>
      </c>
      <c r="I67" s="366" t="s">
        <v>3492</v>
      </c>
      <c r="J67" s="382" t="s">
        <v>3285</v>
      </c>
      <c r="K67" s="464" t="s">
        <v>1562</v>
      </c>
      <c r="L67" s="390">
        <v>368.85</v>
      </c>
      <c r="M67" s="390">
        <v>81.150000000000006</v>
      </c>
      <c r="N67" s="390">
        <v>450</v>
      </c>
      <c r="O67" s="395">
        <v>0.22</v>
      </c>
    </row>
    <row r="68" spans="1:15" x14ac:dyDescent="0.25">
      <c r="A68" s="366" t="s">
        <v>3493</v>
      </c>
      <c r="B68" s="382" t="s">
        <v>3286</v>
      </c>
      <c r="C68" s="464" t="s">
        <v>1562</v>
      </c>
      <c r="D68" s="390">
        <v>368.85</v>
      </c>
      <c r="E68" s="390">
        <v>73.77</v>
      </c>
      <c r="F68" s="390">
        <v>442.62</v>
      </c>
      <c r="G68" s="395">
        <v>0.2</v>
      </c>
      <c r="I68" s="366" t="s">
        <v>3493</v>
      </c>
      <c r="J68" s="382" t="s">
        <v>3286</v>
      </c>
      <c r="K68" s="464" t="s">
        <v>1562</v>
      </c>
      <c r="L68" s="390">
        <v>368.85</v>
      </c>
      <c r="M68" s="390">
        <v>81.150000000000006</v>
      </c>
      <c r="N68" s="390">
        <v>450</v>
      </c>
      <c r="O68" s="395">
        <v>0.22</v>
      </c>
    </row>
    <row r="69" spans="1:15" ht="38.25" x14ac:dyDescent="0.25">
      <c r="A69" s="366" t="s">
        <v>3494</v>
      </c>
      <c r="B69" s="382" t="s">
        <v>3287</v>
      </c>
      <c r="C69" s="464" t="s">
        <v>1562</v>
      </c>
      <c r="D69" s="390">
        <v>368.85</v>
      </c>
      <c r="E69" s="390">
        <v>73.77</v>
      </c>
      <c r="F69" s="390">
        <v>442.62</v>
      </c>
      <c r="G69" s="395">
        <v>0.2</v>
      </c>
      <c r="I69" s="366" t="s">
        <v>3494</v>
      </c>
      <c r="J69" s="382" t="s">
        <v>3287</v>
      </c>
      <c r="K69" s="464" t="s">
        <v>1562</v>
      </c>
      <c r="L69" s="390">
        <v>368.85</v>
      </c>
      <c r="M69" s="390">
        <v>81.150000000000006</v>
      </c>
      <c r="N69" s="390">
        <v>450</v>
      </c>
      <c r="O69" s="395">
        <v>0.22</v>
      </c>
    </row>
    <row r="70" spans="1:15" ht="25.5" x14ac:dyDescent="0.25">
      <c r="A70" s="366" t="s">
        <v>3495</v>
      </c>
      <c r="B70" s="382" t="s">
        <v>3288</v>
      </c>
      <c r="C70" s="464" t="s">
        <v>1562</v>
      </c>
      <c r="D70" s="390">
        <v>368.85</v>
      </c>
      <c r="E70" s="390">
        <v>73.77</v>
      </c>
      <c r="F70" s="390">
        <v>442.62</v>
      </c>
      <c r="G70" s="395">
        <v>0.2</v>
      </c>
      <c r="I70" s="366" t="s">
        <v>3495</v>
      </c>
      <c r="J70" s="382" t="s">
        <v>3288</v>
      </c>
      <c r="K70" s="464" t="s">
        <v>1562</v>
      </c>
      <c r="L70" s="390">
        <v>368.85</v>
      </c>
      <c r="M70" s="390">
        <v>81.150000000000006</v>
      </c>
      <c r="N70" s="390">
        <v>450</v>
      </c>
      <c r="O70" s="395">
        <v>0.22</v>
      </c>
    </row>
    <row r="71" spans="1:15" ht="14.25" x14ac:dyDescent="0.25">
      <c r="A71" s="394" t="s">
        <v>708</v>
      </c>
      <c r="B71" s="593" t="s">
        <v>3289</v>
      </c>
      <c r="C71" s="594"/>
      <c r="D71" s="594"/>
      <c r="E71" s="594"/>
      <c r="F71" s="594"/>
      <c r="G71" s="595"/>
      <c r="I71" s="394" t="s">
        <v>708</v>
      </c>
      <c r="J71" s="593" t="s">
        <v>3289</v>
      </c>
      <c r="K71" s="594"/>
      <c r="L71" s="594"/>
      <c r="M71" s="594"/>
      <c r="N71" s="594"/>
      <c r="O71" s="595"/>
    </row>
    <row r="72" spans="1:15" ht="38.25" x14ac:dyDescent="0.25">
      <c r="A72" s="366" t="s">
        <v>3280</v>
      </c>
      <c r="B72" s="382" t="s">
        <v>2463</v>
      </c>
      <c r="C72" s="464" t="s">
        <v>4291</v>
      </c>
      <c r="D72" s="390">
        <v>5573.77</v>
      </c>
      <c r="E72" s="390">
        <v>1226.23</v>
      </c>
      <c r="F72" s="390">
        <v>6800</v>
      </c>
      <c r="G72" s="395">
        <v>0.22</v>
      </c>
      <c r="I72" s="366" t="s">
        <v>3280</v>
      </c>
      <c r="J72" s="382" t="s">
        <v>2463</v>
      </c>
      <c r="K72" s="464" t="s">
        <v>4291</v>
      </c>
      <c r="L72" s="390">
        <v>5573.77</v>
      </c>
      <c r="M72" s="390">
        <v>1226.23</v>
      </c>
      <c r="N72" s="390">
        <v>6800</v>
      </c>
      <c r="O72" s="395">
        <v>0.22</v>
      </c>
    </row>
    <row r="73" spans="1:15" ht="20.25" x14ac:dyDescent="0.25">
      <c r="A73" s="230" t="s">
        <v>89</v>
      </c>
      <c r="B73" s="587" t="s">
        <v>2201</v>
      </c>
      <c r="C73" s="588"/>
      <c r="D73" s="588"/>
      <c r="E73" s="588"/>
      <c r="F73" s="588"/>
      <c r="G73" s="589"/>
      <c r="H73" s="551"/>
      <c r="I73" s="230" t="s">
        <v>89</v>
      </c>
      <c r="J73" s="587" t="s">
        <v>2201</v>
      </c>
      <c r="K73" s="588"/>
      <c r="L73" s="588"/>
      <c r="M73" s="588"/>
      <c r="N73" s="588"/>
      <c r="O73" s="589"/>
    </row>
    <row r="74" spans="1:15" ht="20.25" x14ac:dyDescent="0.25">
      <c r="A74" s="394" t="s">
        <v>94</v>
      </c>
      <c r="B74" s="593" t="s">
        <v>208</v>
      </c>
      <c r="C74" s="594"/>
      <c r="D74" s="594"/>
      <c r="E74" s="594"/>
      <c r="F74" s="594"/>
      <c r="G74" s="595"/>
      <c r="H74" s="551"/>
      <c r="I74" s="394" t="s">
        <v>94</v>
      </c>
      <c r="J74" s="593" t="s">
        <v>208</v>
      </c>
      <c r="K74" s="594"/>
      <c r="L74" s="594"/>
      <c r="M74" s="594"/>
      <c r="N74" s="594"/>
      <c r="O74" s="595"/>
    </row>
    <row r="75" spans="1:15" ht="15" x14ac:dyDescent="0.25">
      <c r="A75" s="366" t="s">
        <v>111</v>
      </c>
      <c r="B75" s="506" t="s">
        <v>970</v>
      </c>
      <c r="C75" s="311" t="s">
        <v>209</v>
      </c>
      <c r="D75" s="390">
        <v>1647.54</v>
      </c>
      <c r="E75" s="390">
        <v>329.51</v>
      </c>
      <c r="F75" s="390">
        <v>1977.05</v>
      </c>
      <c r="G75" s="395">
        <v>0.2</v>
      </c>
      <c r="I75" s="366" t="s">
        <v>111</v>
      </c>
      <c r="J75" s="506" t="s">
        <v>970</v>
      </c>
      <c r="K75" s="311" t="s">
        <v>209</v>
      </c>
      <c r="L75" s="390">
        <v>2055.7399999999998</v>
      </c>
      <c r="M75" s="390">
        <v>452.26</v>
      </c>
      <c r="N75" s="390">
        <v>2508</v>
      </c>
      <c r="O75" s="395">
        <v>0.22</v>
      </c>
    </row>
    <row r="76" spans="1:15" ht="15" x14ac:dyDescent="0.25">
      <c r="A76" s="366" t="s">
        <v>749</v>
      </c>
      <c r="B76" s="506" t="s">
        <v>2443</v>
      </c>
      <c r="C76" s="311" t="s">
        <v>209</v>
      </c>
      <c r="D76" s="390">
        <v>1647.54</v>
      </c>
      <c r="E76" s="390">
        <v>329.51</v>
      </c>
      <c r="F76" s="390">
        <v>1977.05</v>
      </c>
      <c r="G76" s="395">
        <v>0.2</v>
      </c>
      <c r="I76" s="366" t="s">
        <v>749</v>
      </c>
      <c r="J76" s="506" t="s">
        <v>2443</v>
      </c>
      <c r="K76" s="311" t="s">
        <v>209</v>
      </c>
      <c r="L76" s="390">
        <v>2055.7399999999998</v>
      </c>
      <c r="M76" s="390">
        <v>452.26</v>
      </c>
      <c r="N76" s="390">
        <v>2508</v>
      </c>
      <c r="O76" s="395">
        <v>0.22</v>
      </c>
    </row>
    <row r="77" spans="1:15" ht="60" x14ac:dyDescent="0.25">
      <c r="A77" s="366" t="s">
        <v>750</v>
      </c>
      <c r="B77" s="506" t="s">
        <v>2444</v>
      </c>
      <c r="C77" s="311" t="s">
        <v>2448</v>
      </c>
      <c r="D77" s="390">
        <v>494.26</v>
      </c>
      <c r="E77" s="390">
        <v>98.85</v>
      </c>
      <c r="F77" s="390">
        <v>593.11</v>
      </c>
      <c r="G77" s="395">
        <v>0.2</v>
      </c>
      <c r="I77" s="366" t="s">
        <v>750</v>
      </c>
      <c r="J77" s="506" t="s">
        <v>2444</v>
      </c>
      <c r="K77" s="311" t="s">
        <v>2448</v>
      </c>
      <c r="L77" s="390">
        <v>500</v>
      </c>
      <c r="M77" s="390">
        <v>110</v>
      </c>
      <c r="N77" s="390">
        <v>610</v>
      </c>
      <c r="O77" s="395">
        <v>0.22</v>
      </c>
    </row>
    <row r="78" spans="1:15" ht="45" x14ac:dyDescent="0.25">
      <c r="A78" s="366" t="s">
        <v>751</v>
      </c>
      <c r="B78" s="506" t="s">
        <v>2445</v>
      </c>
      <c r="C78" s="311" t="s">
        <v>209</v>
      </c>
      <c r="D78" s="390">
        <v>2317.21</v>
      </c>
      <c r="E78" s="390">
        <v>463.44</v>
      </c>
      <c r="F78" s="390">
        <v>2780.65</v>
      </c>
      <c r="G78" s="395">
        <v>0.2</v>
      </c>
      <c r="I78" s="366" t="s">
        <v>751</v>
      </c>
      <c r="J78" s="506" t="s">
        <v>2445</v>
      </c>
      <c r="K78" s="311" t="s">
        <v>209</v>
      </c>
      <c r="L78" s="390">
        <v>2340.16</v>
      </c>
      <c r="M78" s="390">
        <v>514.84</v>
      </c>
      <c r="N78" s="390">
        <v>2855</v>
      </c>
      <c r="O78" s="395">
        <v>0.22</v>
      </c>
    </row>
    <row r="79" spans="1:15" ht="90" x14ac:dyDescent="0.25">
      <c r="A79" s="366" t="s">
        <v>752</v>
      </c>
      <c r="B79" s="506" t="s">
        <v>2516</v>
      </c>
      <c r="C79" s="311" t="s">
        <v>209</v>
      </c>
      <c r="D79" s="390">
        <v>945.08</v>
      </c>
      <c r="E79" s="390">
        <v>189.02</v>
      </c>
      <c r="F79" s="390">
        <v>1134.1000000000001</v>
      </c>
      <c r="G79" s="395">
        <v>0.2</v>
      </c>
      <c r="I79" s="366" t="s">
        <v>752</v>
      </c>
      <c r="J79" s="506" t="s">
        <v>2516</v>
      </c>
      <c r="K79" s="311" t="s">
        <v>209</v>
      </c>
      <c r="L79" s="390">
        <v>954.92</v>
      </c>
      <c r="M79" s="390">
        <v>210.08</v>
      </c>
      <c r="N79" s="390">
        <v>1165</v>
      </c>
      <c r="O79" s="395">
        <v>0.22</v>
      </c>
    </row>
    <row r="80" spans="1:15" ht="45" x14ac:dyDescent="0.25">
      <c r="A80" s="366" t="s">
        <v>753</v>
      </c>
      <c r="B80" s="506" t="s">
        <v>2447</v>
      </c>
      <c r="C80" s="311" t="s">
        <v>209</v>
      </c>
      <c r="D80" s="390">
        <v>922.13</v>
      </c>
      <c r="E80" s="390">
        <v>184.43</v>
      </c>
      <c r="F80" s="390">
        <v>1106.56</v>
      </c>
      <c r="G80" s="395">
        <v>0.2</v>
      </c>
      <c r="I80" s="366" t="s">
        <v>753</v>
      </c>
      <c r="J80" s="506" t="s">
        <v>2447</v>
      </c>
      <c r="K80" s="311" t="s">
        <v>209</v>
      </c>
      <c r="L80" s="390">
        <v>931.15</v>
      </c>
      <c r="M80" s="390">
        <v>204.85</v>
      </c>
      <c r="N80" s="390">
        <v>1136</v>
      </c>
      <c r="O80" s="395">
        <v>0.22</v>
      </c>
    </row>
    <row r="81" spans="1:15" ht="30" x14ac:dyDescent="0.25">
      <c r="A81" s="366" t="s">
        <v>840</v>
      </c>
      <c r="B81" s="506" t="s">
        <v>2517</v>
      </c>
      <c r="C81" s="311" t="s">
        <v>209</v>
      </c>
      <c r="D81" s="390">
        <v>2701.64</v>
      </c>
      <c r="E81" s="390">
        <v>540.33000000000004</v>
      </c>
      <c r="F81" s="390">
        <v>3241.97</v>
      </c>
      <c r="G81" s="395">
        <v>0.2</v>
      </c>
      <c r="I81" s="366" t="s">
        <v>840</v>
      </c>
      <c r="J81" s="506" t="s">
        <v>2517</v>
      </c>
      <c r="K81" s="311" t="s">
        <v>209</v>
      </c>
      <c r="L81" s="390">
        <v>2727.87</v>
      </c>
      <c r="M81" s="390">
        <v>600.13</v>
      </c>
      <c r="N81" s="390">
        <v>3328</v>
      </c>
      <c r="O81" s="395">
        <v>0.22</v>
      </c>
    </row>
    <row r="82" spans="1:15" ht="45" x14ac:dyDescent="0.25">
      <c r="A82" s="366" t="s">
        <v>1954</v>
      </c>
      <c r="B82" s="506" t="s">
        <v>2446</v>
      </c>
      <c r="C82" s="311" t="s">
        <v>209</v>
      </c>
      <c r="D82" s="390">
        <v>2317.21</v>
      </c>
      <c r="E82" s="390">
        <v>463.44</v>
      </c>
      <c r="F82" s="390">
        <v>2780.65</v>
      </c>
      <c r="G82" s="395">
        <v>0.2</v>
      </c>
      <c r="I82" s="366" t="s">
        <v>1954</v>
      </c>
      <c r="J82" s="506" t="s">
        <v>2446</v>
      </c>
      <c r="K82" s="311" t="s">
        <v>209</v>
      </c>
      <c r="L82" s="390">
        <v>2340.16</v>
      </c>
      <c r="M82" s="390">
        <v>514.84</v>
      </c>
      <c r="N82" s="390">
        <v>2855</v>
      </c>
      <c r="O82" s="395">
        <v>0.22</v>
      </c>
    </row>
    <row r="83" spans="1:15" ht="15" x14ac:dyDescent="0.25">
      <c r="A83" s="366" t="s">
        <v>1955</v>
      </c>
      <c r="B83" s="506" t="s">
        <v>190</v>
      </c>
      <c r="C83" s="464" t="s">
        <v>209</v>
      </c>
      <c r="D83" s="390">
        <v>1065.57</v>
      </c>
      <c r="E83" s="390">
        <v>213.11</v>
      </c>
      <c r="F83" s="390">
        <v>1278.6799999999998</v>
      </c>
      <c r="G83" s="395">
        <v>0.2</v>
      </c>
      <c r="I83" s="366" t="s">
        <v>1955</v>
      </c>
      <c r="J83" s="506" t="s">
        <v>190</v>
      </c>
      <c r="K83" s="464" t="s">
        <v>209</v>
      </c>
      <c r="L83" s="390">
        <v>1076.23</v>
      </c>
      <c r="M83" s="390">
        <v>236.77</v>
      </c>
      <c r="N83" s="390">
        <v>1313</v>
      </c>
      <c r="O83" s="395">
        <v>0.22</v>
      </c>
    </row>
    <row r="84" spans="1:15" ht="15" x14ac:dyDescent="0.25">
      <c r="A84" s="366" t="s">
        <v>1956</v>
      </c>
      <c r="B84" s="506" t="s">
        <v>3290</v>
      </c>
      <c r="C84" s="464" t="s">
        <v>209</v>
      </c>
      <c r="D84" s="390">
        <v>1008.2</v>
      </c>
      <c r="E84" s="390">
        <v>201.64</v>
      </c>
      <c r="F84" s="390">
        <v>1209.8400000000001</v>
      </c>
      <c r="G84" s="395">
        <v>0.2</v>
      </c>
      <c r="I84" s="366" t="s">
        <v>1956</v>
      </c>
      <c r="J84" s="506" t="s">
        <v>3290</v>
      </c>
      <c r="K84" s="464" t="s">
        <v>209</v>
      </c>
      <c r="L84" s="390">
        <v>1016.39</v>
      </c>
      <c r="M84" s="390">
        <v>223.61</v>
      </c>
      <c r="N84" s="390">
        <v>1240</v>
      </c>
      <c r="O84" s="395">
        <v>0.22</v>
      </c>
    </row>
    <row r="85" spans="1:15" ht="14.25" x14ac:dyDescent="0.25">
      <c r="A85" s="394" t="s">
        <v>95</v>
      </c>
      <c r="B85" s="593" t="s">
        <v>221</v>
      </c>
      <c r="C85" s="594"/>
      <c r="D85" s="594"/>
      <c r="E85" s="594"/>
      <c r="F85" s="594"/>
      <c r="G85" s="595"/>
      <c r="I85" s="394" t="s">
        <v>95</v>
      </c>
      <c r="J85" s="593" t="s">
        <v>221</v>
      </c>
      <c r="K85" s="594"/>
      <c r="L85" s="594"/>
      <c r="M85" s="594"/>
      <c r="N85" s="594"/>
      <c r="O85" s="595"/>
    </row>
    <row r="86" spans="1:15" ht="30" x14ac:dyDescent="0.25">
      <c r="A86" s="366" t="s">
        <v>112</v>
      </c>
      <c r="B86" s="506" t="s">
        <v>2449</v>
      </c>
      <c r="C86" s="464" t="s">
        <v>209</v>
      </c>
      <c r="D86" s="390">
        <v>1647.54</v>
      </c>
      <c r="E86" s="390">
        <v>329.51</v>
      </c>
      <c r="F86" s="390">
        <v>1977.05</v>
      </c>
      <c r="G86" s="395">
        <v>0.2</v>
      </c>
      <c r="I86" s="366" t="s">
        <v>112</v>
      </c>
      <c r="J86" s="506" t="s">
        <v>2449</v>
      </c>
      <c r="K86" s="464" t="s">
        <v>209</v>
      </c>
      <c r="L86" s="390">
        <v>2055.7399999999998</v>
      </c>
      <c r="M86" s="390">
        <v>452.26</v>
      </c>
      <c r="N86" s="390">
        <v>2508</v>
      </c>
      <c r="O86" s="395">
        <v>0.22</v>
      </c>
    </row>
    <row r="87" spans="1:15" ht="15" x14ac:dyDescent="0.25">
      <c r="A87" s="366" t="s">
        <v>113</v>
      </c>
      <c r="B87" s="506" t="s">
        <v>2450</v>
      </c>
      <c r="C87" s="464" t="s">
        <v>209</v>
      </c>
      <c r="D87" s="390">
        <v>1647.54</v>
      </c>
      <c r="E87" s="390">
        <v>329.51</v>
      </c>
      <c r="F87" s="390">
        <v>1977.05</v>
      </c>
      <c r="G87" s="395">
        <v>0.2</v>
      </c>
      <c r="I87" s="366" t="s">
        <v>113</v>
      </c>
      <c r="J87" s="506" t="s">
        <v>2450</v>
      </c>
      <c r="K87" s="464" t="s">
        <v>209</v>
      </c>
      <c r="L87" s="390">
        <v>2055.7399999999998</v>
      </c>
      <c r="M87" s="390">
        <v>452.26</v>
      </c>
      <c r="N87" s="390">
        <v>2508</v>
      </c>
      <c r="O87" s="395">
        <v>0.22</v>
      </c>
    </row>
    <row r="88" spans="1:15" ht="15" x14ac:dyDescent="0.25">
      <c r="A88" s="366" t="s">
        <v>114</v>
      </c>
      <c r="B88" s="506" t="s">
        <v>970</v>
      </c>
      <c r="C88" s="464" t="s">
        <v>209</v>
      </c>
      <c r="D88" s="390">
        <v>1647.54</v>
      </c>
      <c r="E88" s="390">
        <v>329.51</v>
      </c>
      <c r="F88" s="390">
        <v>1977.05</v>
      </c>
      <c r="G88" s="395">
        <v>0.2</v>
      </c>
      <c r="I88" s="366" t="s">
        <v>114</v>
      </c>
      <c r="J88" s="506" t="s">
        <v>970</v>
      </c>
      <c r="K88" s="464" t="s">
        <v>209</v>
      </c>
      <c r="L88" s="390">
        <v>2055.7399999999998</v>
      </c>
      <c r="M88" s="390">
        <v>452.26</v>
      </c>
      <c r="N88" s="390">
        <v>2508</v>
      </c>
      <c r="O88" s="395">
        <v>0.22</v>
      </c>
    </row>
    <row r="89" spans="1:15" ht="15" x14ac:dyDescent="0.25">
      <c r="A89" s="366" t="s">
        <v>115</v>
      </c>
      <c r="B89" s="506" t="s">
        <v>2443</v>
      </c>
      <c r="C89" s="464" t="s">
        <v>209</v>
      </c>
      <c r="D89" s="390">
        <v>1647.54</v>
      </c>
      <c r="E89" s="390">
        <v>329.51</v>
      </c>
      <c r="F89" s="390">
        <v>1977.05</v>
      </c>
      <c r="G89" s="395">
        <v>0.2</v>
      </c>
      <c r="I89" s="366" t="s">
        <v>115</v>
      </c>
      <c r="J89" s="506" t="s">
        <v>2443</v>
      </c>
      <c r="K89" s="464" t="s">
        <v>209</v>
      </c>
      <c r="L89" s="390">
        <v>2055.7399999999998</v>
      </c>
      <c r="M89" s="390">
        <v>452.26</v>
      </c>
      <c r="N89" s="390">
        <v>2508</v>
      </c>
      <c r="O89" s="395">
        <v>0.22</v>
      </c>
    </row>
    <row r="90" spans="1:15" ht="15" x14ac:dyDescent="0.25">
      <c r="A90" s="366" t="s">
        <v>754</v>
      </c>
      <c r="B90" s="506" t="s">
        <v>2451</v>
      </c>
      <c r="C90" s="464" t="s">
        <v>209</v>
      </c>
      <c r="D90" s="390">
        <v>549.17999999999995</v>
      </c>
      <c r="E90" s="390">
        <v>109.84</v>
      </c>
      <c r="F90" s="390">
        <v>659.02</v>
      </c>
      <c r="G90" s="395">
        <v>0.2</v>
      </c>
      <c r="I90" s="366" t="s">
        <v>754</v>
      </c>
      <c r="J90" s="506" t="s">
        <v>2451</v>
      </c>
      <c r="K90" s="464" t="s">
        <v>209</v>
      </c>
      <c r="L90" s="390">
        <v>554.91999999999996</v>
      </c>
      <c r="M90" s="390">
        <v>122.08</v>
      </c>
      <c r="N90" s="390">
        <v>677</v>
      </c>
      <c r="O90" s="395">
        <v>0.22</v>
      </c>
    </row>
    <row r="91" spans="1:15" ht="15" x14ac:dyDescent="0.25">
      <c r="A91" s="366" t="s">
        <v>2075</v>
      </c>
      <c r="B91" s="506" t="s">
        <v>2452</v>
      </c>
      <c r="C91" s="464" t="s">
        <v>209</v>
      </c>
      <c r="D91" s="390">
        <v>890.16</v>
      </c>
      <c r="E91" s="390">
        <v>178.03</v>
      </c>
      <c r="F91" s="390">
        <v>1068.19</v>
      </c>
      <c r="G91" s="395">
        <v>0.2</v>
      </c>
      <c r="I91" s="366" t="s">
        <v>2075</v>
      </c>
      <c r="J91" s="506" t="s">
        <v>2452</v>
      </c>
      <c r="K91" s="464" t="s">
        <v>209</v>
      </c>
      <c r="L91" s="390">
        <v>898.36</v>
      </c>
      <c r="M91" s="390">
        <v>197.64</v>
      </c>
      <c r="N91" s="390">
        <v>1096</v>
      </c>
      <c r="O91" s="395">
        <v>0.22</v>
      </c>
    </row>
    <row r="92" spans="1:15" ht="45" x14ac:dyDescent="0.25">
      <c r="A92" s="366" t="s">
        <v>2076</v>
      </c>
      <c r="B92" s="506" t="s">
        <v>2453</v>
      </c>
      <c r="C92" s="464" t="s">
        <v>2448</v>
      </c>
      <c r="D92" s="390">
        <v>494.26</v>
      </c>
      <c r="E92" s="390">
        <v>98.85</v>
      </c>
      <c r="F92" s="390">
        <v>593.11</v>
      </c>
      <c r="G92" s="395">
        <v>0.2</v>
      </c>
      <c r="I92" s="366" t="s">
        <v>2076</v>
      </c>
      <c r="J92" s="506" t="s">
        <v>2453</v>
      </c>
      <c r="K92" s="464" t="s">
        <v>2448</v>
      </c>
      <c r="L92" s="390">
        <v>500</v>
      </c>
      <c r="M92" s="390">
        <v>110</v>
      </c>
      <c r="N92" s="390">
        <v>610</v>
      </c>
      <c r="O92" s="395">
        <v>0.22</v>
      </c>
    </row>
    <row r="93" spans="1:15" ht="14.25" x14ac:dyDescent="0.25">
      <c r="A93" s="394" t="s">
        <v>96</v>
      </c>
      <c r="B93" s="593" t="s">
        <v>222</v>
      </c>
      <c r="C93" s="594"/>
      <c r="D93" s="594"/>
      <c r="E93" s="594"/>
      <c r="F93" s="594"/>
      <c r="G93" s="595"/>
      <c r="I93" s="394" t="s">
        <v>96</v>
      </c>
      <c r="J93" s="593" t="s">
        <v>222</v>
      </c>
      <c r="K93" s="594"/>
      <c r="L93" s="594"/>
      <c r="M93" s="594"/>
      <c r="N93" s="594"/>
      <c r="O93" s="595"/>
    </row>
    <row r="94" spans="1:15" ht="30" x14ac:dyDescent="0.25">
      <c r="A94" s="366" t="s">
        <v>116</v>
      </c>
      <c r="B94" s="506" t="s">
        <v>2449</v>
      </c>
      <c r="C94" s="311" t="s">
        <v>209</v>
      </c>
      <c r="D94" s="390">
        <v>1647.54</v>
      </c>
      <c r="E94" s="390">
        <v>329.51</v>
      </c>
      <c r="F94" s="390">
        <v>1977.05</v>
      </c>
      <c r="G94" s="395">
        <v>0.2</v>
      </c>
      <c r="I94" s="366" t="s">
        <v>116</v>
      </c>
      <c r="J94" s="506" t="s">
        <v>2449</v>
      </c>
      <c r="K94" s="311" t="s">
        <v>209</v>
      </c>
      <c r="L94" s="390">
        <v>2055.7399999999998</v>
      </c>
      <c r="M94" s="390">
        <v>452.26</v>
      </c>
      <c r="N94" s="390">
        <v>2508</v>
      </c>
      <c r="O94" s="395">
        <v>0.22</v>
      </c>
    </row>
    <row r="95" spans="1:15" ht="15" x14ac:dyDescent="0.25">
      <c r="A95" s="366" t="s">
        <v>117</v>
      </c>
      <c r="B95" s="506" t="s">
        <v>2450</v>
      </c>
      <c r="C95" s="311" t="s">
        <v>209</v>
      </c>
      <c r="D95" s="390">
        <v>1647.54</v>
      </c>
      <c r="E95" s="390">
        <v>329.51</v>
      </c>
      <c r="F95" s="390">
        <v>1977.05</v>
      </c>
      <c r="G95" s="395">
        <v>0.2</v>
      </c>
      <c r="I95" s="366" t="s">
        <v>117</v>
      </c>
      <c r="J95" s="506" t="s">
        <v>2450</v>
      </c>
      <c r="K95" s="311" t="s">
        <v>209</v>
      </c>
      <c r="L95" s="390">
        <v>2055.7399999999998</v>
      </c>
      <c r="M95" s="390">
        <v>452.26</v>
      </c>
      <c r="N95" s="390">
        <v>2508</v>
      </c>
      <c r="O95" s="395">
        <v>0.22</v>
      </c>
    </row>
    <row r="96" spans="1:15" ht="15" x14ac:dyDescent="0.25">
      <c r="A96" s="366" t="s">
        <v>2087</v>
      </c>
      <c r="B96" s="506" t="s">
        <v>970</v>
      </c>
      <c r="C96" s="311" t="s">
        <v>209</v>
      </c>
      <c r="D96" s="390">
        <v>1647.54</v>
      </c>
      <c r="E96" s="390">
        <v>329.51</v>
      </c>
      <c r="F96" s="390">
        <v>1977.05</v>
      </c>
      <c r="G96" s="395">
        <v>0.2</v>
      </c>
      <c r="I96" s="366" t="s">
        <v>2087</v>
      </c>
      <c r="J96" s="506" t="s">
        <v>970</v>
      </c>
      <c r="K96" s="311" t="s">
        <v>209</v>
      </c>
      <c r="L96" s="390">
        <v>2055.7399999999998</v>
      </c>
      <c r="M96" s="390">
        <v>452.26</v>
      </c>
      <c r="N96" s="390">
        <v>2508</v>
      </c>
      <c r="O96" s="395">
        <v>0.22</v>
      </c>
    </row>
    <row r="97" spans="1:15" ht="15" x14ac:dyDescent="0.25">
      <c r="A97" s="366" t="s">
        <v>2088</v>
      </c>
      <c r="B97" s="506" t="s">
        <v>2443</v>
      </c>
      <c r="C97" s="311" t="s">
        <v>209</v>
      </c>
      <c r="D97" s="390">
        <v>1647.54</v>
      </c>
      <c r="E97" s="390">
        <v>329.51</v>
      </c>
      <c r="F97" s="390">
        <v>1977.05</v>
      </c>
      <c r="G97" s="395">
        <v>0.2</v>
      </c>
      <c r="I97" s="366" t="s">
        <v>2088</v>
      </c>
      <c r="J97" s="506" t="s">
        <v>2443</v>
      </c>
      <c r="K97" s="311" t="s">
        <v>209</v>
      </c>
      <c r="L97" s="390">
        <v>2055.7399999999998</v>
      </c>
      <c r="M97" s="390">
        <v>452.26</v>
      </c>
      <c r="N97" s="390">
        <v>2508</v>
      </c>
      <c r="O97" s="395">
        <v>0.22</v>
      </c>
    </row>
    <row r="98" spans="1:15" ht="15" x14ac:dyDescent="0.25">
      <c r="A98" s="366" t="s">
        <v>2089</v>
      </c>
      <c r="B98" s="506" t="s">
        <v>2454</v>
      </c>
      <c r="C98" s="311" t="s">
        <v>209</v>
      </c>
      <c r="D98" s="390">
        <v>494.26</v>
      </c>
      <c r="E98" s="390">
        <v>98.85</v>
      </c>
      <c r="F98" s="390">
        <v>593.11</v>
      </c>
      <c r="G98" s="395">
        <v>0.2</v>
      </c>
      <c r="I98" s="366" t="s">
        <v>2089</v>
      </c>
      <c r="J98" s="506" t="s">
        <v>2454</v>
      </c>
      <c r="K98" s="311" t="s">
        <v>209</v>
      </c>
      <c r="L98" s="390">
        <v>500</v>
      </c>
      <c r="M98" s="390">
        <v>110</v>
      </c>
      <c r="N98" s="390">
        <v>610</v>
      </c>
      <c r="O98" s="395">
        <v>0.22</v>
      </c>
    </row>
    <row r="99" spans="1:15" ht="45" x14ac:dyDescent="0.25">
      <c r="A99" s="366" t="s">
        <v>2090</v>
      </c>
      <c r="B99" s="506" t="s">
        <v>2445</v>
      </c>
      <c r="C99" s="311" t="s">
        <v>209</v>
      </c>
      <c r="D99" s="390">
        <v>2317.21</v>
      </c>
      <c r="E99" s="390">
        <v>463.44</v>
      </c>
      <c r="F99" s="390">
        <v>2780.65</v>
      </c>
      <c r="G99" s="395">
        <v>0.2</v>
      </c>
      <c r="I99" s="366" t="s">
        <v>2090</v>
      </c>
      <c r="J99" s="506" t="s">
        <v>2445</v>
      </c>
      <c r="K99" s="311" t="s">
        <v>209</v>
      </c>
      <c r="L99" s="390">
        <v>2340.16</v>
      </c>
      <c r="M99" s="390">
        <v>514.84</v>
      </c>
      <c r="N99" s="390">
        <v>2855</v>
      </c>
      <c r="O99" s="395">
        <v>0.22</v>
      </c>
    </row>
    <row r="100" spans="1:15" ht="90" x14ac:dyDescent="0.25">
      <c r="A100" s="366" t="s">
        <v>2091</v>
      </c>
      <c r="B100" s="506" t="s">
        <v>2516</v>
      </c>
      <c r="C100" s="311" t="s">
        <v>209</v>
      </c>
      <c r="D100" s="390">
        <v>945.08</v>
      </c>
      <c r="E100" s="390">
        <v>189.02</v>
      </c>
      <c r="F100" s="390">
        <v>1134.1000000000001</v>
      </c>
      <c r="G100" s="395">
        <v>0.2</v>
      </c>
      <c r="I100" s="366" t="s">
        <v>2091</v>
      </c>
      <c r="J100" s="506" t="s">
        <v>2516</v>
      </c>
      <c r="K100" s="311" t="s">
        <v>209</v>
      </c>
      <c r="L100" s="390">
        <v>954.92</v>
      </c>
      <c r="M100" s="390">
        <v>210.08</v>
      </c>
      <c r="N100" s="390">
        <v>1165</v>
      </c>
      <c r="O100" s="395">
        <v>0.22</v>
      </c>
    </row>
    <row r="101" spans="1:15" ht="45" x14ac:dyDescent="0.25">
      <c r="A101" s="366" t="s">
        <v>2092</v>
      </c>
      <c r="B101" s="506" t="s">
        <v>2447</v>
      </c>
      <c r="C101" s="311" t="s">
        <v>209</v>
      </c>
      <c r="D101" s="390">
        <v>922.13</v>
      </c>
      <c r="E101" s="390">
        <v>184.43</v>
      </c>
      <c r="F101" s="390">
        <v>1106.56</v>
      </c>
      <c r="G101" s="395">
        <v>0.2</v>
      </c>
      <c r="I101" s="366" t="s">
        <v>2092</v>
      </c>
      <c r="J101" s="506" t="s">
        <v>2447</v>
      </c>
      <c r="K101" s="311" t="s">
        <v>209</v>
      </c>
      <c r="L101" s="390">
        <v>931.15</v>
      </c>
      <c r="M101" s="390">
        <v>204.85</v>
      </c>
      <c r="N101" s="390">
        <v>1136</v>
      </c>
      <c r="O101" s="395">
        <v>0.22</v>
      </c>
    </row>
    <row r="102" spans="1:15" ht="30" x14ac:dyDescent="0.25">
      <c r="A102" s="366" t="s">
        <v>2093</v>
      </c>
      <c r="B102" s="506" t="s">
        <v>2517</v>
      </c>
      <c r="C102" s="311" t="s">
        <v>209</v>
      </c>
      <c r="D102" s="390">
        <v>2701.64</v>
      </c>
      <c r="E102" s="390">
        <v>540.33000000000004</v>
      </c>
      <c r="F102" s="390">
        <v>3241.97</v>
      </c>
      <c r="G102" s="395">
        <v>0.2</v>
      </c>
      <c r="I102" s="366" t="s">
        <v>2093</v>
      </c>
      <c r="J102" s="506" t="s">
        <v>2517</v>
      </c>
      <c r="K102" s="311" t="s">
        <v>209</v>
      </c>
      <c r="L102" s="390">
        <v>2727.87</v>
      </c>
      <c r="M102" s="390">
        <v>600.13</v>
      </c>
      <c r="N102" s="390">
        <v>3328</v>
      </c>
      <c r="O102" s="395">
        <v>0.22</v>
      </c>
    </row>
    <row r="103" spans="1:15" ht="45" x14ac:dyDescent="0.25">
      <c r="A103" s="366" t="s">
        <v>2094</v>
      </c>
      <c r="B103" s="506" t="s">
        <v>2446</v>
      </c>
      <c r="C103" s="311" t="s">
        <v>209</v>
      </c>
      <c r="D103" s="390">
        <v>2317.21</v>
      </c>
      <c r="E103" s="390">
        <v>463.44</v>
      </c>
      <c r="F103" s="390">
        <v>2780.65</v>
      </c>
      <c r="G103" s="395">
        <v>0.2</v>
      </c>
      <c r="I103" s="366" t="s">
        <v>2094</v>
      </c>
      <c r="J103" s="506" t="s">
        <v>2446</v>
      </c>
      <c r="K103" s="311" t="s">
        <v>209</v>
      </c>
      <c r="L103" s="390">
        <v>2340.16</v>
      </c>
      <c r="M103" s="390">
        <v>514.84</v>
      </c>
      <c r="N103" s="390">
        <v>2855</v>
      </c>
      <c r="O103" s="395">
        <v>0.22</v>
      </c>
    </row>
    <row r="104" spans="1:15" ht="14.25" x14ac:dyDescent="0.25">
      <c r="A104" s="394" t="s">
        <v>97</v>
      </c>
      <c r="B104" s="593" t="s">
        <v>292</v>
      </c>
      <c r="C104" s="594"/>
      <c r="D104" s="594"/>
      <c r="E104" s="594"/>
      <c r="F104" s="594"/>
      <c r="G104" s="595"/>
      <c r="I104" s="394" t="s">
        <v>97</v>
      </c>
      <c r="J104" s="593" t="s">
        <v>292</v>
      </c>
      <c r="K104" s="594"/>
      <c r="L104" s="594"/>
      <c r="M104" s="594"/>
      <c r="N104" s="594"/>
      <c r="O104" s="595"/>
    </row>
    <row r="105" spans="1:15" ht="30" x14ac:dyDescent="0.25">
      <c r="A105" s="366" t="s">
        <v>2100</v>
      </c>
      <c r="B105" s="506" t="s">
        <v>2449</v>
      </c>
      <c r="C105" s="311" t="s">
        <v>209</v>
      </c>
      <c r="D105" s="390">
        <v>2040.98</v>
      </c>
      <c r="E105" s="390">
        <v>408.2</v>
      </c>
      <c r="F105" s="390">
        <v>2449.1799999999998</v>
      </c>
      <c r="G105" s="395">
        <v>0.2</v>
      </c>
      <c r="I105" s="366" t="s">
        <v>2100</v>
      </c>
      <c r="J105" s="506" t="s">
        <v>2449</v>
      </c>
      <c r="K105" s="311" t="s">
        <v>209</v>
      </c>
      <c r="L105" s="390">
        <v>2059.84</v>
      </c>
      <c r="M105" s="390">
        <v>453.16</v>
      </c>
      <c r="N105" s="390">
        <v>2513</v>
      </c>
      <c r="O105" s="395">
        <v>0.22</v>
      </c>
    </row>
    <row r="106" spans="1:15" ht="15" x14ac:dyDescent="0.25">
      <c r="A106" s="366" t="s">
        <v>2101</v>
      </c>
      <c r="B106" s="506" t="s">
        <v>2450</v>
      </c>
      <c r="C106" s="311" t="s">
        <v>209</v>
      </c>
      <c r="D106" s="390">
        <v>2040.98</v>
      </c>
      <c r="E106" s="390">
        <v>408.2</v>
      </c>
      <c r="F106" s="390">
        <v>2449.1799999999998</v>
      </c>
      <c r="G106" s="395">
        <v>0.2</v>
      </c>
      <c r="I106" s="366" t="s">
        <v>2101</v>
      </c>
      <c r="J106" s="506" t="s">
        <v>2450</v>
      </c>
      <c r="K106" s="311" t="s">
        <v>209</v>
      </c>
      <c r="L106" s="390">
        <v>2059.84</v>
      </c>
      <c r="M106" s="390">
        <v>453.16</v>
      </c>
      <c r="N106" s="390">
        <v>2513</v>
      </c>
      <c r="O106" s="395">
        <v>0.22</v>
      </c>
    </row>
    <row r="107" spans="1:15" ht="15" x14ac:dyDescent="0.25">
      <c r="A107" s="366" t="s">
        <v>2102</v>
      </c>
      <c r="B107" s="506" t="s">
        <v>970</v>
      </c>
      <c r="C107" s="311" t="s">
        <v>209</v>
      </c>
      <c r="D107" s="390">
        <v>2040.98</v>
      </c>
      <c r="E107" s="390">
        <v>408.2</v>
      </c>
      <c r="F107" s="390">
        <v>2449.1799999999998</v>
      </c>
      <c r="G107" s="395">
        <v>0.2</v>
      </c>
      <c r="I107" s="366" t="s">
        <v>2102</v>
      </c>
      <c r="J107" s="506" t="s">
        <v>970</v>
      </c>
      <c r="K107" s="311" t="s">
        <v>209</v>
      </c>
      <c r="L107" s="390">
        <v>2059.84</v>
      </c>
      <c r="M107" s="390">
        <v>453.16</v>
      </c>
      <c r="N107" s="390">
        <v>2513</v>
      </c>
      <c r="O107" s="395">
        <v>0.22</v>
      </c>
    </row>
    <row r="108" spans="1:15" ht="15" x14ac:dyDescent="0.25">
      <c r="A108" s="366" t="s">
        <v>2103</v>
      </c>
      <c r="B108" s="506" t="s">
        <v>2443</v>
      </c>
      <c r="C108" s="311" t="s">
        <v>209</v>
      </c>
      <c r="D108" s="390">
        <v>2040.98</v>
      </c>
      <c r="E108" s="390">
        <v>408.2</v>
      </c>
      <c r="F108" s="390">
        <v>2449.1799999999998</v>
      </c>
      <c r="G108" s="395">
        <v>0.2</v>
      </c>
      <c r="I108" s="366" t="s">
        <v>2103</v>
      </c>
      <c r="J108" s="506" t="s">
        <v>2443</v>
      </c>
      <c r="K108" s="311" t="s">
        <v>209</v>
      </c>
      <c r="L108" s="390">
        <v>2059.84</v>
      </c>
      <c r="M108" s="390">
        <v>453.16</v>
      </c>
      <c r="N108" s="390">
        <v>2513</v>
      </c>
      <c r="O108" s="395">
        <v>0.22</v>
      </c>
    </row>
    <row r="109" spans="1:15" ht="15" x14ac:dyDescent="0.25">
      <c r="A109" s="366" t="s">
        <v>2104</v>
      </c>
      <c r="B109" s="506" t="s">
        <v>2452</v>
      </c>
      <c r="C109" s="311" t="s">
        <v>209</v>
      </c>
      <c r="D109" s="390">
        <v>1024.5899999999999</v>
      </c>
      <c r="E109" s="390">
        <v>204.92</v>
      </c>
      <c r="F109" s="390">
        <v>1229.51</v>
      </c>
      <c r="G109" s="395">
        <v>0.2</v>
      </c>
      <c r="I109" s="366" t="s">
        <v>2104</v>
      </c>
      <c r="J109" s="506" t="s">
        <v>2452</v>
      </c>
      <c r="K109" s="311" t="s">
        <v>209</v>
      </c>
      <c r="L109" s="390">
        <v>1034.43</v>
      </c>
      <c r="M109" s="390">
        <v>227.57</v>
      </c>
      <c r="N109" s="390">
        <v>1262</v>
      </c>
      <c r="O109" s="395">
        <v>0.22</v>
      </c>
    </row>
    <row r="110" spans="1:15" ht="15" x14ac:dyDescent="0.25">
      <c r="A110" s="366" t="s">
        <v>2105</v>
      </c>
      <c r="B110" s="506" t="s">
        <v>2455</v>
      </c>
      <c r="C110" s="311" t="s">
        <v>209</v>
      </c>
      <c r="D110" s="390">
        <v>819.67</v>
      </c>
      <c r="E110" s="390">
        <v>163.93</v>
      </c>
      <c r="F110" s="390">
        <v>983.59999999999991</v>
      </c>
      <c r="G110" s="395">
        <v>0.2</v>
      </c>
      <c r="I110" s="366" t="s">
        <v>2105</v>
      </c>
      <c r="J110" s="506" t="s">
        <v>2455</v>
      </c>
      <c r="K110" s="311" t="s">
        <v>209</v>
      </c>
      <c r="L110" s="390">
        <v>826.23</v>
      </c>
      <c r="M110" s="390">
        <v>181.77</v>
      </c>
      <c r="N110" s="390">
        <v>1008</v>
      </c>
      <c r="O110" s="395">
        <v>0.22</v>
      </c>
    </row>
    <row r="111" spans="1:15" ht="29.25" x14ac:dyDescent="0.25">
      <c r="A111" s="366" t="s">
        <v>2106</v>
      </c>
      <c r="B111" s="506" t="s">
        <v>3452</v>
      </c>
      <c r="C111" s="311" t="s">
        <v>2448</v>
      </c>
      <c r="D111" s="390">
        <v>340.98</v>
      </c>
      <c r="E111" s="390">
        <v>68.2</v>
      </c>
      <c r="F111" s="390">
        <v>409.18</v>
      </c>
      <c r="G111" s="395">
        <v>0.2</v>
      </c>
      <c r="I111" s="366" t="s">
        <v>2106</v>
      </c>
      <c r="J111" s="506" t="s">
        <v>3452</v>
      </c>
      <c r="K111" s="311" t="s">
        <v>2448</v>
      </c>
      <c r="L111" s="390">
        <v>345.08</v>
      </c>
      <c r="M111" s="390">
        <v>75.92</v>
      </c>
      <c r="N111" s="390">
        <v>421</v>
      </c>
      <c r="O111" s="395">
        <v>0.22</v>
      </c>
    </row>
    <row r="112" spans="1:15" ht="90" x14ac:dyDescent="0.25">
      <c r="A112" s="366" t="s">
        <v>2107</v>
      </c>
      <c r="B112" s="506" t="s">
        <v>2516</v>
      </c>
      <c r="C112" s="311" t="s">
        <v>209</v>
      </c>
      <c r="D112" s="390">
        <v>945.08</v>
      </c>
      <c r="E112" s="390">
        <v>189.02</v>
      </c>
      <c r="F112" s="390">
        <v>1134.1000000000001</v>
      </c>
      <c r="G112" s="395">
        <v>0.2</v>
      </c>
      <c r="I112" s="366" t="s">
        <v>2107</v>
      </c>
      <c r="J112" s="506" t="s">
        <v>2516</v>
      </c>
      <c r="K112" s="311" t="s">
        <v>209</v>
      </c>
      <c r="L112" s="390">
        <v>954.92</v>
      </c>
      <c r="M112" s="390">
        <v>210.08</v>
      </c>
      <c r="N112" s="390">
        <v>1165</v>
      </c>
      <c r="O112" s="395">
        <v>0.22</v>
      </c>
    </row>
    <row r="113" spans="1:15" ht="45" x14ac:dyDescent="0.25">
      <c r="A113" s="366" t="s">
        <v>2108</v>
      </c>
      <c r="B113" s="506" t="s">
        <v>2447</v>
      </c>
      <c r="C113" s="311" t="s">
        <v>209</v>
      </c>
      <c r="D113" s="390">
        <v>922.13</v>
      </c>
      <c r="E113" s="390">
        <v>184.43</v>
      </c>
      <c r="F113" s="390">
        <v>1106.56</v>
      </c>
      <c r="G113" s="395">
        <v>0.2</v>
      </c>
      <c r="I113" s="366" t="s">
        <v>2108</v>
      </c>
      <c r="J113" s="506" t="s">
        <v>2447</v>
      </c>
      <c r="K113" s="311" t="s">
        <v>209</v>
      </c>
      <c r="L113" s="390">
        <v>931.15</v>
      </c>
      <c r="M113" s="390">
        <v>204.85</v>
      </c>
      <c r="N113" s="390">
        <v>1136</v>
      </c>
      <c r="O113" s="395">
        <v>0.22</v>
      </c>
    </row>
    <row r="114" spans="1:15" ht="30" x14ac:dyDescent="0.25">
      <c r="A114" s="366" t="s">
        <v>2109</v>
      </c>
      <c r="B114" s="506" t="s">
        <v>2517</v>
      </c>
      <c r="C114" s="311" t="s">
        <v>209</v>
      </c>
      <c r="D114" s="390">
        <v>3034.43</v>
      </c>
      <c r="E114" s="390">
        <v>606.89</v>
      </c>
      <c r="F114" s="390">
        <v>3641.3199999999997</v>
      </c>
      <c r="G114" s="395">
        <v>0.2</v>
      </c>
      <c r="I114" s="366" t="s">
        <v>2109</v>
      </c>
      <c r="J114" s="506" t="s">
        <v>2517</v>
      </c>
      <c r="K114" s="311" t="s">
        <v>209</v>
      </c>
      <c r="L114" s="390">
        <v>3065.57</v>
      </c>
      <c r="M114" s="390">
        <v>674.43</v>
      </c>
      <c r="N114" s="390">
        <v>3740</v>
      </c>
      <c r="O114" s="395">
        <v>0.22</v>
      </c>
    </row>
    <row r="115" spans="1:15" ht="15" x14ac:dyDescent="0.25">
      <c r="A115" s="366" t="s">
        <v>3291</v>
      </c>
      <c r="B115" s="506" t="s">
        <v>3292</v>
      </c>
      <c r="C115" s="464" t="s">
        <v>209</v>
      </c>
      <c r="D115" s="390">
        <v>2409.84</v>
      </c>
      <c r="E115" s="390">
        <v>481.97</v>
      </c>
      <c r="F115" s="390">
        <v>2891.8100000000004</v>
      </c>
      <c r="G115" s="395">
        <v>0.2</v>
      </c>
      <c r="I115" s="366" t="s">
        <v>3291</v>
      </c>
      <c r="J115" s="506" t="s">
        <v>3292</v>
      </c>
      <c r="K115" s="464" t="s">
        <v>209</v>
      </c>
      <c r="L115" s="390">
        <v>2434.4299999999998</v>
      </c>
      <c r="M115" s="390">
        <v>535.57000000000005</v>
      </c>
      <c r="N115" s="390">
        <v>2970</v>
      </c>
      <c r="O115" s="395">
        <v>0.22</v>
      </c>
    </row>
    <row r="116" spans="1:15" ht="30" x14ac:dyDescent="0.25">
      <c r="A116" s="366" t="s">
        <v>3293</v>
      </c>
      <c r="B116" s="506" t="s">
        <v>3294</v>
      </c>
      <c r="C116" s="464" t="s">
        <v>209</v>
      </c>
      <c r="D116" s="390">
        <v>823.77</v>
      </c>
      <c r="E116" s="390">
        <v>164.75</v>
      </c>
      <c r="F116" s="390">
        <v>988.52</v>
      </c>
      <c r="G116" s="395">
        <v>0.2</v>
      </c>
      <c r="I116" s="366" t="s">
        <v>3293</v>
      </c>
      <c r="J116" s="506" t="s">
        <v>3294</v>
      </c>
      <c r="K116" s="464" t="s">
        <v>209</v>
      </c>
      <c r="L116" s="390">
        <v>831.97</v>
      </c>
      <c r="M116" s="390">
        <v>183.03</v>
      </c>
      <c r="N116" s="390">
        <v>1015</v>
      </c>
      <c r="O116" s="395">
        <v>0.22</v>
      </c>
    </row>
    <row r="117" spans="1:15" ht="30" x14ac:dyDescent="0.25">
      <c r="A117" s="366" t="s">
        <v>3295</v>
      </c>
      <c r="B117" s="506" t="s">
        <v>3296</v>
      </c>
      <c r="C117" s="464" t="s">
        <v>209</v>
      </c>
      <c r="D117" s="390">
        <v>1190.1600000000001</v>
      </c>
      <c r="E117" s="390">
        <v>238.03</v>
      </c>
      <c r="F117" s="390">
        <v>1428.19</v>
      </c>
      <c r="G117" s="395">
        <v>0.2</v>
      </c>
      <c r="I117" s="366" t="s">
        <v>3295</v>
      </c>
      <c r="J117" s="506" t="s">
        <v>3296</v>
      </c>
      <c r="K117" s="464" t="s">
        <v>209</v>
      </c>
      <c r="L117" s="390">
        <v>1202.46</v>
      </c>
      <c r="M117" s="390">
        <v>264.54000000000002</v>
      </c>
      <c r="N117" s="390">
        <v>1467</v>
      </c>
      <c r="O117" s="395">
        <v>0.22</v>
      </c>
    </row>
    <row r="118" spans="1:15" ht="14.25" x14ac:dyDescent="0.25">
      <c r="A118" s="394" t="s">
        <v>118</v>
      </c>
      <c r="B118" s="593" t="s">
        <v>2475</v>
      </c>
      <c r="C118" s="594"/>
      <c r="D118" s="594"/>
      <c r="E118" s="594"/>
      <c r="F118" s="594"/>
      <c r="G118" s="595"/>
      <c r="I118" s="394" t="s">
        <v>118</v>
      </c>
      <c r="J118" s="593" t="s">
        <v>2475</v>
      </c>
      <c r="K118" s="594"/>
      <c r="L118" s="594"/>
      <c r="M118" s="594"/>
      <c r="N118" s="594"/>
      <c r="O118" s="595"/>
    </row>
    <row r="119" spans="1:15" ht="30" x14ac:dyDescent="0.25">
      <c r="A119" s="366" t="s">
        <v>2110</v>
      </c>
      <c r="B119" s="506" t="s">
        <v>2449</v>
      </c>
      <c r="C119" s="311" t="s">
        <v>209</v>
      </c>
      <c r="D119" s="390">
        <v>1647.54</v>
      </c>
      <c r="E119" s="390">
        <v>329.51</v>
      </c>
      <c r="F119" s="390">
        <v>1977.05</v>
      </c>
      <c r="G119" s="395">
        <v>0.2</v>
      </c>
      <c r="I119" s="366" t="s">
        <v>2110</v>
      </c>
      <c r="J119" s="506" t="s">
        <v>2449</v>
      </c>
      <c r="K119" s="311" t="s">
        <v>209</v>
      </c>
      <c r="L119" s="390">
        <v>2055.7399999999998</v>
      </c>
      <c r="M119" s="390">
        <v>452.26</v>
      </c>
      <c r="N119" s="390">
        <v>2508</v>
      </c>
      <c r="O119" s="395">
        <v>0.22</v>
      </c>
    </row>
    <row r="120" spans="1:15" ht="15" x14ac:dyDescent="0.25">
      <c r="A120" s="366" t="s">
        <v>2111</v>
      </c>
      <c r="B120" s="506" t="s">
        <v>2450</v>
      </c>
      <c r="C120" s="311" t="s">
        <v>209</v>
      </c>
      <c r="D120" s="390">
        <v>1647.54</v>
      </c>
      <c r="E120" s="390">
        <v>329.51</v>
      </c>
      <c r="F120" s="390">
        <v>1977.05</v>
      </c>
      <c r="G120" s="395">
        <v>0.2</v>
      </c>
      <c r="I120" s="366" t="s">
        <v>2111</v>
      </c>
      <c r="J120" s="506" t="s">
        <v>2450</v>
      </c>
      <c r="K120" s="311" t="s">
        <v>209</v>
      </c>
      <c r="L120" s="390">
        <v>2055.7399999999998</v>
      </c>
      <c r="M120" s="390">
        <v>452.26</v>
      </c>
      <c r="N120" s="390">
        <v>2508</v>
      </c>
      <c r="O120" s="395">
        <v>0.22</v>
      </c>
    </row>
    <row r="121" spans="1:15" ht="15" x14ac:dyDescent="0.25">
      <c r="A121" s="366" t="s">
        <v>2112</v>
      </c>
      <c r="B121" s="506" t="s">
        <v>970</v>
      </c>
      <c r="C121" s="311" t="s">
        <v>209</v>
      </c>
      <c r="D121" s="390">
        <v>1647.54</v>
      </c>
      <c r="E121" s="390">
        <v>329.51</v>
      </c>
      <c r="F121" s="390">
        <v>1977.05</v>
      </c>
      <c r="G121" s="395">
        <v>0.2</v>
      </c>
      <c r="I121" s="366" t="s">
        <v>2112</v>
      </c>
      <c r="J121" s="506" t="s">
        <v>970</v>
      </c>
      <c r="K121" s="311" t="s">
        <v>209</v>
      </c>
      <c r="L121" s="390">
        <v>2055.7399999999998</v>
      </c>
      <c r="M121" s="390">
        <v>452.26</v>
      </c>
      <c r="N121" s="390">
        <v>2508</v>
      </c>
      <c r="O121" s="395">
        <v>0.22</v>
      </c>
    </row>
    <row r="122" spans="1:15" ht="15" x14ac:dyDescent="0.25">
      <c r="A122" s="366" t="s">
        <v>2113</v>
      </c>
      <c r="B122" s="506" t="s">
        <v>2443</v>
      </c>
      <c r="C122" s="311" t="s">
        <v>209</v>
      </c>
      <c r="D122" s="390">
        <v>1647.54</v>
      </c>
      <c r="E122" s="390">
        <v>329.51</v>
      </c>
      <c r="F122" s="390">
        <v>1977.05</v>
      </c>
      <c r="G122" s="395">
        <v>0.2</v>
      </c>
      <c r="I122" s="366" t="s">
        <v>2113</v>
      </c>
      <c r="J122" s="506" t="s">
        <v>2443</v>
      </c>
      <c r="K122" s="311" t="s">
        <v>209</v>
      </c>
      <c r="L122" s="390">
        <v>2055.7399999999998</v>
      </c>
      <c r="M122" s="390">
        <v>452.26</v>
      </c>
      <c r="N122" s="390">
        <v>2508</v>
      </c>
      <c r="O122" s="395">
        <v>0.22</v>
      </c>
    </row>
    <row r="123" spans="1:15" ht="45" x14ac:dyDescent="0.25">
      <c r="A123" s="366" t="s">
        <v>2114</v>
      </c>
      <c r="B123" s="506" t="s">
        <v>2456</v>
      </c>
      <c r="C123" s="311" t="s">
        <v>2448</v>
      </c>
      <c r="D123" s="390">
        <v>494.26</v>
      </c>
      <c r="E123" s="390">
        <v>98.85</v>
      </c>
      <c r="F123" s="390">
        <v>593.11</v>
      </c>
      <c r="G123" s="395">
        <v>0.2</v>
      </c>
      <c r="I123" s="366" t="s">
        <v>2114</v>
      </c>
      <c r="J123" s="506" t="s">
        <v>2456</v>
      </c>
      <c r="K123" s="311" t="s">
        <v>2448</v>
      </c>
      <c r="L123" s="390">
        <v>500</v>
      </c>
      <c r="M123" s="390">
        <v>110</v>
      </c>
      <c r="N123" s="390">
        <v>610</v>
      </c>
      <c r="O123" s="395">
        <v>0.22</v>
      </c>
    </row>
    <row r="124" spans="1:15" ht="45" x14ac:dyDescent="0.25">
      <c r="A124" s="366" t="s">
        <v>2115</v>
      </c>
      <c r="B124" s="506" t="s">
        <v>2445</v>
      </c>
      <c r="C124" s="311" t="s">
        <v>209</v>
      </c>
      <c r="D124" s="390">
        <v>2317.21</v>
      </c>
      <c r="E124" s="390">
        <v>463.44</v>
      </c>
      <c r="F124" s="390">
        <v>2780.65</v>
      </c>
      <c r="G124" s="395">
        <v>0.2</v>
      </c>
      <c r="I124" s="366" t="s">
        <v>2115</v>
      </c>
      <c r="J124" s="506" t="s">
        <v>2445</v>
      </c>
      <c r="K124" s="311" t="s">
        <v>209</v>
      </c>
      <c r="L124" s="390">
        <v>2340.16</v>
      </c>
      <c r="M124" s="390">
        <v>514.84</v>
      </c>
      <c r="N124" s="390">
        <v>2855</v>
      </c>
      <c r="O124" s="395">
        <v>0.22</v>
      </c>
    </row>
    <row r="125" spans="1:15" ht="90" x14ac:dyDescent="0.25">
      <c r="A125" s="366" t="s">
        <v>2477</v>
      </c>
      <c r="B125" s="506" t="s">
        <v>2516</v>
      </c>
      <c r="C125" s="311" t="s">
        <v>209</v>
      </c>
      <c r="D125" s="390">
        <v>945.08</v>
      </c>
      <c r="E125" s="390">
        <v>189.02</v>
      </c>
      <c r="F125" s="390">
        <v>1134.1000000000001</v>
      </c>
      <c r="G125" s="395">
        <v>0.2</v>
      </c>
      <c r="I125" s="366" t="s">
        <v>2477</v>
      </c>
      <c r="J125" s="506" t="s">
        <v>2516</v>
      </c>
      <c r="K125" s="311" t="s">
        <v>209</v>
      </c>
      <c r="L125" s="390">
        <v>954.92</v>
      </c>
      <c r="M125" s="390">
        <v>210.08</v>
      </c>
      <c r="N125" s="390">
        <v>1165</v>
      </c>
      <c r="O125" s="395">
        <v>0.22</v>
      </c>
    </row>
    <row r="126" spans="1:15" ht="45" x14ac:dyDescent="0.25">
      <c r="A126" s="366" t="s">
        <v>2478</v>
      </c>
      <c r="B126" s="506" t="s">
        <v>2447</v>
      </c>
      <c r="C126" s="311" t="s">
        <v>209</v>
      </c>
      <c r="D126" s="390">
        <v>922.13</v>
      </c>
      <c r="E126" s="390">
        <v>184.43</v>
      </c>
      <c r="F126" s="390">
        <v>1106.56</v>
      </c>
      <c r="G126" s="395">
        <v>0.2</v>
      </c>
      <c r="I126" s="366" t="s">
        <v>2478</v>
      </c>
      <c r="J126" s="506" t="s">
        <v>2447</v>
      </c>
      <c r="K126" s="311" t="s">
        <v>209</v>
      </c>
      <c r="L126" s="390">
        <v>931.15</v>
      </c>
      <c r="M126" s="390">
        <v>204.85</v>
      </c>
      <c r="N126" s="390">
        <v>1136</v>
      </c>
      <c r="O126" s="395">
        <v>0.22</v>
      </c>
    </row>
    <row r="127" spans="1:15" ht="30" x14ac:dyDescent="0.25">
      <c r="A127" s="366" t="s">
        <v>2479</v>
      </c>
      <c r="B127" s="506" t="s">
        <v>2518</v>
      </c>
      <c r="C127" s="311" t="s">
        <v>209</v>
      </c>
      <c r="D127" s="390">
        <v>2701.64</v>
      </c>
      <c r="E127" s="390">
        <v>540.33000000000004</v>
      </c>
      <c r="F127" s="390">
        <v>3241.97</v>
      </c>
      <c r="G127" s="395">
        <v>0.2</v>
      </c>
      <c r="I127" s="366" t="s">
        <v>2479</v>
      </c>
      <c r="J127" s="506" t="s">
        <v>2518</v>
      </c>
      <c r="K127" s="311" t="s">
        <v>209</v>
      </c>
      <c r="L127" s="390">
        <v>2727.87</v>
      </c>
      <c r="M127" s="390">
        <v>600.13</v>
      </c>
      <c r="N127" s="390">
        <v>3328</v>
      </c>
      <c r="O127" s="395">
        <v>0.22</v>
      </c>
    </row>
    <row r="128" spans="1:15" ht="45" x14ac:dyDescent="0.25">
      <c r="A128" s="366" t="s">
        <v>2480</v>
      </c>
      <c r="B128" s="506" t="s">
        <v>2446</v>
      </c>
      <c r="C128" s="311" t="s">
        <v>209</v>
      </c>
      <c r="D128" s="390">
        <v>2317.21</v>
      </c>
      <c r="E128" s="390">
        <v>463.44</v>
      </c>
      <c r="F128" s="390">
        <v>2780.65</v>
      </c>
      <c r="G128" s="395">
        <v>0.2</v>
      </c>
      <c r="I128" s="366" t="s">
        <v>2480</v>
      </c>
      <c r="J128" s="506" t="s">
        <v>2446</v>
      </c>
      <c r="K128" s="311" t="s">
        <v>209</v>
      </c>
      <c r="L128" s="390">
        <v>2340.16</v>
      </c>
      <c r="M128" s="390">
        <v>514.84</v>
      </c>
      <c r="N128" s="390">
        <v>2855</v>
      </c>
      <c r="O128" s="395">
        <v>0.22</v>
      </c>
    </row>
    <row r="129" spans="1:15" ht="14.25" x14ac:dyDescent="0.25">
      <c r="A129" s="394" t="s">
        <v>119</v>
      </c>
      <c r="B129" s="593" t="s">
        <v>2476</v>
      </c>
      <c r="C129" s="594"/>
      <c r="D129" s="594"/>
      <c r="E129" s="594"/>
      <c r="F129" s="594"/>
      <c r="G129" s="595"/>
      <c r="I129" s="394" t="s">
        <v>119</v>
      </c>
      <c r="J129" s="593" t="s">
        <v>2476</v>
      </c>
      <c r="K129" s="594"/>
      <c r="L129" s="594"/>
      <c r="M129" s="594"/>
      <c r="N129" s="594"/>
      <c r="O129" s="595"/>
    </row>
    <row r="130" spans="1:15" x14ac:dyDescent="0.25">
      <c r="A130" s="366" t="s">
        <v>2481</v>
      </c>
      <c r="B130" s="507" t="s">
        <v>2262</v>
      </c>
      <c r="C130" s="311" t="s">
        <v>209</v>
      </c>
      <c r="D130" s="390">
        <v>1745.9</v>
      </c>
      <c r="E130" s="390">
        <v>349.18</v>
      </c>
      <c r="F130" s="390">
        <v>2095.08</v>
      </c>
      <c r="G130" s="395">
        <v>0.2</v>
      </c>
      <c r="I130" s="366" t="s">
        <v>2481</v>
      </c>
      <c r="J130" s="507" t="s">
        <v>2262</v>
      </c>
      <c r="K130" s="311" t="s">
        <v>209</v>
      </c>
      <c r="L130" s="390">
        <v>1765.57</v>
      </c>
      <c r="M130" s="390">
        <v>388.43</v>
      </c>
      <c r="N130" s="390">
        <v>2154</v>
      </c>
      <c r="O130" s="395">
        <v>0.22</v>
      </c>
    </row>
    <row r="131" spans="1:15" ht="25.5" x14ac:dyDescent="0.25">
      <c r="A131" s="366" t="s">
        <v>2482</v>
      </c>
      <c r="B131" s="507" t="s">
        <v>2449</v>
      </c>
      <c r="C131" s="311" t="s">
        <v>209</v>
      </c>
      <c r="D131" s="390">
        <v>2992.62</v>
      </c>
      <c r="E131" s="390">
        <v>598.52</v>
      </c>
      <c r="F131" s="390">
        <v>3591.14</v>
      </c>
      <c r="G131" s="395">
        <v>0.2</v>
      </c>
      <c r="I131" s="366" t="s">
        <v>2482</v>
      </c>
      <c r="J131" s="507" t="s">
        <v>2449</v>
      </c>
      <c r="K131" s="311" t="s">
        <v>209</v>
      </c>
      <c r="L131" s="390">
        <v>3024.59</v>
      </c>
      <c r="M131" s="390">
        <v>665.41</v>
      </c>
      <c r="N131" s="390">
        <v>3690</v>
      </c>
      <c r="O131" s="395">
        <v>0.22</v>
      </c>
    </row>
    <row r="132" spans="1:15" ht="25.5" x14ac:dyDescent="0.25">
      <c r="A132" s="366" t="s">
        <v>2483</v>
      </c>
      <c r="B132" s="507" t="s">
        <v>2457</v>
      </c>
      <c r="C132" s="311" t="s">
        <v>2448</v>
      </c>
      <c r="D132" s="390">
        <v>719.67</v>
      </c>
      <c r="E132" s="390">
        <v>143.93</v>
      </c>
      <c r="F132" s="390">
        <v>863.59999999999991</v>
      </c>
      <c r="G132" s="395">
        <v>0.2</v>
      </c>
      <c r="I132" s="366" t="s">
        <v>2483</v>
      </c>
      <c r="J132" s="507" t="s">
        <v>2457</v>
      </c>
      <c r="K132" s="311" t="s">
        <v>2448</v>
      </c>
      <c r="L132" s="390">
        <v>727.05</v>
      </c>
      <c r="M132" s="390">
        <v>159.94999999999999</v>
      </c>
      <c r="N132" s="390">
        <v>887</v>
      </c>
      <c r="O132" s="395">
        <v>0.22</v>
      </c>
    </row>
    <row r="133" spans="1:15" ht="25.5" x14ac:dyDescent="0.25">
      <c r="A133" s="366" t="s">
        <v>2484</v>
      </c>
      <c r="B133" s="507" t="s">
        <v>2458</v>
      </c>
      <c r="C133" s="311" t="s">
        <v>2448</v>
      </c>
      <c r="D133" s="390">
        <v>719.67</v>
      </c>
      <c r="E133" s="390">
        <v>143.93</v>
      </c>
      <c r="F133" s="390">
        <v>863.59999999999991</v>
      </c>
      <c r="G133" s="395">
        <v>0.2</v>
      </c>
      <c r="I133" s="366" t="s">
        <v>2484</v>
      </c>
      <c r="J133" s="507" t="s">
        <v>2458</v>
      </c>
      <c r="K133" s="311" t="s">
        <v>2448</v>
      </c>
      <c r="L133" s="390">
        <v>727.05</v>
      </c>
      <c r="M133" s="390">
        <v>159.94999999999999</v>
      </c>
      <c r="N133" s="390">
        <v>887</v>
      </c>
      <c r="O133" s="395">
        <v>0.22</v>
      </c>
    </row>
    <row r="134" spans="1:15" ht="76.5" x14ac:dyDescent="0.25">
      <c r="A134" s="366" t="s">
        <v>2485</v>
      </c>
      <c r="B134" s="508" t="s">
        <v>2516</v>
      </c>
      <c r="C134" s="311" t="s">
        <v>209</v>
      </c>
      <c r="D134" s="390">
        <v>945.08</v>
      </c>
      <c r="E134" s="390">
        <v>189.02</v>
      </c>
      <c r="F134" s="390">
        <v>1134.1000000000001</v>
      </c>
      <c r="G134" s="395">
        <v>0.2</v>
      </c>
      <c r="I134" s="366" t="s">
        <v>2485</v>
      </c>
      <c r="J134" s="508" t="s">
        <v>2516</v>
      </c>
      <c r="K134" s="311" t="s">
        <v>209</v>
      </c>
      <c r="L134" s="390">
        <v>954.92</v>
      </c>
      <c r="M134" s="390">
        <v>210.08</v>
      </c>
      <c r="N134" s="390">
        <v>1165</v>
      </c>
      <c r="O134" s="395">
        <v>0.22</v>
      </c>
    </row>
    <row r="135" spans="1:15" ht="38.25" x14ac:dyDescent="0.25">
      <c r="A135" s="366" t="s">
        <v>2486</v>
      </c>
      <c r="B135" s="507" t="s">
        <v>3916</v>
      </c>
      <c r="C135" s="311" t="s">
        <v>209</v>
      </c>
      <c r="D135" s="390">
        <v>922.13</v>
      </c>
      <c r="E135" s="390">
        <v>184.43</v>
      </c>
      <c r="F135" s="390">
        <v>1106.56</v>
      </c>
      <c r="G135" s="395">
        <v>0.2</v>
      </c>
      <c r="I135" s="366" t="s">
        <v>2486</v>
      </c>
      <c r="J135" s="507" t="s">
        <v>3916</v>
      </c>
      <c r="K135" s="311" t="s">
        <v>209</v>
      </c>
      <c r="L135" s="390">
        <v>931.15</v>
      </c>
      <c r="M135" s="390">
        <v>204.85</v>
      </c>
      <c r="N135" s="390">
        <v>1136</v>
      </c>
      <c r="O135" s="395">
        <v>0.22</v>
      </c>
    </row>
    <row r="136" spans="1:15" ht="25.5" x14ac:dyDescent="0.25">
      <c r="A136" s="366" t="s">
        <v>2487</v>
      </c>
      <c r="B136" s="382" t="s">
        <v>2517</v>
      </c>
      <c r="C136" s="311" t="s">
        <v>209</v>
      </c>
      <c r="D136" s="390">
        <v>3034.43</v>
      </c>
      <c r="E136" s="390">
        <v>606.89</v>
      </c>
      <c r="F136" s="390">
        <v>3641.3199999999997</v>
      </c>
      <c r="G136" s="395">
        <v>0.2</v>
      </c>
      <c r="I136" s="366" t="s">
        <v>2487</v>
      </c>
      <c r="J136" s="382" t="s">
        <v>2517</v>
      </c>
      <c r="K136" s="311" t="s">
        <v>209</v>
      </c>
      <c r="L136" s="390">
        <v>3065.57</v>
      </c>
      <c r="M136" s="390">
        <v>674.43</v>
      </c>
      <c r="N136" s="390">
        <v>3740</v>
      </c>
      <c r="O136" s="395">
        <v>0.22</v>
      </c>
    </row>
    <row r="137" spans="1:15" x14ac:dyDescent="0.25">
      <c r="A137" s="366" t="s">
        <v>3297</v>
      </c>
      <c r="B137" s="449" t="s">
        <v>969</v>
      </c>
      <c r="C137" s="464" t="s">
        <v>209</v>
      </c>
      <c r="D137" s="390">
        <v>1745.9</v>
      </c>
      <c r="E137" s="390">
        <v>349.18</v>
      </c>
      <c r="F137" s="390">
        <v>2095.08</v>
      </c>
      <c r="G137" s="395">
        <v>0.2</v>
      </c>
      <c r="I137" s="366" t="s">
        <v>3297</v>
      </c>
      <c r="J137" s="449" t="s">
        <v>969</v>
      </c>
      <c r="K137" s="464" t="s">
        <v>209</v>
      </c>
      <c r="L137" s="390">
        <v>1765.57</v>
      </c>
      <c r="M137" s="390">
        <v>388.43</v>
      </c>
      <c r="N137" s="390">
        <v>2154</v>
      </c>
      <c r="O137" s="395">
        <v>0.22</v>
      </c>
    </row>
    <row r="138" spans="1:15" x14ac:dyDescent="0.25">
      <c r="A138" s="366" t="s">
        <v>3298</v>
      </c>
      <c r="B138" s="449" t="s">
        <v>175</v>
      </c>
      <c r="C138" s="464" t="s">
        <v>209</v>
      </c>
      <c r="D138" s="390">
        <v>1745.9</v>
      </c>
      <c r="E138" s="390">
        <v>349.18</v>
      </c>
      <c r="F138" s="390">
        <v>2095.08</v>
      </c>
      <c r="G138" s="395">
        <v>0.2</v>
      </c>
      <c r="I138" s="366" t="s">
        <v>3298</v>
      </c>
      <c r="J138" s="449" t="s">
        <v>175</v>
      </c>
      <c r="K138" s="464" t="s">
        <v>209</v>
      </c>
      <c r="L138" s="390">
        <v>1765.57</v>
      </c>
      <c r="M138" s="390">
        <v>388.43</v>
      </c>
      <c r="N138" s="390">
        <v>2154</v>
      </c>
      <c r="O138" s="395">
        <v>0.22</v>
      </c>
    </row>
    <row r="139" spans="1:15" ht="25.5" x14ac:dyDescent="0.25">
      <c r="A139" s="366" t="s">
        <v>3299</v>
      </c>
      <c r="B139" s="449" t="s">
        <v>3300</v>
      </c>
      <c r="C139" s="464" t="s">
        <v>209</v>
      </c>
      <c r="D139" s="390">
        <v>915.57</v>
      </c>
      <c r="E139" s="390">
        <v>183.11</v>
      </c>
      <c r="F139" s="390">
        <v>1098.68</v>
      </c>
      <c r="G139" s="395">
        <v>0.2</v>
      </c>
      <c r="I139" s="366" t="s">
        <v>3299</v>
      </c>
      <c r="J139" s="449" t="s">
        <v>3300</v>
      </c>
      <c r="K139" s="464" t="s">
        <v>209</v>
      </c>
      <c r="L139" s="390">
        <v>924.59</v>
      </c>
      <c r="M139" s="390">
        <v>203.41</v>
      </c>
      <c r="N139" s="390">
        <v>1128</v>
      </c>
      <c r="O139" s="395">
        <v>0.22</v>
      </c>
    </row>
    <row r="140" spans="1:15" ht="15.75" x14ac:dyDescent="0.25">
      <c r="A140" s="230" t="s">
        <v>90</v>
      </c>
      <c r="B140" s="587" t="s">
        <v>1815</v>
      </c>
      <c r="C140" s="588"/>
      <c r="D140" s="588"/>
      <c r="E140" s="588"/>
      <c r="F140" s="588"/>
      <c r="G140" s="589"/>
      <c r="I140" s="230" t="s">
        <v>90</v>
      </c>
      <c r="J140" s="587" t="s">
        <v>1815</v>
      </c>
      <c r="K140" s="588"/>
      <c r="L140" s="588"/>
      <c r="M140" s="588"/>
      <c r="N140" s="588"/>
      <c r="O140" s="589"/>
    </row>
    <row r="141" spans="1:15" ht="14.25" x14ac:dyDescent="0.25">
      <c r="A141" s="394" t="s">
        <v>110</v>
      </c>
      <c r="B141" s="593" t="s">
        <v>3238</v>
      </c>
      <c r="C141" s="594"/>
      <c r="D141" s="594"/>
      <c r="E141" s="594"/>
      <c r="F141" s="594"/>
      <c r="G141" s="595"/>
      <c r="I141" s="394" t="s">
        <v>110</v>
      </c>
      <c r="J141" s="593" t="s">
        <v>3238</v>
      </c>
      <c r="K141" s="594"/>
      <c r="L141" s="594"/>
      <c r="M141" s="594"/>
      <c r="N141" s="594"/>
      <c r="O141" s="595"/>
    </row>
    <row r="142" spans="1:15" x14ac:dyDescent="0.25">
      <c r="A142" s="366" t="s">
        <v>1839</v>
      </c>
      <c r="B142" s="449" t="s">
        <v>564</v>
      </c>
      <c r="C142" s="464" t="s">
        <v>19</v>
      </c>
      <c r="D142" s="390" t="s">
        <v>9</v>
      </c>
      <c r="E142" s="390"/>
      <c r="F142" s="390" t="s">
        <v>9</v>
      </c>
      <c r="G142" s="395">
        <v>0.2</v>
      </c>
      <c r="I142" s="366" t="s">
        <v>1839</v>
      </c>
      <c r="J142" s="449" t="s">
        <v>564</v>
      </c>
      <c r="K142" s="464" t="s">
        <v>19</v>
      </c>
      <c r="L142" s="390" t="s">
        <v>9</v>
      </c>
      <c r="M142" s="390"/>
      <c r="N142" s="390" t="s">
        <v>9</v>
      </c>
      <c r="O142" s="395">
        <v>0.22</v>
      </c>
    </row>
    <row r="143" spans="1:15" x14ac:dyDescent="0.25">
      <c r="A143" s="366" t="s">
        <v>1840</v>
      </c>
      <c r="B143" s="449" t="s">
        <v>50</v>
      </c>
      <c r="C143" s="464" t="s">
        <v>19</v>
      </c>
      <c r="D143" s="390" t="s">
        <v>9</v>
      </c>
      <c r="E143" s="390"/>
      <c r="F143" s="390" t="s">
        <v>9</v>
      </c>
      <c r="G143" s="395">
        <v>0.2</v>
      </c>
      <c r="I143" s="366" t="s">
        <v>1840</v>
      </c>
      <c r="J143" s="449" t="s">
        <v>50</v>
      </c>
      <c r="K143" s="464" t="s">
        <v>19</v>
      </c>
      <c r="L143" s="390" t="s">
        <v>9</v>
      </c>
      <c r="M143" s="390"/>
      <c r="N143" s="390" t="s">
        <v>9</v>
      </c>
      <c r="O143" s="395">
        <v>0.22</v>
      </c>
    </row>
    <row r="144" spans="1:15" x14ac:dyDescent="0.25">
      <c r="A144" s="366" t="s">
        <v>1841</v>
      </c>
      <c r="B144" s="449" t="s">
        <v>3239</v>
      </c>
      <c r="C144" s="464" t="s">
        <v>19</v>
      </c>
      <c r="D144" s="390" t="s">
        <v>9</v>
      </c>
      <c r="E144" s="390"/>
      <c r="F144" s="390" t="s">
        <v>9</v>
      </c>
      <c r="G144" s="395">
        <v>0.2</v>
      </c>
      <c r="I144" s="366" t="s">
        <v>1841</v>
      </c>
      <c r="J144" s="449" t="s">
        <v>3239</v>
      </c>
      <c r="K144" s="464" t="s">
        <v>19</v>
      </c>
      <c r="L144" s="390" t="s">
        <v>9</v>
      </c>
      <c r="M144" s="390"/>
      <c r="N144" s="390" t="s">
        <v>9</v>
      </c>
      <c r="O144" s="395">
        <v>0.22</v>
      </c>
    </row>
    <row r="145" spans="1:15" x14ac:dyDescent="0.25">
      <c r="A145" s="366" t="s">
        <v>1842</v>
      </c>
      <c r="B145" s="449" t="s">
        <v>31</v>
      </c>
      <c r="C145" s="464" t="s">
        <v>19</v>
      </c>
      <c r="D145" s="390" t="s">
        <v>9</v>
      </c>
      <c r="E145" s="390"/>
      <c r="F145" s="390" t="s">
        <v>9</v>
      </c>
      <c r="G145" s="395">
        <v>0.2</v>
      </c>
      <c r="I145" s="366" t="s">
        <v>1842</v>
      </c>
      <c r="J145" s="449" t="s">
        <v>31</v>
      </c>
      <c r="K145" s="464" t="s">
        <v>19</v>
      </c>
      <c r="L145" s="390" t="s">
        <v>9</v>
      </c>
      <c r="M145" s="390"/>
      <c r="N145" s="390" t="s">
        <v>9</v>
      </c>
      <c r="O145" s="395">
        <v>0.22</v>
      </c>
    </row>
    <row r="146" spans="1:15" x14ac:dyDescent="0.25">
      <c r="A146" s="366" t="s">
        <v>1843</v>
      </c>
      <c r="B146" s="449" t="s">
        <v>30</v>
      </c>
      <c r="C146" s="464" t="s">
        <v>19</v>
      </c>
      <c r="D146" s="390" t="s">
        <v>9</v>
      </c>
      <c r="E146" s="390"/>
      <c r="F146" s="390" t="s">
        <v>9</v>
      </c>
      <c r="G146" s="395">
        <v>0.2</v>
      </c>
      <c r="I146" s="366" t="s">
        <v>1843</v>
      </c>
      <c r="J146" s="449" t="s">
        <v>30</v>
      </c>
      <c r="K146" s="464" t="s">
        <v>19</v>
      </c>
      <c r="L146" s="390" t="s">
        <v>9</v>
      </c>
      <c r="M146" s="390"/>
      <c r="N146" s="390" t="s">
        <v>9</v>
      </c>
      <c r="O146" s="395">
        <v>0.22</v>
      </c>
    </row>
    <row r="147" spans="1:15" x14ac:dyDescent="0.25">
      <c r="A147" s="366" t="s">
        <v>1844</v>
      </c>
      <c r="B147" s="449" t="s">
        <v>3240</v>
      </c>
      <c r="C147" s="464" t="s">
        <v>19</v>
      </c>
      <c r="D147" s="390" t="s">
        <v>9</v>
      </c>
      <c r="E147" s="390"/>
      <c r="F147" s="390" t="s">
        <v>9</v>
      </c>
      <c r="G147" s="395">
        <v>0.2</v>
      </c>
      <c r="I147" s="366" t="s">
        <v>1844</v>
      </c>
      <c r="J147" s="449" t="s">
        <v>3240</v>
      </c>
      <c r="K147" s="464" t="s">
        <v>19</v>
      </c>
      <c r="L147" s="390" t="s">
        <v>9</v>
      </c>
      <c r="M147" s="390"/>
      <c r="N147" s="390" t="s">
        <v>9</v>
      </c>
      <c r="O147" s="395">
        <v>0.22</v>
      </c>
    </row>
    <row r="148" spans="1:15" ht="15.75" x14ac:dyDescent="0.25">
      <c r="A148" s="230">
        <v>4</v>
      </c>
      <c r="B148" s="585" t="s">
        <v>275</v>
      </c>
      <c r="C148" s="585"/>
      <c r="D148" s="585"/>
      <c r="E148" s="585"/>
      <c r="F148" s="585"/>
      <c r="G148" s="585"/>
      <c r="I148" s="230">
        <v>4</v>
      </c>
      <c r="J148" s="585" t="s">
        <v>275</v>
      </c>
      <c r="K148" s="585"/>
      <c r="L148" s="585"/>
      <c r="M148" s="585"/>
      <c r="N148" s="585"/>
      <c r="O148" s="585"/>
    </row>
    <row r="149" spans="1:15" ht="25.5" x14ac:dyDescent="0.25">
      <c r="A149" s="366" t="s">
        <v>164</v>
      </c>
      <c r="B149" s="449" t="s">
        <v>4571</v>
      </c>
      <c r="C149" s="464"/>
      <c r="D149" s="390" t="s">
        <v>9</v>
      </c>
      <c r="E149" s="390"/>
      <c r="F149" s="390" t="s">
        <v>9</v>
      </c>
      <c r="G149" s="395">
        <v>0.1</v>
      </c>
      <c r="I149" s="366" t="s">
        <v>164</v>
      </c>
      <c r="J149" s="449" t="s">
        <v>4571</v>
      </c>
      <c r="K149" s="464" t="s">
        <v>1516</v>
      </c>
      <c r="L149" s="390">
        <v>3181.97</v>
      </c>
      <c r="M149" s="390">
        <v>700.03</v>
      </c>
      <c r="N149" s="390">
        <v>3882</v>
      </c>
      <c r="O149" s="395">
        <v>0.22</v>
      </c>
    </row>
  </sheetData>
  <autoFilter ref="I13:O149" xr:uid="{00000000-0001-0000-0800-000000000000}"/>
  <mergeCells count="42">
    <mergeCell ref="C6:G6"/>
    <mergeCell ref="K6:O6"/>
    <mergeCell ref="C8:G8"/>
    <mergeCell ref="K8:O8"/>
    <mergeCell ref="N1:O1"/>
    <mergeCell ref="C2:G2"/>
    <mergeCell ref="K2:O2"/>
    <mergeCell ref="C5:G5"/>
    <mergeCell ref="K5:O5"/>
    <mergeCell ref="F1:G1"/>
    <mergeCell ref="A11:G11"/>
    <mergeCell ref="I11:O11"/>
    <mergeCell ref="B14:G14"/>
    <mergeCell ref="J14:O14"/>
    <mergeCell ref="B28:G28"/>
    <mergeCell ref="J28:O28"/>
    <mergeCell ref="B54:G54"/>
    <mergeCell ref="J54:O54"/>
    <mergeCell ref="B60:G60"/>
    <mergeCell ref="J60:O60"/>
    <mergeCell ref="B71:G71"/>
    <mergeCell ref="J71:O71"/>
    <mergeCell ref="B73:G73"/>
    <mergeCell ref="J73:O73"/>
    <mergeCell ref="B74:G74"/>
    <mergeCell ref="J74:O74"/>
    <mergeCell ref="B85:G85"/>
    <mergeCell ref="J85:O85"/>
    <mergeCell ref="B93:G93"/>
    <mergeCell ref="J93:O93"/>
    <mergeCell ref="B104:G104"/>
    <mergeCell ref="J104:O104"/>
    <mergeCell ref="B118:G118"/>
    <mergeCell ref="J118:O118"/>
    <mergeCell ref="B148:G148"/>
    <mergeCell ref="J148:O148"/>
    <mergeCell ref="B129:G129"/>
    <mergeCell ref="J129:O129"/>
    <mergeCell ref="B140:G140"/>
    <mergeCell ref="J140:O140"/>
    <mergeCell ref="B141:G141"/>
    <mergeCell ref="J141:O141"/>
  </mergeCell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87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93" customWidth="1"/>
    <col min="2" max="2" width="59.42578125" style="363" customWidth="1"/>
    <col min="3" max="4" width="16.28515625" style="471" customWidth="1"/>
    <col min="5" max="5" width="19.7109375" style="119" customWidth="1"/>
    <col min="6" max="6" width="14.85546875" style="119" customWidth="1"/>
    <col min="7" max="7" width="14.85546875" style="471" customWidth="1"/>
    <col min="8" max="8" width="17.28515625" style="363" customWidth="1"/>
    <col min="9" max="16384" width="9.140625" style="363"/>
  </cols>
  <sheetData>
    <row r="1" spans="1:7" ht="15" x14ac:dyDescent="0.25">
      <c r="C1" s="467"/>
      <c r="D1" s="467"/>
      <c r="E1" s="241"/>
      <c r="F1" s="598" t="s">
        <v>756</v>
      </c>
      <c r="G1" s="598"/>
    </row>
    <row r="2" spans="1:7" ht="15" customHeight="1" x14ac:dyDescent="0.25">
      <c r="C2" s="582" t="s">
        <v>4689</v>
      </c>
      <c r="D2" s="582"/>
      <c r="E2" s="582"/>
      <c r="F2" s="582"/>
      <c r="G2" s="582"/>
    </row>
    <row r="3" spans="1:7" ht="15" hidden="1" x14ac:dyDescent="0.25">
      <c r="C3" s="467"/>
      <c r="D3" s="467"/>
      <c r="E3" s="467"/>
      <c r="F3" s="467"/>
      <c r="G3" s="467"/>
    </row>
    <row r="4" spans="1:7" ht="15" hidden="1" x14ac:dyDescent="0.25">
      <c r="C4" s="343"/>
      <c r="D4" s="343"/>
      <c r="E4" s="470"/>
      <c r="F4" s="470"/>
      <c r="G4" s="470"/>
    </row>
    <row r="5" spans="1:7" ht="15" hidden="1" x14ac:dyDescent="0.25">
      <c r="C5" s="584" t="s">
        <v>663</v>
      </c>
      <c r="D5" s="584"/>
      <c r="E5" s="584"/>
      <c r="F5" s="584"/>
      <c r="G5" s="584"/>
    </row>
    <row r="6" spans="1:7" ht="15" hidden="1" x14ac:dyDescent="0.25">
      <c r="C6" s="584" t="s">
        <v>4688</v>
      </c>
      <c r="D6" s="584"/>
      <c r="E6" s="584"/>
      <c r="F6" s="584"/>
      <c r="G6" s="584"/>
    </row>
    <row r="7" spans="1:7" ht="15" hidden="1" x14ac:dyDescent="0.25">
      <c r="C7" s="470"/>
      <c r="D7" s="470"/>
      <c r="E7" s="470"/>
      <c r="F7" s="470"/>
      <c r="G7" s="467"/>
    </row>
    <row r="8" spans="1:7" ht="15" hidden="1" x14ac:dyDescent="0.25">
      <c r="C8" s="584" t="s">
        <v>3752</v>
      </c>
      <c r="D8" s="584"/>
      <c r="E8" s="584"/>
      <c r="F8" s="584"/>
      <c r="G8" s="584"/>
    </row>
    <row r="9" spans="1:7" x14ac:dyDescent="0.25">
      <c r="C9" s="363"/>
      <c r="D9" s="363"/>
      <c r="E9" s="471"/>
      <c r="F9" s="471"/>
    </row>
    <row r="10" spans="1:7" x14ac:dyDescent="0.25">
      <c r="C10" s="363"/>
      <c r="D10" s="363"/>
    </row>
    <row r="11" spans="1:7" ht="54" customHeight="1" x14ac:dyDescent="0.25">
      <c r="A11" s="597" t="s">
        <v>4693</v>
      </c>
      <c r="B11" s="597"/>
      <c r="C11" s="597"/>
      <c r="D11" s="597"/>
      <c r="E11" s="597"/>
      <c r="F11" s="597"/>
      <c r="G11" s="597"/>
    </row>
    <row r="12" spans="1:7" x14ac:dyDescent="0.25">
      <c r="A12" s="242"/>
      <c r="C12" s="363"/>
      <c r="D12" s="363"/>
      <c r="E12" s="121"/>
      <c r="F12" s="121"/>
      <c r="G12" s="363"/>
    </row>
    <row r="13" spans="1:7" ht="38.25" x14ac:dyDescent="0.25">
      <c r="A13" s="472" t="s">
        <v>0</v>
      </c>
      <c r="B13" s="473" t="s">
        <v>1</v>
      </c>
      <c r="C13" s="473" t="s">
        <v>27</v>
      </c>
      <c r="D13" s="473" t="s">
        <v>4504</v>
      </c>
      <c r="E13" s="384" t="s">
        <v>4506</v>
      </c>
      <c r="F13" s="339" t="s">
        <v>4505</v>
      </c>
      <c r="G13" s="361" t="s">
        <v>350</v>
      </c>
    </row>
    <row r="14" spans="1:7" ht="15.75" x14ac:dyDescent="0.25">
      <c r="A14" s="509" t="s">
        <v>88</v>
      </c>
      <c r="B14" s="587" t="s">
        <v>1813</v>
      </c>
      <c r="C14" s="588"/>
      <c r="D14" s="588"/>
      <c r="E14" s="588"/>
      <c r="F14" s="588"/>
      <c r="G14" s="589"/>
    </row>
    <row r="15" spans="1:7" x14ac:dyDescent="0.2">
      <c r="A15" s="394" t="s">
        <v>842</v>
      </c>
      <c r="B15" s="510" t="s">
        <v>3683</v>
      </c>
      <c r="C15" s="511"/>
      <c r="D15" s="511"/>
      <c r="E15" s="511"/>
      <c r="F15" s="511"/>
      <c r="G15" s="512"/>
    </row>
    <row r="16" spans="1:7" x14ac:dyDescent="0.25">
      <c r="A16" s="366" t="s">
        <v>100</v>
      </c>
      <c r="B16" s="365" t="s">
        <v>945</v>
      </c>
      <c r="C16" s="464" t="s">
        <v>2171</v>
      </c>
      <c r="D16" s="390">
        <v>350</v>
      </c>
      <c r="E16" s="390">
        <v>77</v>
      </c>
      <c r="F16" s="390">
        <v>427</v>
      </c>
      <c r="G16" s="395">
        <v>0.22</v>
      </c>
    </row>
    <row r="17" spans="1:7" x14ac:dyDescent="0.25">
      <c r="A17" s="366" t="s">
        <v>668</v>
      </c>
      <c r="B17" s="365" t="s">
        <v>946</v>
      </c>
      <c r="C17" s="464" t="s">
        <v>2171</v>
      </c>
      <c r="D17" s="390">
        <v>350</v>
      </c>
      <c r="E17" s="390">
        <v>77</v>
      </c>
      <c r="F17" s="390">
        <v>427</v>
      </c>
      <c r="G17" s="395">
        <v>0.22</v>
      </c>
    </row>
    <row r="18" spans="1:7" x14ac:dyDescent="0.25">
      <c r="A18" s="366" t="s">
        <v>669</v>
      </c>
      <c r="B18" s="365" t="s">
        <v>3684</v>
      </c>
      <c r="C18" s="464" t="s">
        <v>2172</v>
      </c>
      <c r="D18" s="390">
        <v>700</v>
      </c>
      <c r="E18" s="390">
        <v>154</v>
      </c>
      <c r="F18" s="390">
        <v>854</v>
      </c>
      <c r="G18" s="395">
        <v>0.22</v>
      </c>
    </row>
    <row r="19" spans="1:7" x14ac:dyDescent="0.25">
      <c r="A19" s="366" t="s">
        <v>670</v>
      </c>
      <c r="B19" s="365" t="s">
        <v>3685</v>
      </c>
      <c r="C19" s="464" t="s">
        <v>2171</v>
      </c>
      <c r="D19" s="390">
        <v>350</v>
      </c>
      <c r="E19" s="390">
        <v>77</v>
      </c>
      <c r="F19" s="390">
        <v>427</v>
      </c>
      <c r="G19" s="395">
        <v>0.22</v>
      </c>
    </row>
    <row r="20" spans="1:7" x14ac:dyDescent="0.25">
      <c r="A20" s="366" t="s">
        <v>745</v>
      </c>
      <c r="B20" s="365" t="s">
        <v>201</v>
      </c>
      <c r="C20" s="464" t="s">
        <v>2171</v>
      </c>
      <c r="D20" s="390">
        <v>450</v>
      </c>
      <c r="E20" s="390">
        <v>99</v>
      </c>
      <c r="F20" s="390">
        <v>549</v>
      </c>
      <c r="G20" s="395">
        <v>0.22</v>
      </c>
    </row>
    <row r="21" spans="1:7" x14ac:dyDescent="0.25">
      <c r="A21" s="366" t="s">
        <v>746</v>
      </c>
      <c r="B21" s="365" t="s">
        <v>947</v>
      </c>
      <c r="C21" s="464" t="s">
        <v>2171</v>
      </c>
      <c r="D21" s="390">
        <v>550</v>
      </c>
      <c r="E21" s="390">
        <v>121</v>
      </c>
      <c r="F21" s="390">
        <v>671</v>
      </c>
      <c r="G21" s="395">
        <v>0.22</v>
      </c>
    </row>
    <row r="22" spans="1:7" x14ac:dyDescent="0.25">
      <c r="A22" s="366" t="s">
        <v>747</v>
      </c>
      <c r="B22" s="365" t="s">
        <v>958</v>
      </c>
      <c r="C22" s="464" t="s">
        <v>2171</v>
      </c>
      <c r="D22" s="390">
        <v>350</v>
      </c>
      <c r="E22" s="390">
        <v>77</v>
      </c>
      <c r="F22" s="390">
        <v>427</v>
      </c>
      <c r="G22" s="395">
        <v>0.22</v>
      </c>
    </row>
    <row r="23" spans="1:7" x14ac:dyDescent="0.25">
      <c r="A23" s="366" t="s">
        <v>1331</v>
      </c>
      <c r="B23" s="365" t="s">
        <v>948</v>
      </c>
      <c r="C23" s="464" t="s">
        <v>2171</v>
      </c>
      <c r="D23" s="390">
        <v>600</v>
      </c>
      <c r="E23" s="390">
        <v>132</v>
      </c>
      <c r="F23" s="390">
        <v>732</v>
      </c>
      <c r="G23" s="395">
        <v>0.22</v>
      </c>
    </row>
    <row r="24" spans="1:7" x14ac:dyDescent="0.25">
      <c r="A24" s="366" t="s">
        <v>1332</v>
      </c>
      <c r="B24" s="365" t="s">
        <v>949</v>
      </c>
      <c r="C24" s="464" t="s">
        <v>2171</v>
      </c>
      <c r="D24" s="390">
        <v>600</v>
      </c>
      <c r="E24" s="390">
        <v>132</v>
      </c>
      <c r="F24" s="390">
        <v>732</v>
      </c>
      <c r="G24" s="395">
        <v>0.22</v>
      </c>
    </row>
    <row r="25" spans="1:7" s="123" customFormat="1" x14ac:dyDescent="0.25">
      <c r="A25" s="394" t="s">
        <v>1454</v>
      </c>
      <c r="B25" s="590" t="s">
        <v>2120</v>
      </c>
      <c r="C25" s="591"/>
      <c r="D25" s="591"/>
      <c r="E25" s="591"/>
      <c r="F25" s="591"/>
      <c r="G25" s="592"/>
    </row>
    <row r="26" spans="1:7" x14ac:dyDescent="0.25">
      <c r="A26" s="366" t="s">
        <v>99</v>
      </c>
      <c r="B26" s="365" t="s">
        <v>950</v>
      </c>
      <c r="C26" s="464" t="s">
        <v>2171</v>
      </c>
      <c r="D26" s="390">
        <v>700</v>
      </c>
      <c r="E26" s="390">
        <v>154</v>
      </c>
      <c r="F26" s="390">
        <v>854</v>
      </c>
      <c r="G26" s="395">
        <v>0.22</v>
      </c>
    </row>
    <row r="27" spans="1:7" x14ac:dyDescent="0.25">
      <c r="A27" s="366" t="s">
        <v>101</v>
      </c>
      <c r="B27" s="365" t="s">
        <v>201</v>
      </c>
      <c r="C27" s="464" t="s">
        <v>2171</v>
      </c>
      <c r="D27" s="390">
        <v>700</v>
      </c>
      <c r="E27" s="390">
        <v>154</v>
      </c>
      <c r="F27" s="390">
        <v>854</v>
      </c>
      <c r="G27" s="395">
        <v>0.22</v>
      </c>
    </row>
    <row r="28" spans="1:7" x14ac:dyDescent="0.25">
      <c r="A28" s="366" t="s">
        <v>102</v>
      </c>
      <c r="B28" s="365" t="s">
        <v>951</v>
      </c>
      <c r="C28" s="464" t="s">
        <v>2171</v>
      </c>
      <c r="D28" s="390">
        <v>1200</v>
      </c>
      <c r="E28" s="390">
        <v>264</v>
      </c>
      <c r="F28" s="390">
        <v>1464</v>
      </c>
      <c r="G28" s="395">
        <v>0.22</v>
      </c>
    </row>
    <row r="29" spans="1:7" x14ac:dyDescent="0.25">
      <c r="A29" s="366" t="s">
        <v>671</v>
      </c>
      <c r="B29" s="365" t="s">
        <v>2233</v>
      </c>
      <c r="C29" s="464" t="s">
        <v>2171</v>
      </c>
      <c r="D29" s="390">
        <v>800</v>
      </c>
      <c r="E29" s="390">
        <v>176</v>
      </c>
      <c r="F29" s="390">
        <v>976</v>
      </c>
      <c r="G29" s="395">
        <v>0.22</v>
      </c>
    </row>
    <row r="30" spans="1:7" x14ac:dyDescent="0.25">
      <c r="A30" s="394" t="s">
        <v>93</v>
      </c>
      <c r="B30" s="590" t="s">
        <v>3686</v>
      </c>
      <c r="C30" s="591"/>
      <c r="D30" s="591"/>
      <c r="E30" s="591"/>
      <c r="F30" s="591"/>
      <c r="G30" s="592"/>
    </row>
    <row r="31" spans="1:7" x14ac:dyDescent="0.25">
      <c r="A31" s="366" t="s">
        <v>103</v>
      </c>
      <c r="B31" s="365" t="s">
        <v>205</v>
      </c>
      <c r="C31" s="464" t="s">
        <v>2171</v>
      </c>
      <c r="D31" s="390">
        <v>350</v>
      </c>
      <c r="E31" s="390">
        <v>77</v>
      </c>
      <c r="F31" s="390">
        <v>427</v>
      </c>
      <c r="G31" s="395">
        <v>0.22</v>
      </c>
    </row>
    <row r="32" spans="1:7" x14ac:dyDescent="0.25">
      <c r="A32" s="366" t="s">
        <v>104</v>
      </c>
      <c r="B32" s="365" t="s">
        <v>205</v>
      </c>
      <c r="C32" s="464" t="s">
        <v>2466</v>
      </c>
      <c r="D32" s="390">
        <v>1800</v>
      </c>
      <c r="E32" s="390">
        <v>396</v>
      </c>
      <c r="F32" s="390">
        <v>2196</v>
      </c>
      <c r="G32" s="395">
        <v>0.22</v>
      </c>
    </row>
    <row r="33" spans="1:7" x14ac:dyDescent="0.25">
      <c r="A33" s="366" t="s">
        <v>105</v>
      </c>
      <c r="B33" s="365" t="s">
        <v>952</v>
      </c>
      <c r="C33" s="464" t="s">
        <v>2171</v>
      </c>
      <c r="D33" s="390">
        <v>350</v>
      </c>
      <c r="E33" s="390">
        <v>77</v>
      </c>
      <c r="F33" s="390">
        <v>427</v>
      </c>
      <c r="G33" s="395">
        <v>0.22</v>
      </c>
    </row>
    <row r="34" spans="1:7" x14ac:dyDescent="0.25">
      <c r="A34" s="366" t="s">
        <v>748</v>
      </c>
      <c r="B34" s="365" t="s">
        <v>952</v>
      </c>
      <c r="C34" s="464" t="s">
        <v>2466</v>
      </c>
      <c r="D34" s="390">
        <v>1800</v>
      </c>
      <c r="E34" s="390">
        <v>396</v>
      </c>
      <c r="F34" s="390">
        <v>2196</v>
      </c>
      <c r="G34" s="395">
        <v>0.22</v>
      </c>
    </row>
    <row r="35" spans="1:7" x14ac:dyDescent="0.25">
      <c r="A35" s="366" t="s">
        <v>106</v>
      </c>
      <c r="B35" s="365" t="s">
        <v>953</v>
      </c>
      <c r="C35" s="464" t="s">
        <v>2171</v>
      </c>
      <c r="D35" s="390">
        <v>550</v>
      </c>
      <c r="E35" s="390">
        <v>121</v>
      </c>
      <c r="F35" s="390">
        <v>671</v>
      </c>
      <c r="G35" s="395">
        <v>0.22</v>
      </c>
    </row>
    <row r="36" spans="1:7" x14ac:dyDescent="0.25">
      <c r="A36" s="366" t="s">
        <v>1334</v>
      </c>
      <c r="B36" s="365" t="s">
        <v>954</v>
      </c>
      <c r="C36" s="464" t="s">
        <v>2171</v>
      </c>
      <c r="D36" s="390">
        <v>3100</v>
      </c>
      <c r="E36" s="390">
        <v>682</v>
      </c>
      <c r="F36" s="390">
        <v>3782</v>
      </c>
      <c r="G36" s="395">
        <v>0.22</v>
      </c>
    </row>
    <row r="37" spans="1:7" x14ac:dyDescent="0.25">
      <c r="A37" s="366" t="s">
        <v>1335</v>
      </c>
      <c r="B37" s="365" t="s">
        <v>955</v>
      </c>
      <c r="C37" s="464" t="s">
        <v>2171</v>
      </c>
      <c r="D37" s="390">
        <v>600</v>
      </c>
      <c r="E37" s="390">
        <v>132</v>
      </c>
      <c r="F37" s="390">
        <v>732</v>
      </c>
      <c r="G37" s="395">
        <v>0.22</v>
      </c>
    </row>
    <row r="38" spans="1:7" x14ac:dyDescent="0.25">
      <c r="A38" s="366" t="s">
        <v>1336</v>
      </c>
      <c r="B38" s="365" t="s">
        <v>956</v>
      </c>
      <c r="C38" s="464" t="s">
        <v>2171</v>
      </c>
      <c r="D38" s="390">
        <v>3100</v>
      </c>
      <c r="E38" s="390">
        <v>682</v>
      </c>
      <c r="F38" s="390">
        <v>3782</v>
      </c>
      <c r="G38" s="395">
        <v>0.22</v>
      </c>
    </row>
    <row r="39" spans="1:7" x14ac:dyDescent="0.25">
      <c r="A39" s="366" t="s">
        <v>1337</v>
      </c>
      <c r="B39" s="365" t="s">
        <v>201</v>
      </c>
      <c r="C39" s="464" t="s">
        <v>2171</v>
      </c>
      <c r="D39" s="390">
        <v>350</v>
      </c>
      <c r="E39" s="390">
        <v>77</v>
      </c>
      <c r="F39" s="390">
        <v>427</v>
      </c>
      <c r="G39" s="395">
        <v>0.22</v>
      </c>
    </row>
    <row r="40" spans="1:7" x14ac:dyDescent="0.25">
      <c r="A40" s="366" t="s">
        <v>1338</v>
      </c>
      <c r="B40" s="365" t="s">
        <v>197</v>
      </c>
      <c r="C40" s="464" t="s">
        <v>2171</v>
      </c>
      <c r="D40" s="390">
        <v>400</v>
      </c>
      <c r="E40" s="390">
        <v>88</v>
      </c>
      <c r="F40" s="390">
        <v>488</v>
      </c>
      <c r="G40" s="395">
        <v>0.22</v>
      </c>
    </row>
    <row r="41" spans="1:7" x14ac:dyDescent="0.25">
      <c r="A41" s="366" t="s">
        <v>1339</v>
      </c>
      <c r="B41" s="365" t="s">
        <v>196</v>
      </c>
      <c r="C41" s="464" t="s">
        <v>2171</v>
      </c>
      <c r="D41" s="390">
        <v>400</v>
      </c>
      <c r="E41" s="390">
        <v>88</v>
      </c>
      <c r="F41" s="390">
        <v>488</v>
      </c>
      <c r="G41" s="395">
        <v>0.22</v>
      </c>
    </row>
    <row r="42" spans="1:7" x14ac:dyDescent="0.25">
      <c r="A42" s="366" t="s">
        <v>1340</v>
      </c>
      <c r="B42" s="365" t="s">
        <v>957</v>
      </c>
      <c r="C42" s="464" t="s">
        <v>2171</v>
      </c>
      <c r="D42" s="390">
        <v>350</v>
      </c>
      <c r="E42" s="390">
        <v>77</v>
      </c>
      <c r="F42" s="390">
        <v>427</v>
      </c>
      <c r="G42" s="395">
        <v>0.22</v>
      </c>
    </row>
    <row r="43" spans="1:7" x14ac:dyDescent="0.25">
      <c r="A43" s="366" t="s">
        <v>1341</v>
      </c>
      <c r="B43" s="365" t="s">
        <v>2234</v>
      </c>
      <c r="C43" s="464" t="s">
        <v>2171</v>
      </c>
      <c r="D43" s="390">
        <v>900</v>
      </c>
      <c r="E43" s="390">
        <v>198</v>
      </c>
      <c r="F43" s="390">
        <v>1098</v>
      </c>
      <c r="G43" s="395">
        <v>0.22</v>
      </c>
    </row>
    <row r="44" spans="1:7" x14ac:dyDescent="0.25">
      <c r="A44" s="366" t="s">
        <v>1342</v>
      </c>
      <c r="B44" s="365" t="s">
        <v>2235</v>
      </c>
      <c r="C44" s="464" t="s">
        <v>2171</v>
      </c>
      <c r="D44" s="390">
        <v>350</v>
      </c>
      <c r="E44" s="390">
        <v>77</v>
      </c>
      <c r="F44" s="390">
        <v>427</v>
      </c>
      <c r="G44" s="395">
        <v>0.22</v>
      </c>
    </row>
    <row r="45" spans="1:7" x14ac:dyDescent="0.25">
      <c r="A45" s="366" t="s">
        <v>1343</v>
      </c>
      <c r="B45" s="365" t="s">
        <v>3687</v>
      </c>
      <c r="C45" s="464" t="s">
        <v>2171</v>
      </c>
      <c r="D45" s="390">
        <v>600</v>
      </c>
      <c r="E45" s="390">
        <v>132</v>
      </c>
      <c r="F45" s="390">
        <v>732</v>
      </c>
      <c r="G45" s="395">
        <v>0.22</v>
      </c>
    </row>
    <row r="46" spans="1:7" x14ac:dyDescent="0.25">
      <c r="A46" s="366" t="s">
        <v>1344</v>
      </c>
      <c r="B46" s="365" t="s">
        <v>958</v>
      </c>
      <c r="C46" s="464" t="s">
        <v>2171</v>
      </c>
      <c r="D46" s="390">
        <v>350</v>
      </c>
      <c r="E46" s="390">
        <v>77</v>
      </c>
      <c r="F46" s="390">
        <v>427</v>
      </c>
      <c r="G46" s="395">
        <v>0.22</v>
      </c>
    </row>
    <row r="47" spans="1:7" x14ac:dyDescent="0.25">
      <c r="A47" s="366" t="s">
        <v>1345</v>
      </c>
      <c r="B47" s="365" t="s">
        <v>959</v>
      </c>
      <c r="C47" s="464" t="s">
        <v>2171</v>
      </c>
      <c r="D47" s="390">
        <v>600</v>
      </c>
      <c r="E47" s="390">
        <v>132</v>
      </c>
      <c r="F47" s="390">
        <v>732</v>
      </c>
      <c r="G47" s="395">
        <v>0.22</v>
      </c>
    </row>
    <row r="48" spans="1:7" x14ac:dyDescent="0.25">
      <c r="A48" s="366" t="s">
        <v>1346</v>
      </c>
      <c r="B48" s="365" t="s">
        <v>960</v>
      </c>
      <c r="C48" s="464" t="s">
        <v>2171</v>
      </c>
      <c r="D48" s="390">
        <v>350</v>
      </c>
      <c r="E48" s="390">
        <v>77</v>
      </c>
      <c r="F48" s="390">
        <v>427</v>
      </c>
      <c r="G48" s="395">
        <v>0.22</v>
      </c>
    </row>
    <row r="49" spans="1:7" x14ac:dyDescent="0.25">
      <c r="A49" s="366" t="s">
        <v>1347</v>
      </c>
      <c r="B49" s="365" t="s">
        <v>961</v>
      </c>
      <c r="C49" s="464" t="s">
        <v>2171</v>
      </c>
      <c r="D49" s="390">
        <v>500</v>
      </c>
      <c r="E49" s="390">
        <v>110</v>
      </c>
      <c r="F49" s="390">
        <v>610</v>
      </c>
      <c r="G49" s="395">
        <v>0.22</v>
      </c>
    </row>
    <row r="50" spans="1:7" x14ac:dyDescent="0.25">
      <c r="A50" s="366" t="s">
        <v>1348</v>
      </c>
      <c r="B50" s="365" t="s">
        <v>962</v>
      </c>
      <c r="C50" s="464" t="s">
        <v>2171</v>
      </c>
      <c r="D50" s="390">
        <v>500</v>
      </c>
      <c r="E50" s="390">
        <v>110</v>
      </c>
      <c r="F50" s="390">
        <v>610</v>
      </c>
      <c r="G50" s="395">
        <v>0.22</v>
      </c>
    </row>
    <row r="51" spans="1:7" x14ac:dyDescent="0.25">
      <c r="A51" s="366" t="s">
        <v>1349</v>
      </c>
      <c r="B51" s="365" t="s">
        <v>3688</v>
      </c>
      <c r="C51" s="464" t="s">
        <v>2171</v>
      </c>
      <c r="D51" s="390">
        <v>400</v>
      </c>
      <c r="E51" s="390">
        <v>88</v>
      </c>
      <c r="F51" s="390">
        <v>488</v>
      </c>
      <c r="G51" s="395">
        <v>0.22</v>
      </c>
    </row>
    <row r="52" spans="1:7" x14ac:dyDescent="0.25">
      <c r="A52" s="366" t="s">
        <v>1350</v>
      </c>
      <c r="B52" s="365" t="s">
        <v>963</v>
      </c>
      <c r="C52" s="464" t="s">
        <v>2171</v>
      </c>
      <c r="D52" s="390">
        <v>550</v>
      </c>
      <c r="E52" s="390">
        <v>121</v>
      </c>
      <c r="F52" s="390">
        <v>671</v>
      </c>
      <c r="G52" s="395">
        <v>0.22</v>
      </c>
    </row>
    <row r="53" spans="1:7" x14ac:dyDescent="0.25">
      <c r="A53" s="366" t="s">
        <v>1351</v>
      </c>
      <c r="B53" s="365" t="s">
        <v>964</v>
      </c>
      <c r="C53" s="464" t="s">
        <v>2171</v>
      </c>
      <c r="D53" s="390">
        <v>600</v>
      </c>
      <c r="E53" s="390">
        <v>132</v>
      </c>
      <c r="F53" s="390">
        <v>732</v>
      </c>
      <c r="G53" s="395">
        <v>0.22</v>
      </c>
    </row>
    <row r="54" spans="1:7" x14ac:dyDescent="0.25">
      <c r="A54" s="394" t="s">
        <v>1457</v>
      </c>
      <c r="B54" s="590" t="s">
        <v>3689</v>
      </c>
      <c r="C54" s="591"/>
      <c r="D54" s="591"/>
      <c r="E54" s="591"/>
      <c r="F54" s="591"/>
      <c r="G54" s="592"/>
    </row>
    <row r="55" spans="1:7" x14ac:dyDescent="0.25">
      <c r="A55" s="366" t="s">
        <v>674</v>
      </c>
      <c r="B55" s="365" t="s">
        <v>952</v>
      </c>
      <c r="C55" s="464" t="s">
        <v>2171</v>
      </c>
      <c r="D55" s="390">
        <v>300</v>
      </c>
      <c r="E55" s="390">
        <v>66</v>
      </c>
      <c r="F55" s="390">
        <v>366</v>
      </c>
      <c r="G55" s="395">
        <v>0.22</v>
      </c>
    </row>
    <row r="56" spans="1:7" x14ac:dyDescent="0.25">
      <c r="A56" s="366" t="s">
        <v>675</v>
      </c>
      <c r="B56" s="365" t="s">
        <v>965</v>
      </c>
      <c r="C56" s="464" t="s">
        <v>2171</v>
      </c>
      <c r="D56" s="390">
        <v>450</v>
      </c>
      <c r="E56" s="390">
        <v>99</v>
      </c>
      <c r="F56" s="390">
        <v>549</v>
      </c>
      <c r="G56" s="395">
        <v>0.22</v>
      </c>
    </row>
    <row r="57" spans="1:7" x14ac:dyDescent="0.25">
      <c r="A57" s="366" t="s">
        <v>676</v>
      </c>
      <c r="B57" s="365" t="s">
        <v>955</v>
      </c>
      <c r="C57" s="464" t="s">
        <v>2171</v>
      </c>
      <c r="D57" s="390">
        <v>500</v>
      </c>
      <c r="E57" s="390">
        <v>110</v>
      </c>
      <c r="F57" s="390">
        <v>610</v>
      </c>
      <c r="G57" s="395">
        <v>0.22</v>
      </c>
    </row>
    <row r="58" spans="1:7" x14ac:dyDescent="0.25">
      <c r="A58" s="366" t="s">
        <v>677</v>
      </c>
      <c r="B58" s="365" t="s">
        <v>966</v>
      </c>
      <c r="C58" s="464" t="s">
        <v>2171</v>
      </c>
      <c r="D58" s="390">
        <v>450</v>
      </c>
      <c r="E58" s="390">
        <v>99</v>
      </c>
      <c r="F58" s="390">
        <v>549</v>
      </c>
      <c r="G58" s="395">
        <v>0.22</v>
      </c>
    </row>
    <row r="59" spans="1:7" x14ac:dyDescent="0.25">
      <c r="A59" s="366" t="s">
        <v>678</v>
      </c>
      <c r="B59" s="365" t="s">
        <v>967</v>
      </c>
      <c r="C59" s="464" t="s">
        <v>2171</v>
      </c>
      <c r="D59" s="390">
        <v>300</v>
      </c>
      <c r="E59" s="390">
        <v>66</v>
      </c>
      <c r="F59" s="390">
        <v>366</v>
      </c>
      <c r="G59" s="395">
        <v>0.22</v>
      </c>
    </row>
    <row r="60" spans="1:7" x14ac:dyDescent="0.25">
      <c r="A60" s="366" t="s">
        <v>679</v>
      </c>
      <c r="B60" s="365" t="s">
        <v>948</v>
      </c>
      <c r="C60" s="464" t="s">
        <v>2171</v>
      </c>
      <c r="D60" s="390">
        <v>450</v>
      </c>
      <c r="E60" s="390">
        <v>99</v>
      </c>
      <c r="F60" s="390">
        <v>549</v>
      </c>
      <c r="G60" s="395">
        <v>0.22</v>
      </c>
    </row>
    <row r="61" spans="1:7" x14ac:dyDescent="0.25">
      <c r="A61" s="366" t="s">
        <v>3155</v>
      </c>
      <c r="B61" s="365" t="s">
        <v>3690</v>
      </c>
      <c r="C61" s="464" t="s">
        <v>2171</v>
      </c>
      <c r="D61" s="390">
        <v>500</v>
      </c>
      <c r="E61" s="390">
        <v>110</v>
      </c>
      <c r="F61" s="390">
        <v>610</v>
      </c>
      <c r="G61" s="395">
        <v>0.22</v>
      </c>
    </row>
    <row r="62" spans="1:7" s="123" customFormat="1" x14ac:dyDescent="0.25">
      <c r="A62" s="394" t="s">
        <v>631</v>
      </c>
      <c r="B62" s="371" t="s">
        <v>2470</v>
      </c>
      <c r="C62" s="437" t="s">
        <v>2171</v>
      </c>
      <c r="D62" s="390" t="s">
        <v>9</v>
      </c>
      <c r="E62" s="390"/>
      <c r="F62" s="390" t="s">
        <v>9</v>
      </c>
      <c r="G62" s="395">
        <v>0.22</v>
      </c>
    </row>
    <row r="63" spans="1:7" s="293" customFormat="1" ht="15.75" x14ac:dyDescent="0.25">
      <c r="A63" s="230" t="s">
        <v>89</v>
      </c>
      <c r="B63" s="587" t="s">
        <v>1814</v>
      </c>
      <c r="C63" s="588"/>
      <c r="D63" s="588"/>
      <c r="E63" s="588"/>
      <c r="F63" s="588"/>
      <c r="G63" s="589"/>
    </row>
    <row r="64" spans="1:7" x14ac:dyDescent="0.25">
      <c r="A64" s="366" t="s">
        <v>94</v>
      </c>
      <c r="B64" s="474" t="s">
        <v>3691</v>
      </c>
      <c r="C64" s="464" t="s">
        <v>968</v>
      </c>
      <c r="D64" s="390">
        <v>600</v>
      </c>
      <c r="E64" s="390">
        <v>132</v>
      </c>
      <c r="F64" s="390">
        <v>732</v>
      </c>
      <c r="G64" s="395">
        <v>0.22</v>
      </c>
    </row>
    <row r="65" spans="1:7" x14ac:dyDescent="0.25">
      <c r="A65" s="366" t="s">
        <v>95</v>
      </c>
      <c r="B65" s="365" t="s">
        <v>3692</v>
      </c>
      <c r="C65" s="464" t="s">
        <v>2171</v>
      </c>
      <c r="D65" s="390">
        <v>750</v>
      </c>
      <c r="E65" s="390">
        <v>165</v>
      </c>
      <c r="F65" s="390">
        <v>915</v>
      </c>
      <c r="G65" s="395">
        <v>0.22</v>
      </c>
    </row>
    <row r="66" spans="1:7" x14ac:dyDescent="0.25">
      <c r="A66" s="366" t="s">
        <v>96</v>
      </c>
      <c r="B66" s="474" t="s">
        <v>970</v>
      </c>
      <c r="C66" s="464" t="s">
        <v>2171</v>
      </c>
      <c r="D66" s="390">
        <v>2200</v>
      </c>
      <c r="E66" s="390">
        <v>484</v>
      </c>
      <c r="F66" s="390">
        <v>2684</v>
      </c>
      <c r="G66" s="395">
        <v>0.22</v>
      </c>
    </row>
    <row r="67" spans="1:7" x14ac:dyDescent="0.25">
      <c r="A67" s="366" t="s">
        <v>97</v>
      </c>
      <c r="B67" s="365" t="s">
        <v>971</v>
      </c>
      <c r="C67" s="464" t="s">
        <v>2171</v>
      </c>
      <c r="D67" s="390">
        <v>500</v>
      </c>
      <c r="E67" s="390">
        <v>110</v>
      </c>
      <c r="F67" s="390">
        <v>610</v>
      </c>
      <c r="G67" s="395">
        <v>0.22</v>
      </c>
    </row>
    <row r="68" spans="1:7" x14ac:dyDescent="0.25">
      <c r="A68" s="366" t="s">
        <v>118</v>
      </c>
      <c r="B68" s="365" t="s">
        <v>972</v>
      </c>
      <c r="C68" s="464" t="s">
        <v>2171</v>
      </c>
      <c r="D68" s="390">
        <v>500</v>
      </c>
      <c r="E68" s="390">
        <v>110</v>
      </c>
      <c r="F68" s="390">
        <v>610</v>
      </c>
      <c r="G68" s="395">
        <v>0.22</v>
      </c>
    </row>
    <row r="69" spans="1:7" x14ac:dyDescent="0.25">
      <c r="A69" s="366" t="s">
        <v>119</v>
      </c>
      <c r="B69" s="365" t="s">
        <v>973</v>
      </c>
      <c r="C69" s="464" t="s">
        <v>2171</v>
      </c>
      <c r="D69" s="390">
        <v>2200</v>
      </c>
      <c r="E69" s="390">
        <v>484</v>
      </c>
      <c r="F69" s="390">
        <v>2684</v>
      </c>
      <c r="G69" s="395">
        <v>0.22</v>
      </c>
    </row>
    <row r="70" spans="1:7" x14ac:dyDescent="0.25">
      <c r="A70" s="366" t="s">
        <v>120</v>
      </c>
      <c r="B70" s="365" t="s">
        <v>3693</v>
      </c>
      <c r="C70" s="464" t="s">
        <v>2171</v>
      </c>
      <c r="D70" s="390">
        <v>1400</v>
      </c>
      <c r="E70" s="390">
        <v>308</v>
      </c>
      <c r="F70" s="390">
        <v>1708</v>
      </c>
      <c r="G70" s="395">
        <v>0.22</v>
      </c>
    </row>
    <row r="71" spans="1:7" x14ac:dyDescent="0.25">
      <c r="A71" s="366" t="s">
        <v>121</v>
      </c>
      <c r="B71" s="365" t="s">
        <v>3694</v>
      </c>
      <c r="C71" s="464" t="s">
        <v>2171</v>
      </c>
      <c r="D71" s="390">
        <v>2000</v>
      </c>
      <c r="E71" s="390">
        <v>440</v>
      </c>
      <c r="F71" s="390">
        <v>2440</v>
      </c>
      <c r="G71" s="395">
        <v>0.22</v>
      </c>
    </row>
    <row r="72" spans="1:7" x14ac:dyDescent="0.25">
      <c r="A72" s="366" t="s">
        <v>122</v>
      </c>
      <c r="B72" s="365" t="s">
        <v>3695</v>
      </c>
      <c r="C72" s="464" t="s">
        <v>2171</v>
      </c>
      <c r="D72" s="390">
        <v>1400</v>
      </c>
      <c r="E72" s="390">
        <v>308</v>
      </c>
      <c r="F72" s="390">
        <v>1708</v>
      </c>
      <c r="G72" s="395">
        <v>0.22</v>
      </c>
    </row>
    <row r="73" spans="1:7" x14ac:dyDescent="0.25">
      <c r="A73" s="366" t="s">
        <v>123</v>
      </c>
      <c r="B73" s="365" t="s">
        <v>3696</v>
      </c>
      <c r="C73" s="464" t="s">
        <v>2171</v>
      </c>
      <c r="D73" s="390">
        <v>2500</v>
      </c>
      <c r="E73" s="390">
        <v>550</v>
      </c>
      <c r="F73" s="390">
        <v>3050</v>
      </c>
      <c r="G73" s="395">
        <v>0.22</v>
      </c>
    </row>
    <row r="74" spans="1:7" x14ac:dyDescent="0.25">
      <c r="A74" s="366" t="s">
        <v>124</v>
      </c>
      <c r="B74" s="365" t="s">
        <v>3697</v>
      </c>
      <c r="C74" s="464" t="s">
        <v>2171</v>
      </c>
      <c r="D74" s="390">
        <v>1400</v>
      </c>
      <c r="E74" s="390">
        <v>308</v>
      </c>
      <c r="F74" s="390">
        <v>1708</v>
      </c>
      <c r="G74" s="395">
        <v>0.22</v>
      </c>
    </row>
    <row r="75" spans="1:7" x14ac:dyDescent="0.25">
      <c r="A75" s="366" t="s">
        <v>125</v>
      </c>
      <c r="B75" s="365" t="s">
        <v>3698</v>
      </c>
      <c r="C75" s="464" t="s">
        <v>2171</v>
      </c>
      <c r="D75" s="390">
        <v>1400</v>
      </c>
      <c r="E75" s="390">
        <v>308</v>
      </c>
      <c r="F75" s="390">
        <v>1708</v>
      </c>
      <c r="G75" s="395">
        <v>0.22</v>
      </c>
    </row>
    <row r="76" spans="1:7" x14ac:dyDescent="0.25">
      <c r="A76" s="366" t="s">
        <v>134</v>
      </c>
      <c r="B76" s="365" t="s">
        <v>3699</v>
      </c>
      <c r="C76" s="464" t="s">
        <v>2171</v>
      </c>
      <c r="D76" s="390">
        <v>1600</v>
      </c>
      <c r="E76" s="390">
        <v>352</v>
      </c>
      <c r="F76" s="390">
        <v>1952</v>
      </c>
      <c r="G76" s="395">
        <v>0.22</v>
      </c>
    </row>
    <row r="77" spans="1:7" x14ac:dyDescent="0.25">
      <c r="A77" s="366" t="s">
        <v>733</v>
      </c>
      <c r="B77" s="365" t="s">
        <v>974</v>
      </c>
      <c r="C77" s="464" t="s">
        <v>2171</v>
      </c>
      <c r="D77" s="390">
        <v>2200</v>
      </c>
      <c r="E77" s="390">
        <v>484</v>
      </c>
      <c r="F77" s="390">
        <v>2684</v>
      </c>
      <c r="G77" s="395">
        <v>0.22</v>
      </c>
    </row>
    <row r="78" spans="1:7" x14ac:dyDescent="0.25">
      <c r="A78" s="366" t="s">
        <v>1328</v>
      </c>
      <c r="B78" s="365" t="s">
        <v>3700</v>
      </c>
      <c r="C78" s="464" t="s">
        <v>2171</v>
      </c>
      <c r="D78" s="390">
        <v>600</v>
      </c>
      <c r="E78" s="390">
        <v>132</v>
      </c>
      <c r="F78" s="390">
        <v>732</v>
      </c>
      <c r="G78" s="395">
        <v>0.22</v>
      </c>
    </row>
    <row r="79" spans="1:7" x14ac:dyDescent="0.25">
      <c r="A79" s="366" t="s">
        <v>1329</v>
      </c>
      <c r="B79" s="365" t="s">
        <v>2469</v>
      </c>
      <c r="C79" s="464" t="s">
        <v>2171</v>
      </c>
      <c r="D79" s="390">
        <v>2500</v>
      </c>
      <c r="E79" s="390">
        <v>550</v>
      </c>
      <c r="F79" s="390">
        <v>3050</v>
      </c>
      <c r="G79" s="395">
        <v>0.22</v>
      </c>
    </row>
    <row r="80" spans="1:7" x14ac:dyDescent="0.25">
      <c r="A80" s="366" t="s">
        <v>1330</v>
      </c>
      <c r="B80" s="365" t="s">
        <v>1521</v>
      </c>
      <c r="C80" s="464" t="s">
        <v>2171</v>
      </c>
      <c r="D80" s="390">
        <v>7400</v>
      </c>
      <c r="E80" s="390">
        <v>1628</v>
      </c>
      <c r="F80" s="390">
        <v>9028</v>
      </c>
      <c r="G80" s="395">
        <v>0.22</v>
      </c>
    </row>
    <row r="81" spans="1:7" x14ac:dyDescent="0.25">
      <c r="A81" s="366" t="s">
        <v>734</v>
      </c>
      <c r="B81" s="365" t="s">
        <v>975</v>
      </c>
      <c r="C81" s="464" t="s">
        <v>2171</v>
      </c>
      <c r="D81" s="390">
        <v>3200</v>
      </c>
      <c r="E81" s="390">
        <v>704</v>
      </c>
      <c r="F81" s="390">
        <v>3904</v>
      </c>
      <c r="G81" s="395">
        <v>0.22</v>
      </c>
    </row>
    <row r="82" spans="1:7" x14ac:dyDescent="0.25">
      <c r="A82" s="366" t="s">
        <v>735</v>
      </c>
      <c r="B82" s="365" t="s">
        <v>976</v>
      </c>
      <c r="C82" s="464" t="s">
        <v>2171</v>
      </c>
      <c r="D82" s="390">
        <v>500</v>
      </c>
      <c r="E82" s="390">
        <v>110</v>
      </c>
      <c r="F82" s="390">
        <v>610</v>
      </c>
      <c r="G82" s="395">
        <v>0.22</v>
      </c>
    </row>
    <row r="83" spans="1:7" x14ac:dyDescent="0.25">
      <c r="A83" s="366" t="s">
        <v>1352</v>
      </c>
      <c r="B83" s="365" t="s">
        <v>2221</v>
      </c>
      <c r="C83" s="464" t="s">
        <v>2171</v>
      </c>
      <c r="D83" s="390">
        <v>3200</v>
      </c>
      <c r="E83" s="390">
        <v>704</v>
      </c>
      <c r="F83" s="390">
        <v>3904</v>
      </c>
      <c r="G83" s="395">
        <v>0.22</v>
      </c>
    </row>
    <row r="84" spans="1:7" x14ac:dyDescent="0.25">
      <c r="A84" s="366" t="s">
        <v>1353</v>
      </c>
      <c r="B84" s="365" t="s">
        <v>3701</v>
      </c>
      <c r="C84" s="464" t="s">
        <v>2171</v>
      </c>
      <c r="D84" s="390">
        <v>5000</v>
      </c>
      <c r="E84" s="390">
        <v>1100</v>
      </c>
      <c r="F84" s="390">
        <v>6100</v>
      </c>
      <c r="G84" s="395">
        <v>0.22</v>
      </c>
    </row>
    <row r="85" spans="1:7" x14ac:dyDescent="0.25">
      <c r="A85" s="366" t="s">
        <v>1354</v>
      </c>
      <c r="B85" s="365" t="s">
        <v>2222</v>
      </c>
      <c r="C85" s="464" t="s">
        <v>2171</v>
      </c>
      <c r="D85" s="390">
        <v>1300</v>
      </c>
      <c r="E85" s="390">
        <v>286</v>
      </c>
      <c r="F85" s="390">
        <v>1586</v>
      </c>
      <c r="G85" s="395">
        <v>0.22</v>
      </c>
    </row>
    <row r="86" spans="1:7" x14ac:dyDescent="0.25">
      <c r="A86" s="366" t="s">
        <v>1355</v>
      </c>
      <c r="B86" s="365" t="s">
        <v>977</v>
      </c>
      <c r="C86" s="464" t="s">
        <v>2171</v>
      </c>
      <c r="D86" s="390">
        <v>500</v>
      </c>
      <c r="E86" s="390">
        <v>110</v>
      </c>
      <c r="F86" s="390">
        <v>610</v>
      </c>
      <c r="G86" s="395">
        <v>0.22</v>
      </c>
    </row>
    <row r="87" spans="1:7" x14ac:dyDescent="0.25">
      <c r="A87" s="366" t="s">
        <v>1356</v>
      </c>
      <c r="B87" s="365" t="s">
        <v>978</v>
      </c>
      <c r="C87" s="464" t="s">
        <v>2223</v>
      </c>
      <c r="D87" s="390">
        <v>500</v>
      </c>
      <c r="E87" s="390">
        <v>110</v>
      </c>
      <c r="F87" s="390">
        <v>610</v>
      </c>
      <c r="G87" s="395">
        <v>0.22</v>
      </c>
    </row>
    <row r="88" spans="1:7" x14ac:dyDescent="0.25">
      <c r="A88" s="366" t="s">
        <v>1357</v>
      </c>
      <c r="B88" s="365" t="s">
        <v>2224</v>
      </c>
      <c r="C88" s="464" t="s">
        <v>2171</v>
      </c>
      <c r="D88" s="390">
        <v>600</v>
      </c>
      <c r="E88" s="390">
        <v>132</v>
      </c>
      <c r="F88" s="390">
        <v>732</v>
      </c>
      <c r="G88" s="395">
        <v>0.22</v>
      </c>
    </row>
    <row r="89" spans="1:7" x14ac:dyDescent="0.25">
      <c r="A89" s="366" t="s">
        <v>1358</v>
      </c>
      <c r="B89" s="365" t="s">
        <v>910</v>
      </c>
      <c r="C89" s="464" t="s">
        <v>2171</v>
      </c>
      <c r="D89" s="390">
        <v>100</v>
      </c>
      <c r="E89" s="390">
        <v>22</v>
      </c>
      <c r="F89" s="390">
        <v>122</v>
      </c>
      <c r="G89" s="395">
        <v>0.22</v>
      </c>
    </row>
    <row r="90" spans="1:7" x14ac:dyDescent="0.25">
      <c r="A90" s="366" t="s">
        <v>1359</v>
      </c>
      <c r="B90" s="365" t="s">
        <v>979</v>
      </c>
      <c r="C90" s="464" t="s">
        <v>2171</v>
      </c>
      <c r="D90" s="390">
        <v>550</v>
      </c>
      <c r="E90" s="390">
        <v>121</v>
      </c>
      <c r="F90" s="390">
        <v>671</v>
      </c>
      <c r="G90" s="395">
        <v>0.22</v>
      </c>
    </row>
    <row r="91" spans="1:7" x14ac:dyDescent="0.25">
      <c r="A91" s="366" t="s">
        <v>1360</v>
      </c>
      <c r="B91" s="365" t="s">
        <v>4640</v>
      </c>
      <c r="C91" s="464" t="s">
        <v>4613</v>
      </c>
      <c r="D91" s="390">
        <v>11640.16</v>
      </c>
      <c r="E91" s="390">
        <v>2560.84</v>
      </c>
      <c r="F91" s="390">
        <v>14201</v>
      </c>
      <c r="G91" s="395">
        <v>0.22</v>
      </c>
    </row>
    <row r="92" spans="1:7" x14ac:dyDescent="0.25">
      <c r="A92" s="366" t="s">
        <v>1361</v>
      </c>
      <c r="B92" s="365" t="s">
        <v>4614</v>
      </c>
      <c r="C92" s="464" t="s">
        <v>4613</v>
      </c>
      <c r="D92" s="390">
        <v>2969.67</v>
      </c>
      <c r="E92" s="390">
        <v>653.33000000000004</v>
      </c>
      <c r="F92" s="390">
        <v>3623</v>
      </c>
      <c r="G92" s="395">
        <v>0.22</v>
      </c>
    </row>
    <row r="93" spans="1:7" x14ac:dyDescent="0.25">
      <c r="A93" s="366" t="s">
        <v>1362</v>
      </c>
      <c r="B93" s="365" t="s">
        <v>980</v>
      </c>
      <c r="C93" s="464" t="s">
        <v>2171</v>
      </c>
      <c r="D93" s="390">
        <v>500</v>
      </c>
      <c r="E93" s="390">
        <v>110</v>
      </c>
      <c r="F93" s="390">
        <v>610</v>
      </c>
      <c r="G93" s="395">
        <v>0.22</v>
      </c>
    </row>
    <row r="94" spans="1:7" x14ac:dyDescent="0.25">
      <c r="A94" s="366" t="s">
        <v>1363</v>
      </c>
      <c r="B94" s="365" t="s">
        <v>981</v>
      </c>
      <c r="C94" s="464" t="s">
        <v>2171</v>
      </c>
      <c r="D94" s="390">
        <v>500</v>
      </c>
      <c r="E94" s="390">
        <v>110</v>
      </c>
      <c r="F94" s="390">
        <v>610</v>
      </c>
      <c r="G94" s="395">
        <v>0.22</v>
      </c>
    </row>
    <row r="95" spans="1:7" x14ac:dyDescent="0.25">
      <c r="A95" s="366" t="s">
        <v>1364</v>
      </c>
      <c r="B95" s="365" t="s">
        <v>982</v>
      </c>
      <c r="C95" s="464" t="s">
        <v>2171</v>
      </c>
      <c r="D95" s="390">
        <v>450</v>
      </c>
      <c r="E95" s="390">
        <v>99</v>
      </c>
      <c r="F95" s="390">
        <v>549</v>
      </c>
      <c r="G95" s="395">
        <v>0.22</v>
      </c>
    </row>
    <row r="96" spans="1:7" x14ac:dyDescent="0.25">
      <c r="A96" s="366" t="s">
        <v>1365</v>
      </c>
      <c r="B96" s="365" t="s">
        <v>983</v>
      </c>
      <c r="C96" s="464" t="s">
        <v>2171</v>
      </c>
      <c r="D96" s="390">
        <v>450</v>
      </c>
      <c r="E96" s="390">
        <v>99</v>
      </c>
      <c r="F96" s="390">
        <v>549</v>
      </c>
      <c r="G96" s="395">
        <v>0.22</v>
      </c>
    </row>
    <row r="97" spans="1:7" x14ac:dyDescent="0.25">
      <c r="A97" s="366" t="s">
        <v>1366</v>
      </c>
      <c r="B97" s="365" t="s">
        <v>984</v>
      </c>
      <c r="C97" s="464" t="s">
        <v>2171</v>
      </c>
      <c r="D97" s="390">
        <v>900</v>
      </c>
      <c r="E97" s="390">
        <v>198</v>
      </c>
      <c r="F97" s="390">
        <v>1098</v>
      </c>
      <c r="G97" s="395">
        <v>0.22</v>
      </c>
    </row>
    <row r="98" spans="1:7" x14ac:dyDescent="0.25">
      <c r="A98" s="366" t="s">
        <v>1367</v>
      </c>
      <c r="B98" s="365" t="s">
        <v>985</v>
      </c>
      <c r="C98" s="464" t="s">
        <v>2171</v>
      </c>
      <c r="D98" s="390">
        <v>850</v>
      </c>
      <c r="E98" s="390">
        <v>187</v>
      </c>
      <c r="F98" s="390">
        <v>1037</v>
      </c>
      <c r="G98" s="395">
        <v>0.22</v>
      </c>
    </row>
    <row r="99" spans="1:7" x14ac:dyDescent="0.25">
      <c r="A99" s="366" t="s">
        <v>1368</v>
      </c>
      <c r="B99" s="365" t="s">
        <v>986</v>
      </c>
      <c r="C99" s="464" t="s">
        <v>2171</v>
      </c>
      <c r="D99" s="390">
        <v>1000</v>
      </c>
      <c r="E99" s="390">
        <v>220</v>
      </c>
      <c r="F99" s="390">
        <v>1220</v>
      </c>
      <c r="G99" s="395">
        <v>0.22</v>
      </c>
    </row>
    <row r="100" spans="1:7" x14ac:dyDescent="0.25">
      <c r="A100" s="366" t="s">
        <v>1369</v>
      </c>
      <c r="B100" s="365" t="s">
        <v>987</v>
      </c>
      <c r="C100" s="464" t="s">
        <v>2171</v>
      </c>
      <c r="D100" s="390">
        <v>650</v>
      </c>
      <c r="E100" s="390">
        <v>143</v>
      </c>
      <c r="F100" s="390">
        <v>793</v>
      </c>
      <c r="G100" s="395">
        <v>0.22</v>
      </c>
    </row>
    <row r="101" spans="1:7" x14ac:dyDescent="0.25">
      <c r="A101" s="366" t="s">
        <v>1370</v>
      </c>
      <c r="B101" s="365" t="s">
        <v>988</v>
      </c>
      <c r="C101" s="464" t="s">
        <v>2171</v>
      </c>
      <c r="D101" s="390">
        <v>600</v>
      </c>
      <c r="E101" s="390">
        <v>132</v>
      </c>
      <c r="F101" s="390">
        <v>732</v>
      </c>
      <c r="G101" s="395">
        <v>0.22</v>
      </c>
    </row>
    <row r="102" spans="1:7" x14ac:dyDescent="0.25">
      <c r="A102" s="366" t="s">
        <v>1371</v>
      </c>
      <c r="B102" s="365" t="s">
        <v>989</v>
      </c>
      <c r="C102" s="464" t="s">
        <v>2171</v>
      </c>
      <c r="D102" s="390">
        <v>800</v>
      </c>
      <c r="E102" s="390">
        <v>176</v>
      </c>
      <c r="F102" s="390">
        <v>976</v>
      </c>
      <c r="G102" s="395">
        <v>0.22</v>
      </c>
    </row>
    <row r="103" spans="1:7" x14ac:dyDescent="0.25">
      <c r="A103" s="366" t="s">
        <v>1372</v>
      </c>
      <c r="B103" s="365" t="s">
        <v>990</v>
      </c>
      <c r="C103" s="464" t="s">
        <v>2171</v>
      </c>
      <c r="D103" s="390">
        <v>300</v>
      </c>
      <c r="E103" s="390">
        <v>66</v>
      </c>
      <c r="F103" s="390">
        <v>366</v>
      </c>
      <c r="G103" s="395">
        <v>0.22</v>
      </c>
    </row>
    <row r="104" spans="1:7" x14ac:dyDescent="0.25">
      <c r="A104" s="366" t="s">
        <v>1373</v>
      </c>
      <c r="B104" s="365" t="s">
        <v>991</v>
      </c>
      <c r="C104" s="464" t="s">
        <v>2171</v>
      </c>
      <c r="D104" s="390">
        <v>400</v>
      </c>
      <c r="E104" s="390">
        <v>88</v>
      </c>
      <c r="F104" s="390">
        <v>488</v>
      </c>
      <c r="G104" s="395">
        <v>0.22</v>
      </c>
    </row>
    <row r="105" spans="1:7" x14ac:dyDescent="0.25">
      <c r="A105" s="366" t="s">
        <v>1374</v>
      </c>
      <c r="B105" s="365" t="s">
        <v>992</v>
      </c>
      <c r="C105" s="464" t="s">
        <v>2171</v>
      </c>
      <c r="D105" s="390">
        <v>300</v>
      </c>
      <c r="E105" s="390">
        <v>66</v>
      </c>
      <c r="F105" s="390">
        <v>366</v>
      </c>
      <c r="G105" s="395">
        <v>0.22</v>
      </c>
    </row>
    <row r="106" spans="1:7" x14ac:dyDescent="0.25">
      <c r="A106" s="366" t="s">
        <v>1375</v>
      </c>
      <c r="B106" s="365" t="s">
        <v>993</v>
      </c>
      <c r="C106" s="464" t="s">
        <v>2171</v>
      </c>
      <c r="D106" s="390">
        <v>350</v>
      </c>
      <c r="E106" s="390">
        <v>77</v>
      </c>
      <c r="F106" s="390">
        <v>427</v>
      </c>
      <c r="G106" s="395">
        <v>0.22</v>
      </c>
    </row>
    <row r="107" spans="1:7" x14ac:dyDescent="0.25">
      <c r="A107" s="366" t="s">
        <v>1376</v>
      </c>
      <c r="B107" s="365" t="s">
        <v>3702</v>
      </c>
      <c r="C107" s="464" t="s">
        <v>2171</v>
      </c>
      <c r="D107" s="390">
        <v>250</v>
      </c>
      <c r="E107" s="390">
        <v>55</v>
      </c>
      <c r="F107" s="390">
        <v>305</v>
      </c>
      <c r="G107" s="395">
        <v>0.22</v>
      </c>
    </row>
    <row r="108" spans="1:7" x14ac:dyDescent="0.25">
      <c r="A108" s="366" t="s">
        <v>1377</v>
      </c>
      <c r="B108" s="365" t="s">
        <v>3703</v>
      </c>
      <c r="C108" s="464" t="s">
        <v>2171</v>
      </c>
      <c r="D108" s="390">
        <v>300</v>
      </c>
      <c r="E108" s="390">
        <v>66</v>
      </c>
      <c r="F108" s="390">
        <v>366</v>
      </c>
      <c r="G108" s="395">
        <v>0.22</v>
      </c>
    </row>
    <row r="109" spans="1:7" x14ac:dyDescent="0.25">
      <c r="A109" s="366" t="s">
        <v>1378</v>
      </c>
      <c r="B109" s="365" t="s">
        <v>994</v>
      </c>
      <c r="C109" s="464" t="s">
        <v>2171</v>
      </c>
      <c r="D109" s="390">
        <v>300</v>
      </c>
      <c r="E109" s="390">
        <v>66</v>
      </c>
      <c r="F109" s="390">
        <v>366</v>
      </c>
      <c r="G109" s="395">
        <v>0.22</v>
      </c>
    </row>
    <row r="110" spans="1:7" x14ac:dyDescent="0.25">
      <c r="A110" s="366" t="s">
        <v>1379</v>
      </c>
      <c r="B110" s="365" t="s">
        <v>995</v>
      </c>
      <c r="C110" s="464" t="s">
        <v>2171</v>
      </c>
      <c r="D110" s="390">
        <v>550</v>
      </c>
      <c r="E110" s="390">
        <v>121</v>
      </c>
      <c r="F110" s="390">
        <v>671</v>
      </c>
      <c r="G110" s="395">
        <v>0.22</v>
      </c>
    </row>
    <row r="111" spans="1:7" x14ac:dyDescent="0.25">
      <c r="A111" s="366" t="s">
        <v>1380</v>
      </c>
      <c r="B111" s="365" t="s">
        <v>996</v>
      </c>
      <c r="C111" s="464" t="s">
        <v>2171</v>
      </c>
      <c r="D111" s="390">
        <v>500</v>
      </c>
      <c r="E111" s="390">
        <v>110</v>
      </c>
      <c r="F111" s="390">
        <v>610</v>
      </c>
      <c r="G111" s="395">
        <v>0.22</v>
      </c>
    </row>
    <row r="112" spans="1:7" x14ac:dyDescent="0.25">
      <c r="A112" s="366" t="s">
        <v>1381</v>
      </c>
      <c r="B112" s="365" t="s">
        <v>997</v>
      </c>
      <c r="C112" s="464" t="s">
        <v>2171</v>
      </c>
      <c r="D112" s="390">
        <v>500</v>
      </c>
      <c r="E112" s="390">
        <v>110</v>
      </c>
      <c r="F112" s="390">
        <v>610</v>
      </c>
      <c r="G112" s="395">
        <v>0.22</v>
      </c>
    </row>
    <row r="113" spans="1:7" x14ac:dyDescent="0.25">
      <c r="A113" s="366" t="s">
        <v>1382</v>
      </c>
      <c r="B113" s="365" t="s">
        <v>998</v>
      </c>
      <c r="C113" s="464" t="s">
        <v>2171</v>
      </c>
      <c r="D113" s="390">
        <v>900</v>
      </c>
      <c r="E113" s="390">
        <v>198</v>
      </c>
      <c r="F113" s="390">
        <v>1098</v>
      </c>
      <c r="G113" s="395">
        <v>0.22</v>
      </c>
    </row>
    <row r="114" spans="1:7" x14ac:dyDescent="0.25">
      <c r="A114" s="366" t="s">
        <v>1645</v>
      </c>
      <c r="B114" s="365" t="s">
        <v>999</v>
      </c>
      <c r="C114" s="464" t="s">
        <v>2171</v>
      </c>
      <c r="D114" s="390">
        <v>700</v>
      </c>
      <c r="E114" s="390">
        <v>154</v>
      </c>
      <c r="F114" s="390">
        <v>854</v>
      </c>
      <c r="G114" s="395">
        <v>0.22</v>
      </c>
    </row>
    <row r="115" spans="1:7" x14ac:dyDescent="0.25">
      <c r="A115" s="366" t="s">
        <v>1646</v>
      </c>
      <c r="B115" s="365" t="s">
        <v>1000</v>
      </c>
      <c r="C115" s="464" t="s">
        <v>2171</v>
      </c>
      <c r="D115" s="390">
        <v>700</v>
      </c>
      <c r="E115" s="390">
        <v>154</v>
      </c>
      <c r="F115" s="390">
        <v>854</v>
      </c>
      <c r="G115" s="395">
        <v>0.22</v>
      </c>
    </row>
    <row r="116" spans="1:7" x14ac:dyDescent="0.25">
      <c r="A116" s="366" t="s">
        <v>1647</v>
      </c>
      <c r="B116" s="365" t="s">
        <v>3704</v>
      </c>
      <c r="C116" s="464" t="s">
        <v>2171</v>
      </c>
      <c r="D116" s="390">
        <v>200</v>
      </c>
      <c r="E116" s="390">
        <v>44</v>
      </c>
      <c r="F116" s="390">
        <v>244</v>
      </c>
      <c r="G116" s="395">
        <v>0.22</v>
      </c>
    </row>
    <row r="117" spans="1:7" x14ac:dyDescent="0.25">
      <c r="A117" s="366" t="s">
        <v>1648</v>
      </c>
      <c r="B117" s="365" t="s">
        <v>2225</v>
      </c>
      <c r="C117" s="464" t="s">
        <v>2171</v>
      </c>
      <c r="D117" s="390">
        <v>900</v>
      </c>
      <c r="E117" s="390">
        <v>198</v>
      </c>
      <c r="F117" s="390">
        <v>1098</v>
      </c>
      <c r="G117" s="395">
        <v>0.22</v>
      </c>
    </row>
    <row r="118" spans="1:7" x14ac:dyDescent="0.25">
      <c r="A118" s="366" t="s">
        <v>1649</v>
      </c>
      <c r="B118" s="365" t="s">
        <v>3705</v>
      </c>
      <c r="C118" s="464" t="s">
        <v>2171</v>
      </c>
      <c r="D118" s="390">
        <v>2000</v>
      </c>
      <c r="E118" s="390">
        <v>440</v>
      </c>
      <c r="F118" s="390">
        <v>2440</v>
      </c>
      <c r="G118" s="395">
        <v>0.22</v>
      </c>
    </row>
    <row r="119" spans="1:7" x14ac:dyDescent="0.25">
      <c r="A119" s="366" t="s">
        <v>1650</v>
      </c>
      <c r="B119" s="365" t="s">
        <v>3706</v>
      </c>
      <c r="C119" s="464" t="s">
        <v>2171</v>
      </c>
      <c r="D119" s="390">
        <v>2000</v>
      </c>
      <c r="E119" s="390">
        <v>440</v>
      </c>
      <c r="F119" s="390">
        <v>2440</v>
      </c>
      <c r="G119" s="395">
        <v>0.22</v>
      </c>
    </row>
    <row r="120" spans="1:7" x14ac:dyDescent="0.25">
      <c r="A120" s="366" t="s">
        <v>1651</v>
      </c>
      <c r="B120" s="365" t="s">
        <v>1001</v>
      </c>
      <c r="C120" s="464" t="s">
        <v>2171</v>
      </c>
      <c r="D120" s="390">
        <v>2000</v>
      </c>
      <c r="E120" s="390">
        <v>440</v>
      </c>
      <c r="F120" s="390">
        <v>2440</v>
      </c>
      <c r="G120" s="395">
        <v>0.22</v>
      </c>
    </row>
    <row r="121" spans="1:7" x14ac:dyDescent="0.25">
      <c r="A121" s="366" t="s">
        <v>1652</v>
      </c>
      <c r="B121" s="365" t="s">
        <v>3707</v>
      </c>
      <c r="C121" s="464" t="s">
        <v>2171</v>
      </c>
      <c r="D121" s="390">
        <v>1100</v>
      </c>
      <c r="E121" s="390">
        <v>242</v>
      </c>
      <c r="F121" s="390">
        <v>1342</v>
      </c>
      <c r="G121" s="395">
        <v>0.22</v>
      </c>
    </row>
    <row r="122" spans="1:7" x14ac:dyDescent="0.25">
      <c r="A122" s="366" t="s">
        <v>1653</v>
      </c>
      <c r="B122" s="365" t="s">
        <v>1664</v>
      </c>
      <c r="C122" s="464" t="s">
        <v>2171</v>
      </c>
      <c r="D122" s="390">
        <v>500</v>
      </c>
      <c r="E122" s="390">
        <v>110</v>
      </c>
      <c r="F122" s="390">
        <v>610</v>
      </c>
      <c r="G122" s="395">
        <v>0.22</v>
      </c>
    </row>
    <row r="123" spans="1:7" x14ac:dyDescent="0.25">
      <c r="A123" s="366" t="s">
        <v>1654</v>
      </c>
      <c r="B123" s="365" t="s">
        <v>1665</v>
      </c>
      <c r="C123" s="464" t="s">
        <v>2171</v>
      </c>
      <c r="D123" s="390">
        <v>550</v>
      </c>
      <c r="E123" s="390">
        <v>121</v>
      </c>
      <c r="F123" s="390">
        <v>671</v>
      </c>
      <c r="G123" s="395">
        <v>0.22</v>
      </c>
    </row>
    <row r="124" spans="1:7" x14ac:dyDescent="0.25">
      <c r="A124" s="366" t="s">
        <v>1655</v>
      </c>
      <c r="B124" s="365" t="s">
        <v>1666</v>
      </c>
      <c r="C124" s="464" t="s">
        <v>2171</v>
      </c>
      <c r="D124" s="390">
        <v>750</v>
      </c>
      <c r="E124" s="390">
        <v>165</v>
      </c>
      <c r="F124" s="390">
        <v>915</v>
      </c>
      <c r="G124" s="395">
        <v>0.22</v>
      </c>
    </row>
    <row r="125" spans="1:7" x14ac:dyDescent="0.25">
      <c r="A125" s="366" t="s">
        <v>1656</v>
      </c>
      <c r="B125" s="365" t="s">
        <v>1667</v>
      </c>
      <c r="C125" s="464" t="s">
        <v>2171</v>
      </c>
      <c r="D125" s="390">
        <v>800</v>
      </c>
      <c r="E125" s="390">
        <v>176</v>
      </c>
      <c r="F125" s="390">
        <v>976</v>
      </c>
      <c r="G125" s="395">
        <v>0.22</v>
      </c>
    </row>
    <row r="126" spans="1:7" x14ac:dyDescent="0.25">
      <c r="A126" s="366" t="s">
        <v>1657</v>
      </c>
      <c r="B126" s="365" t="s">
        <v>1668</v>
      </c>
      <c r="C126" s="464" t="s">
        <v>2171</v>
      </c>
      <c r="D126" s="390">
        <v>2600</v>
      </c>
      <c r="E126" s="390">
        <v>572</v>
      </c>
      <c r="F126" s="390">
        <v>3172</v>
      </c>
      <c r="G126" s="395">
        <v>0.22</v>
      </c>
    </row>
    <row r="127" spans="1:7" x14ac:dyDescent="0.25">
      <c r="A127" s="366" t="s">
        <v>1658</v>
      </c>
      <c r="B127" s="365" t="s">
        <v>3708</v>
      </c>
      <c r="C127" s="464" t="s">
        <v>2171</v>
      </c>
      <c r="D127" s="390">
        <v>1600</v>
      </c>
      <c r="E127" s="390">
        <v>352</v>
      </c>
      <c r="F127" s="390">
        <v>1952</v>
      </c>
      <c r="G127" s="395">
        <v>0.22</v>
      </c>
    </row>
    <row r="128" spans="1:7" x14ac:dyDescent="0.25">
      <c r="A128" s="366" t="s">
        <v>1659</v>
      </c>
      <c r="B128" s="365" t="s">
        <v>3709</v>
      </c>
      <c r="C128" s="464" t="s">
        <v>2171</v>
      </c>
      <c r="D128" s="390">
        <v>1250</v>
      </c>
      <c r="E128" s="390">
        <v>275</v>
      </c>
      <c r="F128" s="390">
        <v>1525</v>
      </c>
      <c r="G128" s="395">
        <v>0.22</v>
      </c>
    </row>
    <row r="129" spans="1:7" x14ac:dyDescent="0.25">
      <c r="A129" s="366" t="s">
        <v>1660</v>
      </c>
      <c r="B129" s="365" t="s">
        <v>1669</v>
      </c>
      <c r="C129" s="464" t="s">
        <v>2171</v>
      </c>
      <c r="D129" s="390">
        <v>300</v>
      </c>
      <c r="E129" s="390">
        <v>66</v>
      </c>
      <c r="F129" s="390">
        <v>366</v>
      </c>
      <c r="G129" s="395">
        <v>0.22</v>
      </c>
    </row>
    <row r="130" spans="1:7" x14ac:dyDescent="0.25">
      <c r="A130" s="366" t="s">
        <v>1661</v>
      </c>
      <c r="B130" s="365" t="s">
        <v>1670</v>
      </c>
      <c r="C130" s="464" t="s">
        <v>2171</v>
      </c>
      <c r="D130" s="390">
        <v>1200</v>
      </c>
      <c r="E130" s="390">
        <v>264</v>
      </c>
      <c r="F130" s="390">
        <v>1464</v>
      </c>
      <c r="G130" s="395">
        <v>0.22</v>
      </c>
    </row>
    <row r="131" spans="1:7" x14ac:dyDescent="0.25">
      <c r="A131" s="366" t="s">
        <v>1662</v>
      </c>
      <c r="B131" s="365" t="s">
        <v>1671</v>
      </c>
      <c r="C131" s="464" t="s">
        <v>2171</v>
      </c>
      <c r="D131" s="390">
        <v>550</v>
      </c>
      <c r="E131" s="390">
        <v>121</v>
      </c>
      <c r="F131" s="390">
        <v>671</v>
      </c>
      <c r="G131" s="395">
        <v>0.22</v>
      </c>
    </row>
    <row r="132" spans="1:7" x14ac:dyDescent="0.25">
      <c r="A132" s="366" t="s">
        <v>1663</v>
      </c>
      <c r="B132" s="365" t="s">
        <v>1672</v>
      </c>
      <c r="C132" s="464" t="s">
        <v>2171</v>
      </c>
      <c r="D132" s="390">
        <v>550</v>
      </c>
      <c r="E132" s="390">
        <v>121</v>
      </c>
      <c r="F132" s="390">
        <v>671</v>
      </c>
      <c r="G132" s="395">
        <v>0.22</v>
      </c>
    </row>
    <row r="133" spans="1:7" x14ac:dyDescent="0.25">
      <c r="A133" s="366" t="s">
        <v>1788</v>
      </c>
      <c r="B133" s="365" t="s">
        <v>3710</v>
      </c>
      <c r="C133" s="464" t="s">
        <v>2171</v>
      </c>
      <c r="D133" s="390">
        <v>350</v>
      </c>
      <c r="E133" s="390">
        <v>77</v>
      </c>
      <c r="F133" s="390">
        <v>427</v>
      </c>
      <c r="G133" s="395">
        <v>0.22</v>
      </c>
    </row>
    <row r="134" spans="1:7" x14ac:dyDescent="0.25">
      <c r="A134" s="366" t="s">
        <v>1789</v>
      </c>
      <c r="B134" s="365" t="s">
        <v>3711</v>
      </c>
      <c r="C134" s="464" t="s">
        <v>2171</v>
      </c>
      <c r="D134" s="390">
        <v>400</v>
      </c>
      <c r="E134" s="390">
        <v>88</v>
      </c>
      <c r="F134" s="390">
        <v>488</v>
      </c>
      <c r="G134" s="395">
        <v>0.22</v>
      </c>
    </row>
    <row r="135" spans="1:7" x14ac:dyDescent="0.25">
      <c r="A135" s="366" t="s">
        <v>1790</v>
      </c>
      <c r="B135" s="365" t="s">
        <v>1673</v>
      </c>
      <c r="C135" s="464" t="s">
        <v>2171</v>
      </c>
      <c r="D135" s="390">
        <v>1500</v>
      </c>
      <c r="E135" s="390">
        <v>330</v>
      </c>
      <c r="F135" s="390">
        <v>1830</v>
      </c>
      <c r="G135" s="395">
        <v>0.22</v>
      </c>
    </row>
    <row r="136" spans="1:7" x14ac:dyDescent="0.25">
      <c r="A136" s="366" t="s">
        <v>1791</v>
      </c>
      <c r="B136" s="365" t="s">
        <v>1674</v>
      </c>
      <c r="C136" s="464" t="s">
        <v>2171</v>
      </c>
      <c r="D136" s="390">
        <v>550</v>
      </c>
      <c r="E136" s="390">
        <v>121</v>
      </c>
      <c r="F136" s="390">
        <v>671</v>
      </c>
      <c r="G136" s="395">
        <v>0.22</v>
      </c>
    </row>
    <row r="137" spans="1:7" x14ac:dyDescent="0.25">
      <c r="A137" s="366" t="s">
        <v>1792</v>
      </c>
      <c r="B137" s="365" t="s">
        <v>1675</v>
      </c>
      <c r="C137" s="464" t="s">
        <v>2171</v>
      </c>
      <c r="D137" s="390">
        <v>550</v>
      </c>
      <c r="E137" s="390">
        <v>121</v>
      </c>
      <c r="F137" s="390">
        <v>671</v>
      </c>
      <c r="G137" s="395">
        <v>0.22</v>
      </c>
    </row>
    <row r="138" spans="1:7" x14ac:dyDescent="0.25">
      <c r="A138" s="366" t="s">
        <v>1793</v>
      </c>
      <c r="B138" s="365" t="s">
        <v>1676</v>
      </c>
      <c r="C138" s="464" t="s">
        <v>2171</v>
      </c>
      <c r="D138" s="390">
        <v>550</v>
      </c>
      <c r="E138" s="390">
        <v>121</v>
      </c>
      <c r="F138" s="390">
        <v>671</v>
      </c>
      <c r="G138" s="395">
        <v>0.22</v>
      </c>
    </row>
    <row r="139" spans="1:7" x14ac:dyDescent="0.25">
      <c r="A139" s="366" t="s">
        <v>1794</v>
      </c>
      <c r="B139" s="365" t="s">
        <v>1677</v>
      </c>
      <c r="C139" s="464" t="s">
        <v>2171</v>
      </c>
      <c r="D139" s="390">
        <v>2000</v>
      </c>
      <c r="E139" s="390">
        <v>440</v>
      </c>
      <c r="F139" s="390">
        <v>2440</v>
      </c>
      <c r="G139" s="395">
        <v>0.22</v>
      </c>
    </row>
    <row r="140" spans="1:7" x14ac:dyDescent="0.25">
      <c r="A140" s="366" t="s">
        <v>1795</v>
      </c>
      <c r="B140" s="365" t="s">
        <v>1678</v>
      </c>
      <c r="C140" s="464" t="s">
        <v>2171</v>
      </c>
      <c r="D140" s="390">
        <v>1000</v>
      </c>
      <c r="E140" s="390">
        <v>220</v>
      </c>
      <c r="F140" s="390">
        <v>1220</v>
      </c>
      <c r="G140" s="395">
        <v>0.22</v>
      </c>
    </row>
    <row r="141" spans="1:7" x14ac:dyDescent="0.25">
      <c r="A141" s="366" t="s">
        <v>1796</v>
      </c>
      <c r="B141" s="365" t="s">
        <v>1679</v>
      </c>
      <c r="C141" s="464" t="s">
        <v>2171</v>
      </c>
      <c r="D141" s="390">
        <v>550</v>
      </c>
      <c r="E141" s="390">
        <v>121</v>
      </c>
      <c r="F141" s="390">
        <v>671</v>
      </c>
      <c r="G141" s="395">
        <v>0.22</v>
      </c>
    </row>
    <row r="142" spans="1:7" x14ac:dyDescent="0.25">
      <c r="A142" s="366" t="s">
        <v>1797</v>
      </c>
      <c r="B142" s="365" t="s">
        <v>1680</v>
      </c>
      <c r="C142" s="464" t="s">
        <v>2171</v>
      </c>
      <c r="D142" s="390">
        <v>200</v>
      </c>
      <c r="E142" s="390">
        <v>44</v>
      </c>
      <c r="F142" s="390">
        <v>244</v>
      </c>
      <c r="G142" s="395">
        <v>0.22</v>
      </c>
    </row>
    <row r="143" spans="1:7" x14ac:dyDescent="0.25">
      <c r="A143" s="366" t="s">
        <v>1798</v>
      </c>
      <c r="B143" s="365" t="s">
        <v>2471</v>
      </c>
      <c r="C143" s="464" t="s">
        <v>2472</v>
      </c>
      <c r="D143" s="390">
        <v>1600</v>
      </c>
      <c r="E143" s="390">
        <v>352</v>
      </c>
      <c r="F143" s="390">
        <v>1952</v>
      </c>
      <c r="G143" s="395">
        <v>0.22</v>
      </c>
    </row>
    <row r="144" spans="1:7" x14ac:dyDescent="0.25">
      <c r="A144" s="366" t="s">
        <v>1799</v>
      </c>
      <c r="B144" s="365" t="s">
        <v>3712</v>
      </c>
      <c r="C144" s="464" t="s">
        <v>2171</v>
      </c>
      <c r="D144" s="390">
        <v>550</v>
      </c>
      <c r="E144" s="390">
        <v>121</v>
      </c>
      <c r="F144" s="390">
        <v>671</v>
      </c>
      <c r="G144" s="395">
        <v>0.22</v>
      </c>
    </row>
    <row r="145" spans="1:7" x14ac:dyDescent="0.25">
      <c r="A145" s="366" t="s">
        <v>1800</v>
      </c>
      <c r="B145" s="365" t="s">
        <v>3713</v>
      </c>
      <c r="C145" s="464" t="s">
        <v>2171</v>
      </c>
      <c r="D145" s="390">
        <v>550</v>
      </c>
      <c r="E145" s="390">
        <v>121</v>
      </c>
      <c r="F145" s="390">
        <v>671</v>
      </c>
      <c r="G145" s="395">
        <v>0.22</v>
      </c>
    </row>
    <row r="146" spans="1:7" x14ac:dyDescent="0.25">
      <c r="A146" s="366" t="s">
        <v>1801</v>
      </c>
      <c r="B146" s="365" t="s">
        <v>3714</v>
      </c>
      <c r="C146" s="464" t="s">
        <v>2171</v>
      </c>
      <c r="D146" s="390">
        <v>550</v>
      </c>
      <c r="E146" s="390">
        <v>121</v>
      </c>
      <c r="F146" s="390">
        <v>671</v>
      </c>
      <c r="G146" s="395">
        <v>0.22</v>
      </c>
    </row>
    <row r="147" spans="1:7" x14ac:dyDescent="0.25">
      <c r="A147" s="366" t="s">
        <v>1802</v>
      </c>
      <c r="B147" s="365" t="s">
        <v>3715</v>
      </c>
      <c r="C147" s="464" t="s">
        <v>2171</v>
      </c>
      <c r="D147" s="390">
        <v>1100</v>
      </c>
      <c r="E147" s="390">
        <v>242</v>
      </c>
      <c r="F147" s="390">
        <v>1342</v>
      </c>
      <c r="G147" s="395">
        <v>0.22</v>
      </c>
    </row>
    <row r="148" spans="1:7" x14ac:dyDescent="0.25">
      <c r="A148" s="366" t="s">
        <v>1803</v>
      </c>
      <c r="B148" s="316" t="s">
        <v>4615</v>
      </c>
      <c r="C148" s="513" t="s">
        <v>1491</v>
      </c>
      <c r="D148" s="390">
        <v>100</v>
      </c>
      <c r="E148" s="390">
        <v>22</v>
      </c>
      <c r="F148" s="390">
        <v>122</v>
      </c>
      <c r="G148" s="395">
        <v>0.22</v>
      </c>
    </row>
    <row r="149" spans="1:7" s="293" customFormat="1" ht="15.75" x14ac:dyDescent="0.25">
      <c r="A149" s="230" t="s">
        <v>90</v>
      </c>
      <c r="B149" s="587" t="s">
        <v>3716</v>
      </c>
      <c r="C149" s="588"/>
      <c r="D149" s="588"/>
      <c r="E149" s="588"/>
      <c r="F149" s="588"/>
      <c r="G149" s="589"/>
    </row>
    <row r="150" spans="1:7" x14ac:dyDescent="0.25">
      <c r="A150" s="366" t="s">
        <v>110</v>
      </c>
      <c r="B150" s="365" t="s">
        <v>1002</v>
      </c>
      <c r="C150" s="464" t="s">
        <v>2171</v>
      </c>
      <c r="D150" s="390">
        <v>650</v>
      </c>
      <c r="E150" s="390">
        <v>143</v>
      </c>
      <c r="F150" s="390">
        <v>793</v>
      </c>
      <c r="G150" s="395">
        <v>0.22</v>
      </c>
    </row>
    <row r="151" spans="1:7" x14ac:dyDescent="0.25">
      <c r="A151" s="366" t="s">
        <v>287</v>
      </c>
      <c r="B151" s="365" t="s">
        <v>1003</v>
      </c>
      <c r="C151" s="464" t="s">
        <v>2171</v>
      </c>
      <c r="D151" s="390">
        <v>500</v>
      </c>
      <c r="E151" s="390">
        <v>110</v>
      </c>
      <c r="F151" s="390">
        <v>610</v>
      </c>
      <c r="G151" s="395">
        <v>0.22</v>
      </c>
    </row>
    <row r="152" spans="1:7" x14ac:dyDescent="0.25">
      <c r="A152" s="366" t="s">
        <v>286</v>
      </c>
      <c r="B152" s="365" t="s">
        <v>1004</v>
      </c>
      <c r="C152" s="464" t="s">
        <v>2171</v>
      </c>
      <c r="D152" s="390">
        <v>550</v>
      </c>
      <c r="E152" s="390">
        <v>121</v>
      </c>
      <c r="F152" s="390">
        <v>671</v>
      </c>
      <c r="G152" s="395">
        <v>0.22</v>
      </c>
    </row>
    <row r="153" spans="1:7" x14ac:dyDescent="0.25">
      <c r="A153" s="366" t="s">
        <v>709</v>
      </c>
      <c r="B153" s="365" t="s">
        <v>4641</v>
      </c>
      <c r="C153" s="464" t="s">
        <v>2171</v>
      </c>
      <c r="D153" s="390">
        <v>650</v>
      </c>
      <c r="E153" s="390">
        <v>143</v>
      </c>
      <c r="F153" s="390">
        <v>793</v>
      </c>
      <c r="G153" s="395">
        <v>0.22</v>
      </c>
    </row>
    <row r="154" spans="1:7" x14ac:dyDescent="0.25">
      <c r="A154" s="366" t="s">
        <v>710</v>
      </c>
      <c r="B154" s="365" t="s">
        <v>1005</v>
      </c>
      <c r="C154" s="464" t="s">
        <v>2171</v>
      </c>
      <c r="D154" s="390">
        <v>350</v>
      </c>
      <c r="E154" s="390">
        <v>77</v>
      </c>
      <c r="F154" s="390">
        <v>427</v>
      </c>
      <c r="G154" s="395">
        <v>0.22</v>
      </c>
    </row>
    <row r="155" spans="1:7" x14ac:dyDescent="0.25">
      <c r="A155" s="366" t="s">
        <v>662</v>
      </c>
      <c r="B155" s="365" t="s">
        <v>1006</v>
      </c>
      <c r="C155" s="464" t="s">
        <v>2171</v>
      </c>
      <c r="D155" s="390">
        <v>450</v>
      </c>
      <c r="E155" s="390">
        <v>99</v>
      </c>
      <c r="F155" s="390">
        <v>549</v>
      </c>
      <c r="G155" s="395">
        <v>0.22</v>
      </c>
    </row>
    <row r="156" spans="1:7" x14ac:dyDescent="0.25">
      <c r="A156" s="366" t="s">
        <v>711</v>
      </c>
      <c r="B156" s="365" t="s">
        <v>1007</v>
      </c>
      <c r="C156" s="464" t="s">
        <v>2171</v>
      </c>
      <c r="D156" s="390">
        <v>550</v>
      </c>
      <c r="E156" s="390">
        <v>121</v>
      </c>
      <c r="F156" s="390">
        <v>671</v>
      </c>
      <c r="G156" s="395">
        <v>0.22</v>
      </c>
    </row>
    <row r="157" spans="1:7" x14ac:dyDescent="0.25">
      <c r="A157" s="366" t="s">
        <v>712</v>
      </c>
      <c r="B157" s="365" t="s">
        <v>1008</v>
      </c>
      <c r="C157" s="464" t="s">
        <v>2171</v>
      </c>
      <c r="D157" s="390">
        <v>650</v>
      </c>
      <c r="E157" s="390">
        <v>143</v>
      </c>
      <c r="F157" s="390">
        <v>793</v>
      </c>
      <c r="G157" s="395">
        <v>0.22</v>
      </c>
    </row>
    <row r="158" spans="1:7" x14ac:dyDescent="0.25">
      <c r="A158" s="366" t="s">
        <v>713</v>
      </c>
      <c r="B158" s="365" t="s">
        <v>1009</v>
      </c>
      <c r="C158" s="464" t="s">
        <v>2171</v>
      </c>
      <c r="D158" s="390">
        <v>800</v>
      </c>
      <c r="E158" s="390">
        <v>176</v>
      </c>
      <c r="F158" s="390">
        <v>976</v>
      </c>
      <c r="G158" s="395">
        <v>0.22</v>
      </c>
    </row>
    <row r="159" spans="1:7" x14ac:dyDescent="0.25">
      <c r="A159" s="366" t="s">
        <v>714</v>
      </c>
      <c r="B159" s="365" t="s">
        <v>2226</v>
      </c>
      <c r="C159" s="464" t="s">
        <v>2171</v>
      </c>
      <c r="D159" s="390">
        <v>500</v>
      </c>
      <c r="E159" s="390">
        <v>110</v>
      </c>
      <c r="F159" s="390">
        <v>610</v>
      </c>
      <c r="G159" s="395">
        <v>0.22</v>
      </c>
    </row>
    <row r="160" spans="1:7" x14ac:dyDescent="0.25">
      <c r="A160" s="366" t="s">
        <v>715</v>
      </c>
      <c r="B160" s="365" t="s">
        <v>1010</v>
      </c>
      <c r="C160" s="464" t="s">
        <v>2171</v>
      </c>
      <c r="D160" s="390">
        <v>800</v>
      </c>
      <c r="E160" s="390">
        <v>176</v>
      </c>
      <c r="F160" s="390">
        <v>976</v>
      </c>
      <c r="G160" s="395">
        <v>0.22</v>
      </c>
    </row>
    <row r="161" spans="1:7" x14ac:dyDescent="0.25">
      <c r="A161" s="366" t="s">
        <v>716</v>
      </c>
      <c r="B161" s="365" t="s">
        <v>1011</v>
      </c>
      <c r="C161" s="464" t="s">
        <v>2171</v>
      </c>
      <c r="D161" s="390">
        <v>500</v>
      </c>
      <c r="E161" s="390">
        <v>110</v>
      </c>
      <c r="F161" s="390">
        <v>610</v>
      </c>
      <c r="G161" s="395">
        <v>0.22</v>
      </c>
    </row>
    <row r="162" spans="1:7" x14ac:dyDescent="0.25">
      <c r="A162" s="366" t="s">
        <v>717</v>
      </c>
      <c r="B162" s="365" t="s">
        <v>1012</v>
      </c>
      <c r="C162" s="464" t="s">
        <v>2171</v>
      </c>
      <c r="D162" s="390">
        <v>400</v>
      </c>
      <c r="E162" s="390">
        <v>88</v>
      </c>
      <c r="F162" s="390">
        <v>488</v>
      </c>
      <c r="G162" s="395">
        <v>0.22</v>
      </c>
    </row>
    <row r="163" spans="1:7" x14ac:dyDescent="0.25">
      <c r="A163" s="366" t="s">
        <v>718</v>
      </c>
      <c r="B163" s="365" t="s">
        <v>4642</v>
      </c>
      <c r="C163" s="464" t="s">
        <v>2171</v>
      </c>
      <c r="D163" s="390">
        <v>500</v>
      </c>
      <c r="E163" s="390">
        <v>110</v>
      </c>
      <c r="F163" s="390">
        <v>610</v>
      </c>
      <c r="G163" s="395">
        <v>0.22</v>
      </c>
    </row>
    <row r="164" spans="1:7" x14ac:dyDescent="0.25">
      <c r="A164" s="366" t="s">
        <v>719</v>
      </c>
      <c r="B164" s="365" t="s">
        <v>1013</v>
      </c>
      <c r="C164" s="464" t="s">
        <v>2171</v>
      </c>
      <c r="D164" s="390">
        <v>550</v>
      </c>
      <c r="E164" s="390">
        <v>121</v>
      </c>
      <c r="F164" s="390">
        <v>671</v>
      </c>
      <c r="G164" s="395">
        <v>0.22</v>
      </c>
    </row>
    <row r="165" spans="1:7" x14ac:dyDescent="0.25">
      <c r="A165" s="366" t="s">
        <v>720</v>
      </c>
      <c r="B165" s="365" t="s">
        <v>1014</v>
      </c>
      <c r="C165" s="464" t="s">
        <v>2171</v>
      </c>
      <c r="D165" s="390">
        <v>800</v>
      </c>
      <c r="E165" s="390">
        <v>176</v>
      </c>
      <c r="F165" s="390">
        <v>976</v>
      </c>
      <c r="G165" s="395">
        <v>0.22</v>
      </c>
    </row>
    <row r="166" spans="1:7" x14ac:dyDescent="0.25">
      <c r="A166" s="366" t="s">
        <v>721</v>
      </c>
      <c r="B166" s="365" t="s">
        <v>1015</v>
      </c>
      <c r="C166" s="464" t="s">
        <v>2171</v>
      </c>
      <c r="D166" s="390">
        <v>800</v>
      </c>
      <c r="E166" s="390">
        <v>176</v>
      </c>
      <c r="F166" s="390">
        <v>976</v>
      </c>
      <c r="G166" s="395">
        <v>0.22</v>
      </c>
    </row>
    <row r="167" spans="1:7" x14ac:dyDescent="0.25">
      <c r="A167" s="366" t="s">
        <v>722</v>
      </c>
      <c r="B167" s="365" t="s">
        <v>1016</v>
      </c>
      <c r="C167" s="464" t="s">
        <v>2171</v>
      </c>
      <c r="D167" s="390">
        <v>750</v>
      </c>
      <c r="E167" s="390">
        <v>165</v>
      </c>
      <c r="F167" s="390">
        <v>915</v>
      </c>
      <c r="G167" s="395">
        <v>0.22</v>
      </c>
    </row>
    <row r="168" spans="1:7" x14ac:dyDescent="0.25">
      <c r="A168" s="366" t="s">
        <v>723</v>
      </c>
      <c r="B168" s="365" t="s">
        <v>2227</v>
      </c>
      <c r="C168" s="464" t="s">
        <v>2171</v>
      </c>
      <c r="D168" s="390">
        <v>600</v>
      </c>
      <c r="E168" s="390">
        <v>132</v>
      </c>
      <c r="F168" s="390">
        <v>732</v>
      </c>
      <c r="G168" s="395">
        <v>0.22</v>
      </c>
    </row>
    <row r="169" spans="1:7" x14ac:dyDescent="0.25">
      <c r="A169" s="366" t="s">
        <v>724</v>
      </c>
      <c r="B169" s="365" t="s">
        <v>1017</v>
      </c>
      <c r="C169" s="464" t="s">
        <v>2171</v>
      </c>
      <c r="D169" s="390">
        <v>550</v>
      </c>
      <c r="E169" s="390">
        <v>121</v>
      </c>
      <c r="F169" s="390">
        <v>671</v>
      </c>
      <c r="G169" s="395">
        <v>0.22</v>
      </c>
    </row>
    <row r="170" spans="1:7" x14ac:dyDescent="0.25">
      <c r="A170" s="366" t="s">
        <v>725</v>
      </c>
      <c r="B170" s="365" t="s">
        <v>1018</v>
      </c>
      <c r="C170" s="464" t="s">
        <v>2171</v>
      </c>
      <c r="D170" s="390">
        <v>950</v>
      </c>
      <c r="E170" s="390">
        <v>209</v>
      </c>
      <c r="F170" s="390">
        <v>1159</v>
      </c>
      <c r="G170" s="395">
        <v>0.22</v>
      </c>
    </row>
    <row r="171" spans="1:7" x14ac:dyDescent="0.25">
      <c r="A171" s="366" t="s">
        <v>726</v>
      </c>
      <c r="B171" s="365" t="s">
        <v>1486</v>
      </c>
      <c r="C171" s="464" t="s">
        <v>2171</v>
      </c>
      <c r="D171" s="390">
        <v>800</v>
      </c>
      <c r="E171" s="390">
        <v>176</v>
      </c>
      <c r="F171" s="390">
        <v>976</v>
      </c>
      <c r="G171" s="395">
        <v>0.22</v>
      </c>
    </row>
    <row r="172" spans="1:7" x14ac:dyDescent="0.25">
      <c r="A172" s="366" t="s">
        <v>727</v>
      </c>
      <c r="B172" s="365" t="s">
        <v>1487</v>
      </c>
      <c r="C172" s="464" t="s">
        <v>2171</v>
      </c>
      <c r="D172" s="390">
        <v>950</v>
      </c>
      <c r="E172" s="390">
        <v>209</v>
      </c>
      <c r="F172" s="390">
        <v>1159</v>
      </c>
      <c r="G172" s="395">
        <v>0.22</v>
      </c>
    </row>
    <row r="173" spans="1:7" x14ac:dyDescent="0.25">
      <c r="A173" s="366" t="s">
        <v>728</v>
      </c>
      <c r="B173" s="365" t="s">
        <v>1681</v>
      </c>
      <c r="C173" s="464" t="s">
        <v>2171</v>
      </c>
      <c r="D173" s="390">
        <v>2000</v>
      </c>
      <c r="E173" s="390">
        <v>440</v>
      </c>
      <c r="F173" s="390">
        <v>2440</v>
      </c>
      <c r="G173" s="395">
        <v>0.22</v>
      </c>
    </row>
    <row r="174" spans="1:7" x14ac:dyDescent="0.25">
      <c r="A174" s="366" t="s">
        <v>729</v>
      </c>
      <c r="B174" s="365" t="s">
        <v>906</v>
      </c>
      <c r="C174" s="464" t="s">
        <v>2171</v>
      </c>
      <c r="D174" s="390">
        <v>827.05</v>
      </c>
      <c r="E174" s="390">
        <v>181.95</v>
      </c>
      <c r="F174" s="390">
        <v>1009</v>
      </c>
      <c r="G174" s="395">
        <v>0.22</v>
      </c>
    </row>
    <row r="175" spans="1:7" x14ac:dyDescent="0.25">
      <c r="A175" s="366" t="s">
        <v>730</v>
      </c>
      <c r="B175" s="365" t="s">
        <v>1682</v>
      </c>
      <c r="C175" s="464" t="s">
        <v>2171</v>
      </c>
      <c r="D175" s="390">
        <v>600</v>
      </c>
      <c r="E175" s="390">
        <v>132</v>
      </c>
      <c r="F175" s="390">
        <v>732</v>
      </c>
      <c r="G175" s="395">
        <v>0.22</v>
      </c>
    </row>
    <row r="176" spans="1:7" x14ac:dyDescent="0.25">
      <c r="A176" s="366" t="s">
        <v>731</v>
      </c>
      <c r="B176" s="365" t="s">
        <v>1683</v>
      </c>
      <c r="C176" s="464" t="s">
        <v>2171</v>
      </c>
      <c r="D176" s="390">
        <v>5000</v>
      </c>
      <c r="E176" s="390">
        <v>1100</v>
      </c>
      <c r="F176" s="390">
        <v>6100</v>
      </c>
      <c r="G176" s="395">
        <v>0.22</v>
      </c>
    </row>
    <row r="177" spans="1:7" x14ac:dyDescent="0.25">
      <c r="A177" s="366" t="s">
        <v>732</v>
      </c>
      <c r="B177" s="365" t="s">
        <v>2236</v>
      </c>
      <c r="C177" s="464" t="s">
        <v>2171</v>
      </c>
      <c r="D177" s="390">
        <v>3000</v>
      </c>
      <c r="E177" s="390">
        <v>660</v>
      </c>
      <c r="F177" s="390">
        <v>3660</v>
      </c>
      <c r="G177" s="395">
        <v>0.22</v>
      </c>
    </row>
    <row r="178" spans="1:7" x14ac:dyDescent="0.25">
      <c r="A178" s="366" t="s">
        <v>3717</v>
      </c>
      <c r="B178" s="365" t="s">
        <v>2300</v>
      </c>
      <c r="C178" s="464" t="s">
        <v>2171</v>
      </c>
      <c r="D178" s="390">
        <v>13000</v>
      </c>
      <c r="E178" s="390">
        <v>2860</v>
      </c>
      <c r="F178" s="390">
        <v>15860</v>
      </c>
      <c r="G178" s="395">
        <v>0.22</v>
      </c>
    </row>
    <row r="179" spans="1:7" x14ac:dyDescent="0.25">
      <c r="A179" s="366" t="s">
        <v>3718</v>
      </c>
      <c r="B179" s="365" t="s">
        <v>234</v>
      </c>
      <c r="C179" s="464" t="s">
        <v>2171</v>
      </c>
      <c r="D179" s="390">
        <v>100</v>
      </c>
      <c r="E179" s="390">
        <v>22</v>
      </c>
      <c r="F179" s="390">
        <v>122</v>
      </c>
      <c r="G179" s="395">
        <v>0.22</v>
      </c>
    </row>
    <row r="180" spans="1:7" x14ac:dyDescent="0.25">
      <c r="A180" s="366" t="s">
        <v>3719</v>
      </c>
      <c r="B180" s="365" t="s">
        <v>1685</v>
      </c>
      <c r="C180" s="464" t="s">
        <v>2171</v>
      </c>
      <c r="D180" s="390">
        <v>950</v>
      </c>
      <c r="E180" s="390">
        <v>209</v>
      </c>
      <c r="F180" s="390">
        <v>1159</v>
      </c>
      <c r="G180" s="395">
        <v>0.22</v>
      </c>
    </row>
    <row r="181" spans="1:7" x14ac:dyDescent="0.25">
      <c r="A181" s="366" t="s">
        <v>3720</v>
      </c>
      <c r="B181" s="365" t="s">
        <v>3721</v>
      </c>
      <c r="C181" s="464" t="s">
        <v>209</v>
      </c>
      <c r="D181" s="390">
        <v>2450</v>
      </c>
      <c r="E181" s="390">
        <v>539</v>
      </c>
      <c r="F181" s="390">
        <v>2989</v>
      </c>
      <c r="G181" s="395">
        <v>0.22</v>
      </c>
    </row>
    <row r="182" spans="1:7" x14ac:dyDescent="0.25">
      <c r="A182" s="366" t="s">
        <v>3722</v>
      </c>
      <c r="B182" s="365" t="s">
        <v>4616</v>
      </c>
      <c r="C182" s="464" t="s">
        <v>139</v>
      </c>
      <c r="D182" s="390">
        <v>2400</v>
      </c>
      <c r="E182" s="390">
        <v>528</v>
      </c>
      <c r="F182" s="390">
        <v>2928</v>
      </c>
      <c r="G182" s="395">
        <v>0.22</v>
      </c>
    </row>
    <row r="183" spans="1:7" x14ac:dyDescent="0.25">
      <c r="A183" s="366" t="s">
        <v>3862</v>
      </c>
      <c r="B183" s="365" t="s">
        <v>4617</v>
      </c>
      <c r="C183" s="464" t="s">
        <v>139</v>
      </c>
      <c r="D183" s="390">
        <v>3000</v>
      </c>
      <c r="E183" s="390">
        <v>660</v>
      </c>
      <c r="F183" s="390">
        <v>3660</v>
      </c>
      <c r="G183" s="395">
        <v>0.22</v>
      </c>
    </row>
    <row r="184" spans="1:7" x14ac:dyDescent="0.25">
      <c r="A184" s="366" t="s">
        <v>4618</v>
      </c>
      <c r="B184" s="365" t="s">
        <v>4619</v>
      </c>
      <c r="C184" s="464" t="s">
        <v>139</v>
      </c>
      <c r="D184" s="390">
        <v>5000</v>
      </c>
      <c r="E184" s="390">
        <v>1100</v>
      </c>
      <c r="F184" s="390">
        <v>6100</v>
      </c>
      <c r="G184" s="395">
        <v>0.22</v>
      </c>
    </row>
    <row r="185" spans="1:7" x14ac:dyDescent="0.25">
      <c r="A185" s="366" t="s">
        <v>4620</v>
      </c>
      <c r="B185" s="365" t="s">
        <v>4204</v>
      </c>
      <c r="C185" s="464" t="s">
        <v>2171</v>
      </c>
      <c r="D185" s="390">
        <v>2916.39</v>
      </c>
      <c r="E185" s="390">
        <v>641.61</v>
      </c>
      <c r="F185" s="390">
        <v>3558</v>
      </c>
      <c r="G185" s="395">
        <v>0.22</v>
      </c>
    </row>
    <row r="186" spans="1:7" x14ac:dyDescent="0.25">
      <c r="A186" s="366" t="s">
        <v>4621</v>
      </c>
      <c r="B186" s="365" t="s">
        <v>4622</v>
      </c>
      <c r="C186" s="464" t="s">
        <v>2171</v>
      </c>
      <c r="D186" s="390">
        <v>1500</v>
      </c>
      <c r="E186" s="390">
        <v>330</v>
      </c>
      <c r="F186" s="390">
        <v>1830</v>
      </c>
      <c r="G186" s="395">
        <v>0.22</v>
      </c>
    </row>
    <row r="187" spans="1:7" x14ac:dyDescent="0.25">
      <c r="A187" s="394" t="s">
        <v>3722</v>
      </c>
      <c r="B187" s="590" t="s">
        <v>3723</v>
      </c>
      <c r="C187" s="591"/>
      <c r="D187" s="591"/>
      <c r="E187" s="591"/>
      <c r="F187" s="591"/>
      <c r="G187" s="592"/>
    </row>
    <row r="188" spans="1:7" x14ac:dyDescent="0.25">
      <c r="A188" s="366" t="s">
        <v>3724</v>
      </c>
      <c r="B188" s="365" t="s">
        <v>939</v>
      </c>
      <c r="C188" s="464" t="s">
        <v>209</v>
      </c>
      <c r="D188" s="390">
        <v>2450</v>
      </c>
      <c r="E188" s="390">
        <v>539</v>
      </c>
      <c r="F188" s="390">
        <v>2989</v>
      </c>
      <c r="G188" s="395">
        <v>0.22</v>
      </c>
    </row>
    <row r="189" spans="1:7" x14ac:dyDescent="0.25">
      <c r="A189" s="366" t="s">
        <v>3725</v>
      </c>
      <c r="B189" s="365" t="s">
        <v>3726</v>
      </c>
      <c r="C189" s="464" t="s">
        <v>2171</v>
      </c>
      <c r="D189" s="390">
        <v>200</v>
      </c>
      <c r="E189" s="390">
        <v>44</v>
      </c>
      <c r="F189" s="390">
        <v>244</v>
      </c>
      <c r="G189" s="395">
        <v>0.22</v>
      </c>
    </row>
    <row r="190" spans="1:7" x14ac:dyDescent="0.25">
      <c r="A190" s="366" t="s">
        <v>3727</v>
      </c>
      <c r="B190" s="365" t="s">
        <v>3728</v>
      </c>
      <c r="C190" s="464" t="s">
        <v>2171</v>
      </c>
      <c r="D190" s="390">
        <v>250</v>
      </c>
      <c r="E190" s="390">
        <v>55</v>
      </c>
      <c r="F190" s="390">
        <v>305</v>
      </c>
      <c r="G190" s="395">
        <v>0.22</v>
      </c>
    </row>
    <row r="191" spans="1:7" x14ac:dyDescent="0.25">
      <c r="A191" s="366" t="s">
        <v>3729</v>
      </c>
      <c r="B191" s="365" t="s">
        <v>3730</v>
      </c>
      <c r="C191" s="464" t="s">
        <v>2171</v>
      </c>
      <c r="D191" s="390">
        <v>550</v>
      </c>
      <c r="E191" s="390">
        <v>121</v>
      </c>
      <c r="F191" s="390">
        <v>671</v>
      </c>
      <c r="G191" s="395">
        <v>0.22</v>
      </c>
    </row>
    <row r="192" spans="1:7" x14ac:dyDescent="0.25">
      <c r="A192" s="366" t="s">
        <v>3731</v>
      </c>
      <c r="B192" s="365" t="s">
        <v>3732</v>
      </c>
      <c r="C192" s="464" t="s">
        <v>2171</v>
      </c>
      <c r="D192" s="390">
        <v>750</v>
      </c>
      <c r="E192" s="390">
        <v>165</v>
      </c>
      <c r="F192" s="390">
        <v>915</v>
      </c>
      <c r="G192" s="395">
        <v>0.22</v>
      </c>
    </row>
    <row r="193" spans="1:7" x14ac:dyDescent="0.25">
      <c r="A193" s="366" t="s">
        <v>3733</v>
      </c>
      <c r="B193" s="365" t="s">
        <v>3734</v>
      </c>
      <c r="C193" s="464" t="s">
        <v>2171</v>
      </c>
      <c r="D193" s="390">
        <v>1100</v>
      </c>
      <c r="E193" s="390">
        <v>242</v>
      </c>
      <c r="F193" s="390">
        <v>1342</v>
      </c>
      <c r="G193" s="395">
        <v>0.22</v>
      </c>
    </row>
    <row r="194" spans="1:7" x14ac:dyDescent="0.25">
      <c r="A194" s="366" t="s">
        <v>3735</v>
      </c>
      <c r="B194" s="365" t="s">
        <v>3736</v>
      </c>
      <c r="C194" s="464" t="s">
        <v>2171</v>
      </c>
      <c r="D194" s="390">
        <v>2200</v>
      </c>
      <c r="E194" s="390">
        <v>484</v>
      </c>
      <c r="F194" s="390">
        <v>2684</v>
      </c>
      <c r="G194" s="395">
        <v>0.22</v>
      </c>
    </row>
    <row r="195" spans="1:7" x14ac:dyDescent="0.25">
      <c r="A195" s="366" t="s">
        <v>3737</v>
      </c>
      <c r="B195" s="365" t="s">
        <v>3738</v>
      </c>
      <c r="C195" s="464" t="s">
        <v>2171</v>
      </c>
      <c r="D195" s="390">
        <v>1200</v>
      </c>
      <c r="E195" s="390">
        <v>264</v>
      </c>
      <c r="F195" s="390">
        <v>1464</v>
      </c>
      <c r="G195" s="395">
        <v>0.22</v>
      </c>
    </row>
    <row r="196" spans="1:7" x14ac:dyDescent="0.25">
      <c r="A196" s="366" t="s">
        <v>4623</v>
      </c>
      <c r="B196" s="365" t="s">
        <v>913</v>
      </c>
      <c r="C196" s="464" t="s">
        <v>2171</v>
      </c>
      <c r="D196" s="390">
        <v>400</v>
      </c>
      <c r="E196" s="390">
        <v>88</v>
      </c>
      <c r="F196" s="390">
        <v>488</v>
      </c>
      <c r="G196" s="395">
        <v>0.22</v>
      </c>
    </row>
    <row r="197" spans="1:7" x14ac:dyDescent="0.25">
      <c r="A197" s="366" t="s">
        <v>4624</v>
      </c>
      <c r="B197" s="365" t="s">
        <v>1549</v>
      </c>
      <c r="C197" s="464" t="s">
        <v>2171</v>
      </c>
      <c r="D197" s="390">
        <v>400</v>
      </c>
      <c r="E197" s="390">
        <v>88</v>
      </c>
      <c r="F197" s="390">
        <v>488</v>
      </c>
      <c r="G197" s="395">
        <v>0.22</v>
      </c>
    </row>
    <row r="198" spans="1:7" x14ac:dyDescent="0.25">
      <c r="A198" s="366" t="s">
        <v>4625</v>
      </c>
      <c r="B198" s="365" t="s">
        <v>4626</v>
      </c>
      <c r="C198" s="464" t="s">
        <v>2171</v>
      </c>
      <c r="D198" s="390">
        <v>1159.02</v>
      </c>
      <c r="E198" s="390">
        <v>254.98</v>
      </c>
      <c r="F198" s="390">
        <v>1414</v>
      </c>
      <c r="G198" s="395">
        <v>0.22</v>
      </c>
    </row>
    <row r="199" spans="1:7" s="293" customFormat="1" ht="15.75" x14ac:dyDescent="0.25">
      <c r="A199" s="230" t="s">
        <v>165</v>
      </c>
      <c r="B199" s="587" t="s">
        <v>767</v>
      </c>
      <c r="C199" s="588"/>
      <c r="D199" s="588"/>
      <c r="E199" s="588"/>
      <c r="F199" s="588"/>
      <c r="G199" s="589"/>
    </row>
    <row r="200" spans="1:7" x14ac:dyDescent="0.25">
      <c r="A200" s="366" t="s">
        <v>164</v>
      </c>
      <c r="B200" s="474" t="s">
        <v>597</v>
      </c>
      <c r="C200" s="464" t="s">
        <v>2171</v>
      </c>
      <c r="D200" s="390">
        <v>6800</v>
      </c>
      <c r="E200" s="390">
        <v>1496</v>
      </c>
      <c r="F200" s="390">
        <v>8296</v>
      </c>
      <c r="G200" s="395">
        <v>0.22</v>
      </c>
    </row>
    <row r="201" spans="1:7" x14ac:dyDescent="0.25">
      <c r="A201" s="366" t="s">
        <v>162</v>
      </c>
      <c r="B201" s="474" t="s">
        <v>598</v>
      </c>
      <c r="C201" s="464" t="s">
        <v>2171</v>
      </c>
      <c r="D201" s="390">
        <v>6800</v>
      </c>
      <c r="E201" s="390">
        <v>1496</v>
      </c>
      <c r="F201" s="390">
        <v>8296</v>
      </c>
      <c r="G201" s="395">
        <v>0.22</v>
      </c>
    </row>
    <row r="202" spans="1:7" x14ac:dyDescent="0.25">
      <c r="A202" s="366" t="s">
        <v>160</v>
      </c>
      <c r="B202" s="474" t="s">
        <v>599</v>
      </c>
      <c r="C202" s="464" t="s">
        <v>2171</v>
      </c>
      <c r="D202" s="390">
        <v>9000</v>
      </c>
      <c r="E202" s="390">
        <v>1980</v>
      </c>
      <c r="F202" s="390">
        <v>10980</v>
      </c>
      <c r="G202" s="395">
        <v>0.22</v>
      </c>
    </row>
    <row r="203" spans="1:7" x14ac:dyDescent="0.25">
      <c r="A203" s="366" t="s">
        <v>158</v>
      </c>
      <c r="B203" s="474" t="s">
        <v>600</v>
      </c>
      <c r="C203" s="464" t="s">
        <v>2171</v>
      </c>
      <c r="D203" s="390">
        <v>6800</v>
      </c>
      <c r="E203" s="390">
        <v>1496</v>
      </c>
      <c r="F203" s="390">
        <v>8296</v>
      </c>
      <c r="G203" s="395">
        <v>0.22</v>
      </c>
    </row>
    <row r="204" spans="1:7" x14ac:dyDescent="0.25">
      <c r="A204" s="366" t="s">
        <v>156</v>
      </c>
      <c r="B204" s="474" t="s">
        <v>601</v>
      </c>
      <c r="C204" s="464" t="s">
        <v>2171</v>
      </c>
      <c r="D204" s="390">
        <v>6500</v>
      </c>
      <c r="E204" s="390">
        <v>1430</v>
      </c>
      <c r="F204" s="390">
        <v>7930</v>
      </c>
      <c r="G204" s="395">
        <v>0.22</v>
      </c>
    </row>
    <row r="205" spans="1:7" x14ac:dyDescent="0.25">
      <c r="A205" s="366" t="s">
        <v>353</v>
      </c>
      <c r="B205" s="474" t="s">
        <v>602</v>
      </c>
      <c r="C205" s="464" t="s">
        <v>2171</v>
      </c>
      <c r="D205" s="390">
        <v>6500</v>
      </c>
      <c r="E205" s="390">
        <v>1430</v>
      </c>
      <c r="F205" s="390">
        <v>7930</v>
      </c>
      <c r="G205" s="395">
        <v>0.22</v>
      </c>
    </row>
    <row r="206" spans="1:7" ht="12.75" customHeight="1" x14ac:dyDescent="0.25">
      <c r="A206" s="394" t="s">
        <v>354</v>
      </c>
      <c r="B206" s="590" t="s">
        <v>3739</v>
      </c>
      <c r="C206" s="591"/>
      <c r="D206" s="591"/>
      <c r="E206" s="591"/>
      <c r="F206" s="591"/>
      <c r="G206" s="592"/>
    </row>
    <row r="207" spans="1:7" x14ac:dyDescent="0.25">
      <c r="A207" s="366" t="s">
        <v>3740</v>
      </c>
      <c r="B207" s="474" t="s">
        <v>1488</v>
      </c>
      <c r="C207" s="464" t="s">
        <v>2171</v>
      </c>
      <c r="D207" s="390">
        <v>3600</v>
      </c>
      <c r="E207" s="390">
        <v>792</v>
      </c>
      <c r="F207" s="390">
        <v>4392</v>
      </c>
      <c r="G207" s="395">
        <v>0.22</v>
      </c>
    </row>
    <row r="208" spans="1:7" x14ac:dyDescent="0.25">
      <c r="A208" s="366" t="s">
        <v>3741</v>
      </c>
      <c r="B208" s="474" t="s">
        <v>1489</v>
      </c>
      <c r="C208" s="464" t="s">
        <v>2171</v>
      </c>
      <c r="D208" s="390">
        <v>3100</v>
      </c>
      <c r="E208" s="390">
        <v>682</v>
      </c>
      <c r="F208" s="390">
        <v>3782</v>
      </c>
      <c r="G208" s="395">
        <v>0.22</v>
      </c>
    </row>
    <row r="209" spans="1:7" x14ac:dyDescent="0.25">
      <c r="A209" s="366" t="s">
        <v>3742</v>
      </c>
      <c r="B209" s="474" t="s">
        <v>1490</v>
      </c>
      <c r="C209" s="464" t="s">
        <v>2171</v>
      </c>
      <c r="D209" s="390">
        <v>5500</v>
      </c>
      <c r="E209" s="390">
        <v>1210</v>
      </c>
      <c r="F209" s="390">
        <v>6710</v>
      </c>
      <c r="G209" s="395">
        <v>0.22</v>
      </c>
    </row>
    <row r="210" spans="1:7" x14ac:dyDescent="0.25">
      <c r="A210" s="366" t="s">
        <v>355</v>
      </c>
      <c r="B210" s="474" t="s">
        <v>603</v>
      </c>
      <c r="C210" s="464" t="s">
        <v>2171</v>
      </c>
      <c r="D210" s="390">
        <v>2600</v>
      </c>
      <c r="E210" s="390">
        <v>572</v>
      </c>
      <c r="F210" s="390">
        <v>3172</v>
      </c>
      <c r="G210" s="395">
        <v>0.22</v>
      </c>
    </row>
    <row r="211" spans="1:7" x14ac:dyDescent="0.25">
      <c r="A211" s="366" t="s">
        <v>356</v>
      </c>
      <c r="B211" s="474" t="s">
        <v>3743</v>
      </c>
      <c r="C211" s="464" t="s">
        <v>2171</v>
      </c>
      <c r="D211" s="390">
        <v>3200</v>
      </c>
      <c r="E211" s="390">
        <v>704</v>
      </c>
      <c r="F211" s="390">
        <v>3904</v>
      </c>
      <c r="G211" s="395">
        <v>0.22</v>
      </c>
    </row>
    <row r="212" spans="1:7" x14ac:dyDescent="0.25">
      <c r="A212" s="366" t="s">
        <v>831</v>
      </c>
      <c r="B212" s="474" t="s">
        <v>604</v>
      </c>
      <c r="C212" s="464" t="s">
        <v>2171</v>
      </c>
      <c r="D212" s="390">
        <v>3900</v>
      </c>
      <c r="E212" s="390">
        <v>858</v>
      </c>
      <c r="F212" s="390">
        <v>4758</v>
      </c>
      <c r="G212" s="395">
        <v>0.22</v>
      </c>
    </row>
    <row r="213" spans="1:7" x14ac:dyDescent="0.25">
      <c r="A213" s="366" t="s">
        <v>832</v>
      </c>
      <c r="B213" s="474" t="s">
        <v>605</v>
      </c>
      <c r="C213" s="464" t="s">
        <v>2171</v>
      </c>
      <c r="D213" s="390">
        <v>3900</v>
      </c>
      <c r="E213" s="390">
        <v>858</v>
      </c>
      <c r="F213" s="390">
        <v>4758</v>
      </c>
      <c r="G213" s="395">
        <v>0.22</v>
      </c>
    </row>
    <row r="214" spans="1:7" x14ac:dyDescent="0.25">
      <c r="A214" s="366" t="s">
        <v>833</v>
      </c>
      <c r="B214" s="474" t="s">
        <v>606</v>
      </c>
      <c r="C214" s="464" t="s">
        <v>2171</v>
      </c>
      <c r="D214" s="390">
        <v>12000</v>
      </c>
      <c r="E214" s="390">
        <v>2640</v>
      </c>
      <c r="F214" s="390">
        <v>14640</v>
      </c>
      <c r="G214" s="395">
        <v>0.22</v>
      </c>
    </row>
    <row r="215" spans="1:7" x14ac:dyDescent="0.25">
      <c r="A215" s="366" t="s">
        <v>1684</v>
      </c>
      <c r="B215" s="474" t="s">
        <v>2603</v>
      </c>
      <c r="C215" s="464" t="s">
        <v>2171</v>
      </c>
      <c r="D215" s="390">
        <v>6500</v>
      </c>
      <c r="E215" s="390">
        <v>1430</v>
      </c>
      <c r="F215" s="390">
        <v>7930</v>
      </c>
      <c r="G215" s="395">
        <v>0.22</v>
      </c>
    </row>
    <row r="216" spans="1:7" x14ac:dyDescent="0.25">
      <c r="A216" s="366" t="s">
        <v>2606</v>
      </c>
      <c r="B216" s="474" t="s">
        <v>2604</v>
      </c>
      <c r="C216" s="464" t="s">
        <v>2171</v>
      </c>
      <c r="D216" s="390">
        <v>4400</v>
      </c>
      <c r="E216" s="390">
        <v>968</v>
      </c>
      <c r="F216" s="390">
        <v>5368</v>
      </c>
      <c r="G216" s="395">
        <v>0.22</v>
      </c>
    </row>
    <row r="217" spans="1:7" x14ac:dyDescent="0.25">
      <c r="A217" s="366" t="s">
        <v>2606</v>
      </c>
      <c r="B217" s="474" t="s">
        <v>3744</v>
      </c>
      <c r="C217" s="464" t="s">
        <v>2605</v>
      </c>
      <c r="D217" s="390">
        <v>1000</v>
      </c>
      <c r="E217" s="390">
        <v>220</v>
      </c>
      <c r="F217" s="390">
        <v>1220</v>
      </c>
      <c r="G217" s="395">
        <v>0.22</v>
      </c>
    </row>
    <row r="218" spans="1:7" x14ac:dyDescent="0.25">
      <c r="A218" s="366" t="s">
        <v>2607</v>
      </c>
      <c r="B218" s="474" t="s">
        <v>2155</v>
      </c>
      <c r="C218" s="464" t="s">
        <v>838</v>
      </c>
      <c r="D218" s="390">
        <v>1500</v>
      </c>
      <c r="E218" s="390">
        <v>330</v>
      </c>
      <c r="F218" s="390">
        <v>1830</v>
      </c>
      <c r="G218" s="395">
        <v>0.22</v>
      </c>
    </row>
    <row r="219" spans="1:7" x14ac:dyDescent="0.25">
      <c r="A219" s="366" t="s">
        <v>3745</v>
      </c>
      <c r="B219" s="474" t="s">
        <v>3746</v>
      </c>
      <c r="C219" s="464" t="s">
        <v>2605</v>
      </c>
      <c r="D219" s="390">
        <v>550</v>
      </c>
      <c r="E219" s="390">
        <v>121</v>
      </c>
      <c r="F219" s="390">
        <v>671</v>
      </c>
      <c r="G219" s="395">
        <v>0.22</v>
      </c>
    </row>
    <row r="220" spans="1:7" x14ac:dyDescent="0.25">
      <c r="A220" s="366" t="s">
        <v>3747</v>
      </c>
      <c r="B220" s="474" t="s">
        <v>3748</v>
      </c>
      <c r="C220" s="464" t="s">
        <v>2605</v>
      </c>
      <c r="D220" s="390">
        <v>550</v>
      </c>
      <c r="E220" s="390">
        <v>121</v>
      </c>
      <c r="F220" s="390">
        <v>671</v>
      </c>
      <c r="G220" s="395">
        <v>0.22</v>
      </c>
    </row>
    <row r="221" spans="1:7" x14ac:dyDescent="0.25">
      <c r="A221" s="366" t="s">
        <v>4193</v>
      </c>
      <c r="B221" s="474" t="s">
        <v>4194</v>
      </c>
      <c r="C221" s="464" t="s">
        <v>2605</v>
      </c>
      <c r="D221" s="390">
        <v>2500</v>
      </c>
      <c r="E221" s="390">
        <v>550</v>
      </c>
      <c r="F221" s="390">
        <v>3050</v>
      </c>
      <c r="G221" s="395">
        <v>0.22</v>
      </c>
    </row>
    <row r="222" spans="1:7" x14ac:dyDescent="0.25">
      <c r="A222" s="366" t="s">
        <v>4627</v>
      </c>
      <c r="B222" s="474" t="s">
        <v>2212</v>
      </c>
      <c r="C222" s="464" t="s">
        <v>274</v>
      </c>
      <c r="D222" s="390">
        <v>3800</v>
      </c>
      <c r="E222" s="390">
        <v>836</v>
      </c>
      <c r="F222" s="390">
        <v>4636</v>
      </c>
      <c r="G222" s="395">
        <v>0.22</v>
      </c>
    </row>
    <row r="223" spans="1:7" s="293" customFormat="1" ht="15.75" x14ac:dyDescent="0.25">
      <c r="A223" s="230" t="s">
        <v>154</v>
      </c>
      <c r="B223" s="587" t="s">
        <v>768</v>
      </c>
      <c r="C223" s="588"/>
      <c r="D223" s="588"/>
      <c r="E223" s="588"/>
      <c r="F223" s="588"/>
      <c r="G223" s="589"/>
    </row>
    <row r="224" spans="1:7" x14ac:dyDescent="0.25">
      <c r="A224" s="366" t="s">
        <v>357</v>
      </c>
      <c r="B224" s="474" t="s">
        <v>3951</v>
      </c>
      <c r="C224" s="464" t="s">
        <v>1517</v>
      </c>
      <c r="D224" s="390">
        <v>1400</v>
      </c>
      <c r="E224" s="390">
        <v>308</v>
      </c>
      <c r="F224" s="390">
        <v>1708</v>
      </c>
      <c r="G224" s="395">
        <v>0.22</v>
      </c>
    </row>
    <row r="225" spans="1:7" x14ac:dyDescent="0.25">
      <c r="A225" s="366" t="s">
        <v>293</v>
      </c>
      <c r="B225" s="474" t="s">
        <v>3952</v>
      </c>
      <c r="C225" s="464" t="s">
        <v>1518</v>
      </c>
      <c r="D225" s="390">
        <v>7.62</v>
      </c>
      <c r="E225" s="390">
        <v>1.68</v>
      </c>
      <c r="F225" s="390">
        <v>9.3000000000000007</v>
      </c>
      <c r="G225" s="395">
        <v>0.22</v>
      </c>
    </row>
    <row r="226" spans="1:7" x14ac:dyDescent="0.25">
      <c r="A226" s="366" t="s">
        <v>358</v>
      </c>
      <c r="B226" s="474" t="s">
        <v>3953</v>
      </c>
      <c r="C226" s="464" t="s">
        <v>1519</v>
      </c>
      <c r="D226" s="390">
        <v>290</v>
      </c>
      <c r="E226" s="390">
        <v>63.8</v>
      </c>
      <c r="F226" s="390">
        <v>353.8</v>
      </c>
      <c r="G226" s="395">
        <v>0.22</v>
      </c>
    </row>
    <row r="227" spans="1:7" x14ac:dyDescent="0.25">
      <c r="A227" s="366" t="s">
        <v>359</v>
      </c>
      <c r="B227" s="474" t="s">
        <v>607</v>
      </c>
      <c r="C227" s="464" t="s">
        <v>608</v>
      </c>
      <c r="D227" s="390">
        <v>21700</v>
      </c>
      <c r="E227" s="390">
        <v>4774</v>
      </c>
      <c r="F227" s="390">
        <v>26474</v>
      </c>
      <c r="G227" s="395">
        <v>0.22</v>
      </c>
    </row>
    <row r="228" spans="1:7" x14ac:dyDescent="0.25">
      <c r="A228" s="366" t="s">
        <v>360</v>
      </c>
      <c r="B228" s="474" t="s">
        <v>609</v>
      </c>
      <c r="C228" s="464" t="s">
        <v>2171</v>
      </c>
      <c r="D228" s="390">
        <v>2100</v>
      </c>
      <c r="E228" s="390">
        <v>462</v>
      </c>
      <c r="F228" s="390">
        <v>2562</v>
      </c>
      <c r="G228" s="395">
        <v>0.22</v>
      </c>
    </row>
    <row r="229" spans="1:7" x14ac:dyDescent="0.25">
      <c r="A229" s="366" t="s">
        <v>843</v>
      </c>
      <c r="B229" s="474" t="s">
        <v>610</v>
      </c>
      <c r="C229" s="464" t="s">
        <v>209</v>
      </c>
      <c r="D229" s="390">
        <v>2100</v>
      </c>
      <c r="E229" s="390">
        <v>462</v>
      </c>
      <c r="F229" s="390">
        <v>2562</v>
      </c>
      <c r="G229" s="395">
        <v>0.22</v>
      </c>
    </row>
    <row r="230" spans="1:7" x14ac:dyDescent="0.25">
      <c r="A230" s="366" t="s">
        <v>2407</v>
      </c>
      <c r="B230" s="474" t="s">
        <v>611</v>
      </c>
      <c r="C230" s="464" t="s">
        <v>1520</v>
      </c>
      <c r="D230" s="390">
        <v>10000</v>
      </c>
      <c r="E230" s="390">
        <v>2200</v>
      </c>
      <c r="F230" s="390">
        <v>12200</v>
      </c>
      <c r="G230" s="395">
        <v>0.22</v>
      </c>
    </row>
    <row r="231" spans="1:7" x14ac:dyDescent="0.25">
      <c r="A231" s="366" t="s">
        <v>2418</v>
      </c>
      <c r="B231" s="474" t="s">
        <v>612</v>
      </c>
      <c r="C231" s="464" t="s">
        <v>2171</v>
      </c>
      <c r="D231" s="390">
        <v>6500</v>
      </c>
      <c r="E231" s="390">
        <v>1430</v>
      </c>
      <c r="F231" s="390">
        <v>7930</v>
      </c>
      <c r="G231" s="395">
        <v>0.22</v>
      </c>
    </row>
    <row r="232" spans="1:7" x14ac:dyDescent="0.25">
      <c r="A232" s="366" t="s">
        <v>2433</v>
      </c>
      <c r="B232" s="474" t="s">
        <v>613</v>
      </c>
      <c r="C232" s="464" t="s">
        <v>209</v>
      </c>
      <c r="D232" s="390">
        <v>3800</v>
      </c>
      <c r="E232" s="390">
        <v>836</v>
      </c>
      <c r="F232" s="390">
        <v>4636</v>
      </c>
      <c r="G232" s="395">
        <v>0.22</v>
      </c>
    </row>
    <row r="233" spans="1:7" s="293" customFormat="1" ht="15.75" x14ac:dyDescent="0.25">
      <c r="A233" s="230" t="s">
        <v>152</v>
      </c>
      <c r="B233" s="587" t="s">
        <v>769</v>
      </c>
      <c r="C233" s="588"/>
      <c r="D233" s="588"/>
      <c r="E233" s="588"/>
      <c r="F233" s="588"/>
      <c r="G233" s="589"/>
    </row>
    <row r="234" spans="1:7" x14ac:dyDescent="0.25">
      <c r="A234" s="394" t="s">
        <v>316</v>
      </c>
      <c r="B234" s="590" t="s">
        <v>2228</v>
      </c>
      <c r="C234" s="591"/>
      <c r="D234" s="591"/>
      <c r="E234" s="591"/>
      <c r="F234" s="591"/>
      <c r="G234" s="592"/>
    </row>
    <row r="235" spans="1:7" x14ac:dyDescent="0.25">
      <c r="A235" s="366" t="s">
        <v>315</v>
      </c>
      <c r="B235" s="365" t="s">
        <v>3302</v>
      </c>
      <c r="C235" s="464" t="s">
        <v>614</v>
      </c>
      <c r="D235" s="390" t="s">
        <v>9</v>
      </c>
      <c r="E235" s="390"/>
      <c r="F235" s="390" t="s">
        <v>9</v>
      </c>
      <c r="G235" s="395" t="s">
        <v>1383</v>
      </c>
    </row>
    <row r="236" spans="1:7" x14ac:dyDescent="0.25">
      <c r="A236" s="366" t="s">
        <v>313</v>
      </c>
      <c r="B236" s="365" t="s">
        <v>3453</v>
      </c>
      <c r="C236" s="464" t="s">
        <v>615</v>
      </c>
      <c r="D236" s="390" t="s">
        <v>9</v>
      </c>
      <c r="E236" s="390"/>
      <c r="F236" s="390" t="s">
        <v>9</v>
      </c>
      <c r="G236" s="395" t="s">
        <v>1383</v>
      </c>
    </row>
    <row r="237" spans="1:7" x14ac:dyDescent="0.25">
      <c r="A237" s="366" t="s">
        <v>312</v>
      </c>
      <c r="B237" s="365" t="s">
        <v>3454</v>
      </c>
      <c r="C237" s="464" t="s">
        <v>615</v>
      </c>
      <c r="D237" s="390" t="s">
        <v>9</v>
      </c>
      <c r="E237" s="390"/>
      <c r="F237" s="390" t="s">
        <v>9</v>
      </c>
      <c r="G237" s="395" t="s">
        <v>1383</v>
      </c>
    </row>
    <row r="238" spans="1:7" x14ac:dyDescent="0.25">
      <c r="A238" s="366" t="s">
        <v>365</v>
      </c>
      <c r="B238" s="365" t="s">
        <v>622</v>
      </c>
      <c r="C238" s="464" t="s">
        <v>623</v>
      </c>
      <c r="D238" s="390">
        <v>24000</v>
      </c>
      <c r="E238" s="390"/>
      <c r="F238" s="390">
        <v>24000</v>
      </c>
      <c r="G238" s="395" t="s">
        <v>1383</v>
      </c>
    </row>
    <row r="239" spans="1:7" x14ac:dyDescent="0.25">
      <c r="A239" s="366" t="s">
        <v>366</v>
      </c>
      <c r="B239" s="365" t="s">
        <v>3455</v>
      </c>
      <c r="C239" s="464" t="s">
        <v>623</v>
      </c>
      <c r="D239" s="390">
        <v>18000</v>
      </c>
      <c r="E239" s="390"/>
      <c r="F239" s="390">
        <v>18000</v>
      </c>
      <c r="G239" s="395" t="s">
        <v>1383</v>
      </c>
    </row>
    <row r="240" spans="1:7" x14ac:dyDescent="0.25">
      <c r="A240" s="366" t="s">
        <v>3019</v>
      </c>
      <c r="B240" s="365" t="s">
        <v>620</v>
      </c>
      <c r="C240" s="464" t="s">
        <v>1504</v>
      </c>
      <c r="D240" s="390" t="s">
        <v>9</v>
      </c>
      <c r="E240" s="390"/>
      <c r="F240" s="390" t="s">
        <v>9</v>
      </c>
      <c r="G240" s="395" t="s">
        <v>1383</v>
      </c>
    </row>
    <row r="241" spans="1:7" x14ac:dyDescent="0.25">
      <c r="A241" s="366" t="s">
        <v>308</v>
      </c>
      <c r="B241" s="365" t="s">
        <v>766</v>
      </c>
      <c r="C241" s="464" t="s">
        <v>616</v>
      </c>
      <c r="D241" s="390" t="s">
        <v>9</v>
      </c>
      <c r="E241" s="390"/>
      <c r="F241" s="390" t="s">
        <v>9</v>
      </c>
      <c r="G241" s="395">
        <v>0.22</v>
      </c>
    </row>
    <row r="242" spans="1:7" x14ac:dyDescent="0.25">
      <c r="A242" s="366" t="s">
        <v>294</v>
      </c>
      <c r="B242" s="365" t="s">
        <v>2229</v>
      </c>
      <c r="C242" s="464" t="s">
        <v>617</v>
      </c>
      <c r="D242" s="390" t="s">
        <v>9</v>
      </c>
      <c r="E242" s="390"/>
      <c r="F242" s="390" t="s">
        <v>9</v>
      </c>
      <c r="G242" s="395">
        <v>0.22</v>
      </c>
    </row>
    <row r="243" spans="1:7" x14ac:dyDescent="0.25">
      <c r="A243" s="366" t="s">
        <v>846</v>
      </c>
      <c r="B243" s="474" t="s">
        <v>2230</v>
      </c>
      <c r="C243" s="464" t="s">
        <v>617</v>
      </c>
      <c r="D243" s="390" t="s">
        <v>9</v>
      </c>
      <c r="E243" s="390"/>
      <c r="F243" s="390" t="s">
        <v>9</v>
      </c>
      <c r="G243" s="395">
        <v>0.22</v>
      </c>
    </row>
    <row r="244" spans="1:7" x14ac:dyDescent="0.25">
      <c r="A244" s="366" t="s">
        <v>361</v>
      </c>
      <c r="B244" s="365" t="s">
        <v>2231</v>
      </c>
      <c r="C244" s="464" t="s">
        <v>618</v>
      </c>
      <c r="D244" s="390" t="s">
        <v>9</v>
      </c>
      <c r="E244" s="390"/>
      <c r="F244" s="390" t="s">
        <v>9</v>
      </c>
      <c r="G244" s="395">
        <v>0.22</v>
      </c>
    </row>
    <row r="245" spans="1:7" x14ac:dyDescent="0.25">
      <c r="A245" s="366" t="s">
        <v>847</v>
      </c>
      <c r="B245" s="474" t="s">
        <v>2232</v>
      </c>
      <c r="C245" s="464" t="s">
        <v>618</v>
      </c>
      <c r="D245" s="390" t="s">
        <v>9</v>
      </c>
      <c r="E245" s="390"/>
      <c r="F245" s="390" t="s">
        <v>9</v>
      </c>
      <c r="G245" s="395">
        <v>0.22</v>
      </c>
    </row>
    <row r="246" spans="1:7" x14ac:dyDescent="0.25">
      <c r="A246" s="366" t="s">
        <v>848</v>
      </c>
      <c r="B246" s="365" t="s">
        <v>3917</v>
      </c>
      <c r="C246" s="464" t="s">
        <v>617</v>
      </c>
      <c r="D246" s="390" t="s">
        <v>9</v>
      </c>
      <c r="E246" s="390"/>
      <c r="F246" s="390" t="s">
        <v>9</v>
      </c>
      <c r="G246" s="395">
        <v>0.22</v>
      </c>
    </row>
    <row r="247" spans="1:7" x14ac:dyDescent="0.25">
      <c r="A247" s="366" t="s">
        <v>362</v>
      </c>
      <c r="B247" s="365" t="s">
        <v>619</v>
      </c>
      <c r="C247" s="464" t="s">
        <v>616</v>
      </c>
      <c r="D247" s="390" t="s">
        <v>9</v>
      </c>
      <c r="E247" s="390"/>
      <c r="F247" s="390" t="s">
        <v>9</v>
      </c>
      <c r="G247" s="395">
        <v>0.22</v>
      </c>
    </row>
    <row r="248" spans="1:7" x14ac:dyDescent="0.25">
      <c r="A248" s="366" t="s">
        <v>372</v>
      </c>
      <c r="B248" s="365" t="s">
        <v>3456</v>
      </c>
      <c r="C248" s="464" t="s">
        <v>1504</v>
      </c>
      <c r="D248" s="390" t="s">
        <v>9</v>
      </c>
      <c r="E248" s="390"/>
      <c r="F248" s="390" t="s">
        <v>9</v>
      </c>
      <c r="G248" s="395">
        <v>0.22</v>
      </c>
    </row>
    <row r="249" spans="1:7" x14ac:dyDescent="0.25">
      <c r="A249" s="366" t="s">
        <v>3020</v>
      </c>
      <c r="B249" s="365" t="s">
        <v>3303</v>
      </c>
      <c r="C249" s="464" t="s">
        <v>623</v>
      </c>
      <c r="D249" s="390">
        <v>15500</v>
      </c>
      <c r="E249" s="390">
        <v>3410</v>
      </c>
      <c r="F249" s="390">
        <v>18910</v>
      </c>
      <c r="G249" s="395">
        <v>0.22</v>
      </c>
    </row>
    <row r="250" spans="1:7" x14ac:dyDescent="0.25">
      <c r="A250" s="366" t="s">
        <v>3021</v>
      </c>
      <c r="B250" s="365" t="s">
        <v>3457</v>
      </c>
      <c r="C250" s="464" t="s">
        <v>623</v>
      </c>
      <c r="D250" s="390">
        <v>13000</v>
      </c>
      <c r="E250" s="390">
        <v>2860</v>
      </c>
      <c r="F250" s="390">
        <v>15860</v>
      </c>
      <c r="G250" s="395">
        <v>0.22</v>
      </c>
    </row>
    <row r="251" spans="1:7" x14ac:dyDescent="0.25">
      <c r="A251" s="366" t="s">
        <v>3022</v>
      </c>
      <c r="B251" s="365" t="s">
        <v>624</v>
      </c>
      <c r="C251" s="464" t="s">
        <v>625</v>
      </c>
      <c r="D251" s="390" t="s">
        <v>9</v>
      </c>
      <c r="E251" s="390"/>
      <c r="F251" s="390" t="s">
        <v>9</v>
      </c>
      <c r="G251" s="395">
        <v>0.22</v>
      </c>
    </row>
    <row r="252" spans="1:7" x14ac:dyDescent="0.25">
      <c r="A252" s="366" t="s">
        <v>3023</v>
      </c>
      <c r="B252" s="365" t="s">
        <v>626</v>
      </c>
      <c r="C252" s="464" t="s">
        <v>3304</v>
      </c>
      <c r="D252" s="390" t="s">
        <v>9</v>
      </c>
      <c r="E252" s="390"/>
      <c r="F252" s="390" t="s">
        <v>9</v>
      </c>
      <c r="G252" s="395">
        <v>0.22</v>
      </c>
    </row>
    <row r="253" spans="1:7" x14ac:dyDescent="0.25">
      <c r="A253" s="366" t="s">
        <v>3024</v>
      </c>
      <c r="B253" s="365" t="s">
        <v>627</v>
      </c>
      <c r="C253" s="464" t="s">
        <v>3305</v>
      </c>
      <c r="D253" s="390" t="s">
        <v>9</v>
      </c>
      <c r="E253" s="390"/>
      <c r="F253" s="390" t="s">
        <v>9</v>
      </c>
      <c r="G253" s="395">
        <v>0.22</v>
      </c>
    </row>
    <row r="254" spans="1:7" x14ac:dyDescent="0.25">
      <c r="A254" s="366" t="s">
        <v>3025</v>
      </c>
      <c r="B254" s="365" t="s">
        <v>3458</v>
      </c>
      <c r="C254" s="464" t="s">
        <v>1384</v>
      </c>
      <c r="D254" s="390" t="s">
        <v>9</v>
      </c>
      <c r="E254" s="390"/>
      <c r="F254" s="390" t="s">
        <v>9</v>
      </c>
      <c r="G254" s="395">
        <v>0.22</v>
      </c>
    </row>
    <row r="255" spans="1:7" x14ac:dyDescent="0.25">
      <c r="A255" s="366" t="s">
        <v>3026</v>
      </c>
      <c r="B255" s="365" t="s">
        <v>3459</v>
      </c>
      <c r="C255" s="464" t="s">
        <v>621</v>
      </c>
      <c r="D255" s="390" t="s">
        <v>9</v>
      </c>
      <c r="E255" s="390"/>
      <c r="F255" s="390" t="s">
        <v>9</v>
      </c>
      <c r="G255" s="395">
        <v>0.22</v>
      </c>
    </row>
    <row r="256" spans="1:7" ht="12.75" customHeight="1" x14ac:dyDescent="0.25">
      <c r="A256" s="394" t="s">
        <v>150</v>
      </c>
      <c r="B256" s="587" t="s">
        <v>3185</v>
      </c>
      <c r="C256" s="588"/>
      <c r="D256" s="588"/>
      <c r="E256" s="588"/>
      <c r="F256" s="588"/>
      <c r="G256" s="589"/>
    </row>
    <row r="257" spans="1:7" x14ac:dyDescent="0.25">
      <c r="A257" s="366" t="s">
        <v>317</v>
      </c>
      <c r="B257" s="474" t="s">
        <v>4195</v>
      </c>
      <c r="C257" s="464" t="s">
        <v>274</v>
      </c>
      <c r="D257" s="390">
        <v>70.000000000000014</v>
      </c>
      <c r="E257" s="390">
        <v>15.4</v>
      </c>
      <c r="F257" s="390">
        <v>85.40000000000002</v>
      </c>
      <c r="G257" s="395">
        <v>0.22</v>
      </c>
    </row>
    <row r="258" spans="1:7" x14ac:dyDescent="0.25">
      <c r="A258" s="366" t="s">
        <v>319</v>
      </c>
      <c r="B258" s="474" t="s">
        <v>4196</v>
      </c>
      <c r="C258" s="464" t="s">
        <v>274</v>
      </c>
      <c r="D258" s="390">
        <v>350.00000000000006</v>
      </c>
      <c r="E258" s="390">
        <v>77</v>
      </c>
      <c r="F258" s="390">
        <v>427.00000000000006</v>
      </c>
      <c r="G258" s="395">
        <v>0.22</v>
      </c>
    </row>
    <row r="259" spans="1:7" ht="12.75" customHeight="1" x14ac:dyDescent="0.25">
      <c r="A259" s="394" t="s">
        <v>148</v>
      </c>
      <c r="B259" s="587" t="s">
        <v>275</v>
      </c>
      <c r="C259" s="588"/>
      <c r="D259" s="588"/>
      <c r="E259" s="588"/>
      <c r="F259" s="588"/>
      <c r="G259" s="589"/>
    </row>
    <row r="260" spans="1:7" x14ac:dyDescent="0.25">
      <c r="A260" s="366" t="s">
        <v>363</v>
      </c>
      <c r="B260" s="474" t="s">
        <v>3306</v>
      </c>
      <c r="C260" s="464" t="s">
        <v>274</v>
      </c>
      <c r="D260" s="390">
        <v>1125</v>
      </c>
      <c r="E260" s="390">
        <v>247.5</v>
      </c>
      <c r="F260" s="390">
        <v>1372.5</v>
      </c>
      <c r="G260" s="395">
        <v>0.22</v>
      </c>
    </row>
    <row r="261" spans="1:7" x14ac:dyDescent="0.25">
      <c r="A261" s="366" t="s">
        <v>375</v>
      </c>
      <c r="B261" s="474" t="s">
        <v>3307</v>
      </c>
      <c r="C261" s="464" t="s">
        <v>274</v>
      </c>
      <c r="D261" s="390">
        <v>1500</v>
      </c>
      <c r="E261" s="390">
        <v>330</v>
      </c>
      <c r="F261" s="390">
        <v>1830</v>
      </c>
      <c r="G261" s="395">
        <v>0.22</v>
      </c>
    </row>
    <row r="262" spans="1:7" x14ac:dyDescent="0.25">
      <c r="A262" s="366" t="s">
        <v>3308</v>
      </c>
      <c r="B262" s="474" t="s">
        <v>3309</v>
      </c>
      <c r="C262" s="464" t="s">
        <v>274</v>
      </c>
      <c r="D262" s="390">
        <v>600</v>
      </c>
      <c r="E262" s="390">
        <v>132</v>
      </c>
      <c r="F262" s="390">
        <v>732</v>
      </c>
      <c r="G262" s="395">
        <v>0.22</v>
      </c>
    </row>
    <row r="263" spans="1:7" x14ac:dyDescent="0.25">
      <c r="A263" s="366" t="s">
        <v>3310</v>
      </c>
      <c r="B263" s="474" t="s">
        <v>3311</v>
      </c>
      <c r="C263" s="464" t="s">
        <v>274</v>
      </c>
      <c r="D263" s="390">
        <v>1125</v>
      </c>
      <c r="E263" s="390">
        <v>247.5</v>
      </c>
      <c r="F263" s="390">
        <v>1372.5</v>
      </c>
      <c r="G263" s="395">
        <v>0.22</v>
      </c>
    </row>
    <row r="264" spans="1:7" x14ac:dyDescent="0.25">
      <c r="A264" s="366" t="s">
        <v>3312</v>
      </c>
      <c r="B264" s="474" t="s">
        <v>3313</v>
      </c>
      <c r="C264" s="464" t="s">
        <v>274</v>
      </c>
      <c r="D264" s="390">
        <v>600</v>
      </c>
      <c r="E264" s="390">
        <v>132</v>
      </c>
      <c r="F264" s="390">
        <v>732</v>
      </c>
      <c r="G264" s="395">
        <v>0.22</v>
      </c>
    </row>
    <row r="265" spans="1:7" x14ac:dyDescent="0.25">
      <c r="A265" s="366" t="s">
        <v>3314</v>
      </c>
      <c r="B265" s="474" t="s">
        <v>3315</v>
      </c>
      <c r="C265" s="464" t="s">
        <v>274</v>
      </c>
      <c r="D265" s="390">
        <v>750</v>
      </c>
      <c r="E265" s="390">
        <v>165</v>
      </c>
      <c r="F265" s="390">
        <v>915</v>
      </c>
      <c r="G265" s="395">
        <v>0.22</v>
      </c>
    </row>
    <row r="266" spans="1:7" x14ac:dyDescent="0.25">
      <c r="A266" s="366" t="s">
        <v>3316</v>
      </c>
      <c r="B266" s="474" t="s">
        <v>3317</v>
      </c>
      <c r="C266" s="464" t="s">
        <v>274</v>
      </c>
      <c r="D266" s="390">
        <v>750</v>
      </c>
      <c r="E266" s="390">
        <v>165</v>
      </c>
      <c r="F266" s="390">
        <v>915</v>
      </c>
      <c r="G266" s="395">
        <v>0.22</v>
      </c>
    </row>
    <row r="267" spans="1:7" x14ac:dyDescent="0.25">
      <c r="A267" s="366" t="s">
        <v>3318</v>
      </c>
      <c r="B267" s="474" t="s">
        <v>3319</v>
      </c>
      <c r="C267" s="464" t="s">
        <v>274</v>
      </c>
      <c r="D267" s="390">
        <v>750</v>
      </c>
      <c r="E267" s="390">
        <v>165</v>
      </c>
      <c r="F267" s="390">
        <v>915</v>
      </c>
      <c r="G267" s="395">
        <v>0.22</v>
      </c>
    </row>
    <row r="268" spans="1:7" x14ac:dyDescent="0.25">
      <c r="A268" s="366" t="s">
        <v>3320</v>
      </c>
      <c r="B268" s="474" t="s">
        <v>3321</v>
      </c>
      <c r="C268" s="464" t="s">
        <v>274</v>
      </c>
      <c r="D268" s="390">
        <v>750</v>
      </c>
      <c r="E268" s="390">
        <v>165</v>
      </c>
      <c r="F268" s="390">
        <v>915</v>
      </c>
      <c r="G268" s="395">
        <v>0.22</v>
      </c>
    </row>
    <row r="269" spans="1:7" x14ac:dyDescent="0.25">
      <c r="A269" s="366" t="s">
        <v>3322</v>
      </c>
      <c r="B269" s="474" t="s">
        <v>3323</v>
      </c>
      <c r="C269" s="464" t="s">
        <v>274</v>
      </c>
      <c r="D269" s="390">
        <v>750</v>
      </c>
      <c r="E269" s="390">
        <v>165</v>
      </c>
      <c r="F269" s="390">
        <v>915</v>
      </c>
      <c r="G269" s="395">
        <v>0.22</v>
      </c>
    </row>
    <row r="270" spans="1:7" x14ac:dyDescent="0.25">
      <c r="A270" s="366" t="s">
        <v>3324</v>
      </c>
      <c r="B270" s="474" t="s">
        <v>3325</v>
      </c>
      <c r="C270" s="464" t="s">
        <v>274</v>
      </c>
      <c r="D270" s="390">
        <v>1125</v>
      </c>
      <c r="E270" s="390">
        <v>247.5</v>
      </c>
      <c r="F270" s="390">
        <v>1372.5</v>
      </c>
      <c r="G270" s="395">
        <v>0.22</v>
      </c>
    </row>
    <row r="271" spans="1:7" x14ac:dyDescent="0.25">
      <c r="A271" s="366" t="s">
        <v>3326</v>
      </c>
      <c r="B271" s="474" t="s">
        <v>3327</v>
      </c>
      <c r="C271" s="464" t="s">
        <v>274</v>
      </c>
      <c r="D271" s="390">
        <v>1000</v>
      </c>
      <c r="E271" s="390">
        <v>220</v>
      </c>
      <c r="F271" s="390">
        <v>1220</v>
      </c>
      <c r="G271" s="395">
        <v>0.22</v>
      </c>
    </row>
    <row r="272" spans="1:7" x14ac:dyDescent="0.25">
      <c r="A272" s="366" t="s">
        <v>3328</v>
      </c>
      <c r="B272" s="474" t="s">
        <v>3329</v>
      </c>
      <c r="C272" s="464" t="s">
        <v>274</v>
      </c>
      <c r="D272" s="390">
        <v>750</v>
      </c>
      <c r="E272" s="390">
        <v>165</v>
      </c>
      <c r="F272" s="390">
        <v>915</v>
      </c>
      <c r="G272" s="395">
        <v>0.22</v>
      </c>
    </row>
    <row r="273" spans="1:7" x14ac:dyDescent="0.25">
      <c r="A273" s="366" t="s">
        <v>3330</v>
      </c>
      <c r="B273" s="474" t="s">
        <v>3331</v>
      </c>
      <c r="C273" s="464" t="s">
        <v>274</v>
      </c>
      <c r="D273" s="390">
        <v>1800</v>
      </c>
      <c r="E273" s="390">
        <v>396</v>
      </c>
      <c r="F273" s="390">
        <v>2196</v>
      </c>
      <c r="G273" s="395">
        <v>0.22</v>
      </c>
    </row>
    <row r="274" spans="1:7" ht="15.75" x14ac:dyDescent="0.25">
      <c r="A274" s="394" t="s">
        <v>147</v>
      </c>
      <c r="B274" s="587" t="s">
        <v>3530</v>
      </c>
      <c r="C274" s="588"/>
      <c r="D274" s="588"/>
      <c r="E274" s="588"/>
      <c r="F274" s="588"/>
      <c r="G274" s="589"/>
    </row>
    <row r="275" spans="1:7" x14ac:dyDescent="0.25">
      <c r="A275" s="366" t="s">
        <v>364</v>
      </c>
      <c r="B275" s="474" t="s">
        <v>3531</v>
      </c>
      <c r="C275" s="464" t="s">
        <v>274</v>
      </c>
      <c r="D275" s="390">
        <v>4.2</v>
      </c>
      <c r="E275" s="390">
        <v>0.92</v>
      </c>
      <c r="F275" s="390">
        <v>5.12</v>
      </c>
      <c r="G275" s="395">
        <v>0.22</v>
      </c>
    </row>
    <row r="276" spans="1:7" ht="15.75" x14ac:dyDescent="0.25">
      <c r="A276" s="394" t="s">
        <v>146</v>
      </c>
      <c r="B276" s="587" t="s">
        <v>4433</v>
      </c>
      <c r="C276" s="588"/>
      <c r="D276" s="588"/>
      <c r="E276" s="588"/>
      <c r="F276" s="588"/>
      <c r="G276" s="589"/>
    </row>
    <row r="277" spans="1:7" x14ac:dyDescent="0.25">
      <c r="A277" s="366" t="s">
        <v>376</v>
      </c>
      <c r="B277" s="474" t="s">
        <v>4434</v>
      </c>
      <c r="C277" s="464" t="s">
        <v>4435</v>
      </c>
      <c r="D277" s="390">
        <v>5000</v>
      </c>
      <c r="E277" s="390">
        <v>1100</v>
      </c>
      <c r="F277" s="390">
        <v>6100</v>
      </c>
      <c r="G277" s="395">
        <v>0.22</v>
      </c>
    </row>
    <row r="278" spans="1:7" x14ac:dyDescent="0.25">
      <c r="A278" s="290" t="s">
        <v>1514</v>
      </c>
      <c r="B278" s="290"/>
      <c r="C278" s="290"/>
      <c r="D278" s="290"/>
      <c r="E278" s="290"/>
      <c r="F278" s="290"/>
      <c r="G278" s="290"/>
    </row>
    <row r="279" spans="1:7" ht="59.25" customHeight="1" x14ac:dyDescent="0.25">
      <c r="A279" s="599" t="s">
        <v>3027</v>
      </c>
      <c r="B279" s="599"/>
      <c r="C279" s="599"/>
      <c r="D279" s="599"/>
      <c r="E279" s="599"/>
      <c r="F279" s="599"/>
      <c r="G279" s="599"/>
    </row>
    <row r="280" spans="1:7" x14ac:dyDescent="0.25">
      <c r="G280" s="243"/>
    </row>
    <row r="281" spans="1:7" x14ac:dyDescent="0.25">
      <c r="G281" s="243"/>
    </row>
    <row r="282" spans="1:7" x14ac:dyDescent="0.25">
      <c r="G282" s="243"/>
    </row>
    <row r="283" spans="1:7" x14ac:dyDescent="0.25">
      <c r="G283" s="243"/>
    </row>
    <row r="284" spans="1:7" x14ac:dyDescent="0.25">
      <c r="G284" s="243"/>
    </row>
    <row r="285" spans="1:7" x14ac:dyDescent="0.25">
      <c r="G285" s="243"/>
    </row>
    <row r="286" spans="1:7" x14ac:dyDescent="0.25">
      <c r="G286" s="243"/>
    </row>
    <row r="287" spans="1:7" x14ac:dyDescent="0.25">
      <c r="G287" s="243"/>
    </row>
    <row r="288" spans="1:7" x14ac:dyDescent="0.25">
      <c r="G288" s="243"/>
    </row>
    <row r="289" spans="2:7" x14ac:dyDescent="0.25">
      <c r="G289" s="243"/>
    </row>
    <row r="290" spans="2:7" x14ac:dyDescent="0.25">
      <c r="G290" s="243"/>
    </row>
    <row r="291" spans="2:7" x14ac:dyDescent="0.25">
      <c r="G291" s="243"/>
    </row>
    <row r="292" spans="2:7" x14ac:dyDescent="0.25">
      <c r="G292" s="243"/>
    </row>
    <row r="293" spans="2:7" x14ac:dyDescent="0.25">
      <c r="G293" s="243"/>
    </row>
    <row r="294" spans="2:7" x14ac:dyDescent="0.25">
      <c r="B294" s="273"/>
      <c r="G294" s="400"/>
    </row>
    <row r="295" spans="2:7" x14ac:dyDescent="0.25">
      <c r="B295" s="273"/>
      <c r="G295" s="400"/>
    </row>
    <row r="296" spans="2:7" x14ac:dyDescent="0.25">
      <c r="B296" s="273"/>
      <c r="G296" s="400"/>
    </row>
    <row r="297" spans="2:7" x14ac:dyDescent="0.25">
      <c r="B297" s="273"/>
      <c r="G297" s="400"/>
    </row>
    <row r="298" spans="2:7" x14ac:dyDescent="0.25">
      <c r="B298" s="273"/>
      <c r="G298" s="400"/>
    </row>
    <row r="299" spans="2:7" x14ac:dyDescent="0.25">
      <c r="B299" s="273"/>
      <c r="G299" s="400"/>
    </row>
    <row r="300" spans="2:7" x14ac:dyDescent="0.25">
      <c r="B300" s="273"/>
      <c r="G300" s="400"/>
    </row>
    <row r="301" spans="2:7" x14ac:dyDescent="0.25">
      <c r="B301" s="273"/>
      <c r="G301" s="400"/>
    </row>
    <row r="302" spans="2:7" x14ac:dyDescent="0.25">
      <c r="G302" s="243"/>
    </row>
    <row r="303" spans="2:7" x14ac:dyDescent="0.25">
      <c r="G303" s="243"/>
    </row>
    <row r="304" spans="2:7" x14ac:dyDescent="0.25">
      <c r="G304" s="243"/>
    </row>
    <row r="305" spans="1:7" x14ac:dyDescent="0.25">
      <c r="A305" s="244"/>
      <c r="B305" s="123"/>
      <c r="E305" s="411"/>
      <c r="F305" s="411"/>
      <c r="G305" s="243"/>
    </row>
    <row r="306" spans="1:7" x14ac:dyDescent="0.25">
      <c r="G306" s="243"/>
    </row>
    <row r="307" spans="1:7" x14ac:dyDescent="0.25">
      <c r="G307" s="243"/>
    </row>
    <row r="308" spans="1:7" x14ac:dyDescent="0.25">
      <c r="G308" s="243"/>
    </row>
    <row r="309" spans="1:7" x14ac:dyDescent="0.25">
      <c r="B309" s="273"/>
      <c r="G309" s="243"/>
    </row>
    <row r="310" spans="1:7" x14ac:dyDescent="0.25">
      <c r="G310" s="243"/>
    </row>
    <row r="311" spans="1:7" x14ac:dyDescent="0.25">
      <c r="G311" s="243"/>
    </row>
    <row r="312" spans="1:7" x14ac:dyDescent="0.25">
      <c r="B312" s="514"/>
      <c r="C312" s="515"/>
      <c r="D312" s="515"/>
      <c r="G312" s="243"/>
    </row>
    <row r="313" spans="1:7" x14ac:dyDescent="0.25">
      <c r="B313" s="514"/>
      <c r="C313" s="515"/>
      <c r="D313" s="515"/>
      <c r="G313" s="243"/>
    </row>
    <row r="314" spans="1:7" x14ac:dyDescent="0.25">
      <c r="B314" s="514"/>
      <c r="C314" s="515"/>
      <c r="D314" s="515"/>
      <c r="G314" s="243"/>
    </row>
    <row r="315" spans="1:7" x14ac:dyDescent="0.25">
      <c r="B315" s="514"/>
      <c r="C315" s="515"/>
      <c r="D315" s="515"/>
      <c r="G315" s="243"/>
    </row>
    <row r="316" spans="1:7" x14ac:dyDescent="0.25">
      <c r="B316" s="514"/>
      <c r="C316" s="515"/>
      <c r="D316" s="515"/>
      <c r="G316" s="243"/>
    </row>
    <row r="317" spans="1:7" x14ac:dyDescent="0.25">
      <c r="B317" s="514"/>
      <c r="C317" s="515"/>
      <c r="D317" s="515"/>
      <c r="G317" s="243"/>
    </row>
    <row r="318" spans="1:7" x14ac:dyDescent="0.25">
      <c r="B318" s="514"/>
      <c r="C318" s="515"/>
      <c r="D318" s="515"/>
      <c r="G318" s="243"/>
    </row>
    <row r="319" spans="1:7" x14ac:dyDescent="0.25">
      <c r="B319" s="514"/>
      <c r="C319" s="515"/>
      <c r="D319" s="515"/>
      <c r="G319" s="243"/>
    </row>
    <row r="320" spans="1:7" x14ac:dyDescent="0.25">
      <c r="B320" s="278"/>
      <c r="C320" s="515"/>
      <c r="D320" s="515"/>
      <c r="G320" s="243"/>
    </row>
    <row r="321" spans="1:7" x14ac:dyDescent="0.25">
      <c r="B321" s="278"/>
      <c r="C321" s="515"/>
      <c r="D321" s="515"/>
      <c r="G321" s="243"/>
    </row>
    <row r="322" spans="1:7" x14ac:dyDescent="0.25">
      <c r="A322" s="244"/>
      <c r="B322" s="123"/>
      <c r="C322" s="363"/>
      <c r="D322" s="363"/>
      <c r="E322" s="121"/>
      <c r="F322" s="121"/>
      <c r="G322" s="363"/>
    </row>
    <row r="323" spans="1:7" x14ac:dyDescent="0.25">
      <c r="A323" s="244"/>
      <c r="B323" s="123"/>
      <c r="F323" s="236"/>
      <c r="G323" s="247"/>
    </row>
    <row r="324" spans="1:7" x14ac:dyDescent="0.25">
      <c r="G324" s="243"/>
    </row>
    <row r="325" spans="1:7" x14ac:dyDescent="0.25">
      <c r="G325" s="243"/>
    </row>
    <row r="326" spans="1:7" x14ac:dyDescent="0.25">
      <c r="G326" s="243"/>
    </row>
    <row r="327" spans="1:7" x14ac:dyDescent="0.25">
      <c r="G327" s="243"/>
    </row>
    <row r="328" spans="1:7" x14ac:dyDescent="0.25">
      <c r="G328" s="243"/>
    </row>
    <row r="329" spans="1:7" x14ac:dyDescent="0.25">
      <c r="G329" s="243"/>
    </row>
    <row r="330" spans="1:7" x14ac:dyDescent="0.25">
      <c r="G330" s="243"/>
    </row>
    <row r="331" spans="1:7" x14ac:dyDescent="0.25">
      <c r="G331" s="243"/>
    </row>
    <row r="332" spans="1:7" x14ac:dyDescent="0.25">
      <c r="G332" s="243"/>
    </row>
    <row r="333" spans="1:7" x14ac:dyDescent="0.25">
      <c r="G333" s="243"/>
    </row>
    <row r="334" spans="1:7" x14ac:dyDescent="0.25">
      <c r="G334" s="243"/>
    </row>
    <row r="335" spans="1:7" x14ac:dyDescent="0.25">
      <c r="A335" s="244"/>
      <c r="B335" s="123"/>
      <c r="C335" s="363"/>
      <c r="D335" s="363"/>
      <c r="E335" s="121"/>
      <c r="F335" s="121"/>
      <c r="G335" s="363"/>
    </row>
    <row r="336" spans="1:7" x14ac:dyDescent="0.25">
      <c r="G336" s="243"/>
    </row>
    <row r="337" spans="1:7" x14ac:dyDescent="0.25">
      <c r="G337" s="243"/>
    </row>
    <row r="338" spans="1:7" x14ac:dyDescent="0.25">
      <c r="G338" s="243"/>
    </row>
    <row r="339" spans="1:7" x14ac:dyDescent="0.25">
      <c r="G339" s="243"/>
    </row>
    <row r="340" spans="1:7" x14ac:dyDescent="0.25">
      <c r="G340" s="243"/>
    </row>
    <row r="341" spans="1:7" x14ac:dyDescent="0.25">
      <c r="G341" s="243"/>
    </row>
    <row r="342" spans="1:7" x14ac:dyDescent="0.25">
      <c r="G342" s="243"/>
    </row>
    <row r="343" spans="1:7" x14ac:dyDescent="0.25">
      <c r="B343" s="123"/>
      <c r="G343" s="248"/>
    </row>
    <row r="344" spans="1:7" x14ac:dyDescent="0.25">
      <c r="A344" s="249"/>
      <c r="B344" s="269"/>
      <c r="G344" s="248"/>
    </row>
    <row r="345" spans="1:7" x14ac:dyDescent="0.25">
      <c r="G345" s="243"/>
    </row>
    <row r="346" spans="1:7" x14ac:dyDescent="0.25">
      <c r="G346" s="243"/>
    </row>
    <row r="347" spans="1:7" x14ac:dyDescent="0.25">
      <c r="A347" s="249"/>
      <c r="B347" s="269"/>
      <c r="G347" s="248"/>
    </row>
    <row r="348" spans="1:7" x14ac:dyDescent="0.25">
      <c r="G348" s="243"/>
    </row>
    <row r="349" spans="1:7" x14ac:dyDescent="0.25">
      <c r="G349" s="243"/>
    </row>
    <row r="350" spans="1:7" x14ac:dyDescent="0.25">
      <c r="A350" s="249"/>
      <c r="B350" s="269"/>
      <c r="G350" s="248"/>
    </row>
    <row r="351" spans="1:7" x14ac:dyDescent="0.25">
      <c r="G351" s="243"/>
    </row>
    <row r="352" spans="1:7" x14ac:dyDescent="0.25">
      <c r="G352" s="243"/>
    </row>
    <row r="353" spans="1:7" x14ac:dyDescent="0.25">
      <c r="G353" s="243"/>
    </row>
    <row r="354" spans="1:7" x14ac:dyDescent="0.25">
      <c r="A354" s="249"/>
      <c r="B354" s="269"/>
      <c r="G354" s="248"/>
    </row>
    <row r="355" spans="1:7" x14ac:dyDescent="0.25">
      <c r="B355" s="282"/>
      <c r="G355" s="243"/>
    </row>
    <row r="356" spans="1:7" x14ac:dyDescent="0.25">
      <c r="A356" s="249"/>
      <c r="B356" s="269"/>
      <c r="G356" s="243"/>
    </row>
    <row r="357" spans="1:7" x14ac:dyDescent="0.25">
      <c r="B357" s="123"/>
      <c r="G357" s="248"/>
    </row>
    <row r="358" spans="1:7" x14ac:dyDescent="0.25">
      <c r="B358" s="269"/>
      <c r="G358" s="248"/>
    </row>
    <row r="359" spans="1:7" x14ac:dyDescent="0.25">
      <c r="G359" s="243"/>
    </row>
    <row r="360" spans="1:7" x14ac:dyDescent="0.25">
      <c r="B360" s="242"/>
      <c r="G360" s="243"/>
    </row>
    <row r="361" spans="1:7" x14ac:dyDescent="0.25">
      <c r="G361" s="243"/>
    </row>
    <row r="362" spans="1:7" x14ac:dyDescent="0.25">
      <c r="G362" s="243"/>
    </row>
    <row r="363" spans="1:7" x14ac:dyDescent="0.25">
      <c r="B363" s="123"/>
      <c r="G363" s="248"/>
    </row>
    <row r="364" spans="1:7" x14ac:dyDescent="0.25">
      <c r="G364" s="243"/>
    </row>
    <row r="365" spans="1:7" x14ac:dyDescent="0.25">
      <c r="A365" s="249"/>
      <c r="B365" s="269"/>
      <c r="C365" s="263"/>
      <c r="D365" s="263"/>
      <c r="G365" s="252"/>
    </row>
    <row r="366" spans="1:7" x14ac:dyDescent="0.25">
      <c r="B366" s="123"/>
      <c r="G366" s="248"/>
    </row>
    <row r="367" spans="1:7" x14ac:dyDescent="0.25">
      <c r="G367" s="243"/>
    </row>
    <row r="368" spans="1:7" x14ac:dyDescent="0.25">
      <c r="B368" s="242"/>
      <c r="G368" s="243"/>
    </row>
    <row r="369" spans="2:7" x14ac:dyDescent="0.25">
      <c r="G369" s="243"/>
    </row>
    <row r="370" spans="2:7" x14ac:dyDescent="0.25">
      <c r="G370" s="243"/>
    </row>
    <row r="371" spans="2:7" x14ac:dyDescent="0.25">
      <c r="B371" s="123"/>
      <c r="G371" s="248"/>
    </row>
    <row r="372" spans="2:7" x14ac:dyDescent="0.25">
      <c r="G372" s="243"/>
    </row>
    <row r="373" spans="2:7" x14ac:dyDescent="0.25">
      <c r="B373" s="242"/>
      <c r="G373" s="243"/>
    </row>
    <row r="374" spans="2:7" x14ac:dyDescent="0.25">
      <c r="B374" s="242"/>
      <c r="G374" s="243"/>
    </row>
    <row r="375" spans="2:7" x14ac:dyDescent="0.25">
      <c r="B375" s="242"/>
      <c r="G375" s="243"/>
    </row>
    <row r="376" spans="2:7" x14ac:dyDescent="0.25">
      <c r="B376" s="123"/>
      <c r="G376" s="248"/>
    </row>
    <row r="377" spans="2:7" x14ac:dyDescent="0.25">
      <c r="B377" s="242"/>
      <c r="G377" s="243"/>
    </row>
    <row r="378" spans="2:7" x14ac:dyDescent="0.25">
      <c r="B378" s="242"/>
      <c r="G378" s="243"/>
    </row>
    <row r="379" spans="2:7" x14ac:dyDescent="0.25">
      <c r="B379" s="242"/>
      <c r="G379" s="243"/>
    </row>
    <row r="380" spans="2:7" x14ac:dyDescent="0.25">
      <c r="B380" s="242"/>
      <c r="G380" s="243"/>
    </row>
    <row r="381" spans="2:7" x14ac:dyDescent="0.25">
      <c r="B381" s="242"/>
      <c r="G381" s="243"/>
    </row>
    <row r="382" spans="2:7" x14ac:dyDescent="0.25">
      <c r="B382" s="242"/>
      <c r="G382" s="243"/>
    </row>
    <row r="383" spans="2:7" x14ac:dyDescent="0.25">
      <c r="B383" s="242"/>
      <c r="G383" s="243"/>
    </row>
    <row r="384" spans="2:7" x14ac:dyDescent="0.25">
      <c r="G384" s="248"/>
    </row>
    <row r="385" spans="1:7" x14ac:dyDescent="0.25">
      <c r="G385" s="243"/>
    </row>
    <row r="386" spans="1:7" x14ac:dyDescent="0.25">
      <c r="A386" s="244"/>
      <c r="B386" s="266"/>
      <c r="C386" s="244"/>
      <c r="D386" s="244"/>
      <c r="E386" s="268"/>
      <c r="F386" s="268"/>
      <c r="G386" s="253"/>
    </row>
    <row r="387" spans="1:7" x14ac:dyDescent="0.25">
      <c r="B387" s="273"/>
      <c r="C387" s="393"/>
      <c r="D387" s="393"/>
      <c r="G387" s="243"/>
    </row>
    <row r="388" spans="1:7" x14ac:dyDescent="0.25">
      <c r="B388" s="273"/>
      <c r="C388" s="393"/>
      <c r="D388" s="393"/>
      <c r="G388" s="243"/>
    </row>
    <row r="389" spans="1:7" x14ac:dyDescent="0.25">
      <c r="B389" s="273"/>
      <c r="C389" s="393"/>
      <c r="D389" s="393"/>
      <c r="G389" s="243"/>
    </row>
    <row r="390" spans="1:7" x14ac:dyDescent="0.25">
      <c r="B390" s="273"/>
      <c r="C390" s="393"/>
      <c r="D390" s="393"/>
      <c r="G390" s="243"/>
    </row>
    <row r="391" spans="1:7" x14ac:dyDescent="0.25">
      <c r="A391" s="244"/>
      <c r="B391" s="123"/>
      <c r="G391" s="243"/>
    </row>
    <row r="392" spans="1:7" x14ac:dyDescent="0.25">
      <c r="A392" s="244"/>
      <c r="B392" s="123"/>
      <c r="G392" s="254"/>
    </row>
    <row r="393" spans="1:7" x14ac:dyDescent="0.25">
      <c r="G393" s="243"/>
    </row>
    <row r="394" spans="1:7" x14ac:dyDescent="0.25">
      <c r="G394" s="243"/>
    </row>
    <row r="395" spans="1:7" x14ac:dyDescent="0.25">
      <c r="G395" s="243"/>
    </row>
    <row r="396" spans="1:7" x14ac:dyDescent="0.25">
      <c r="G396" s="243"/>
    </row>
    <row r="397" spans="1:7" x14ac:dyDescent="0.25">
      <c r="G397" s="243"/>
    </row>
    <row r="398" spans="1:7" x14ac:dyDescent="0.25">
      <c r="G398" s="243"/>
    </row>
    <row r="399" spans="1:7" x14ac:dyDescent="0.25">
      <c r="G399" s="243"/>
    </row>
    <row r="400" spans="1:7" x14ac:dyDescent="0.25">
      <c r="G400" s="243"/>
    </row>
    <row r="401" spans="1:7" x14ac:dyDescent="0.25">
      <c r="G401" s="243"/>
    </row>
    <row r="402" spans="1:7" x14ac:dyDescent="0.25">
      <c r="G402" s="243"/>
    </row>
    <row r="403" spans="1:7" x14ac:dyDescent="0.25">
      <c r="G403" s="243"/>
    </row>
    <row r="404" spans="1:7" x14ac:dyDescent="0.25">
      <c r="G404" s="243"/>
    </row>
    <row r="405" spans="1:7" x14ac:dyDescent="0.25">
      <c r="G405" s="243"/>
    </row>
    <row r="406" spans="1:7" x14ac:dyDescent="0.25">
      <c r="G406" s="243"/>
    </row>
    <row r="407" spans="1:7" x14ac:dyDescent="0.25">
      <c r="G407" s="243"/>
    </row>
    <row r="408" spans="1:7" x14ac:dyDescent="0.25">
      <c r="G408" s="243"/>
    </row>
    <row r="409" spans="1:7" x14ac:dyDescent="0.25">
      <c r="G409" s="243"/>
    </row>
    <row r="410" spans="1:7" x14ac:dyDescent="0.25">
      <c r="A410" s="244"/>
      <c r="B410" s="123"/>
      <c r="G410" s="243"/>
    </row>
    <row r="411" spans="1:7" x14ac:dyDescent="0.25">
      <c r="A411" s="244"/>
      <c r="B411" s="123"/>
      <c r="G411" s="243"/>
    </row>
    <row r="412" spans="1:7" x14ac:dyDescent="0.25">
      <c r="A412" s="244"/>
      <c r="B412" s="123"/>
      <c r="G412" s="243"/>
    </row>
    <row r="413" spans="1:7" x14ac:dyDescent="0.25">
      <c r="B413" s="123"/>
      <c r="C413" s="123"/>
      <c r="D413" s="123"/>
      <c r="E413" s="283"/>
      <c r="F413" s="283"/>
      <c r="G413" s="123"/>
    </row>
    <row r="414" spans="1:7" x14ac:dyDescent="0.25">
      <c r="B414" s="273"/>
      <c r="C414" s="393"/>
      <c r="D414" s="393"/>
      <c r="G414" s="243"/>
    </row>
    <row r="415" spans="1:7" x14ac:dyDescent="0.25">
      <c r="B415" s="273"/>
      <c r="C415" s="393"/>
      <c r="D415" s="393"/>
      <c r="G415" s="243"/>
    </row>
    <row r="416" spans="1:7" x14ac:dyDescent="0.25">
      <c r="B416" s="273"/>
      <c r="C416" s="393"/>
      <c r="D416" s="393"/>
      <c r="G416" s="243"/>
    </row>
    <row r="417" spans="2:7" x14ac:dyDescent="0.25">
      <c r="B417" s="273"/>
      <c r="C417" s="393"/>
      <c r="D417" s="393"/>
      <c r="G417" s="243"/>
    </row>
    <row r="418" spans="2:7" x14ac:dyDescent="0.25">
      <c r="B418" s="273"/>
      <c r="C418" s="393"/>
      <c r="D418" s="393"/>
      <c r="G418" s="243"/>
    </row>
    <row r="419" spans="2:7" x14ac:dyDescent="0.25">
      <c r="B419" s="273"/>
      <c r="C419" s="393"/>
      <c r="D419" s="393"/>
      <c r="G419" s="243"/>
    </row>
    <row r="420" spans="2:7" x14ac:dyDescent="0.25">
      <c r="B420" s="273"/>
      <c r="C420" s="393"/>
      <c r="D420" s="393"/>
      <c r="G420" s="243"/>
    </row>
    <row r="421" spans="2:7" x14ac:dyDescent="0.25">
      <c r="B421" s="273"/>
      <c r="C421" s="393"/>
      <c r="D421" s="393"/>
      <c r="G421" s="243"/>
    </row>
    <row r="422" spans="2:7" x14ac:dyDescent="0.25">
      <c r="B422" s="273"/>
      <c r="C422" s="393"/>
      <c r="D422" s="393"/>
      <c r="G422" s="243"/>
    </row>
    <row r="423" spans="2:7" x14ac:dyDescent="0.25">
      <c r="B423" s="273"/>
      <c r="C423" s="393"/>
      <c r="D423" s="393"/>
      <c r="G423" s="243"/>
    </row>
    <row r="424" spans="2:7" x14ac:dyDescent="0.25">
      <c r="B424" s="273"/>
      <c r="C424" s="393"/>
      <c r="D424" s="393"/>
      <c r="G424" s="243"/>
    </row>
    <row r="425" spans="2:7" x14ac:dyDescent="0.25">
      <c r="B425" s="273"/>
      <c r="C425" s="393"/>
      <c r="D425" s="393"/>
      <c r="G425" s="243"/>
    </row>
    <row r="426" spans="2:7" x14ac:dyDescent="0.25">
      <c r="B426" s="273"/>
      <c r="C426" s="393"/>
      <c r="D426" s="393"/>
      <c r="G426" s="243"/>
    </row>
    <row r="427" spans="2:7" x14ac:dyDescent="0.25">
      <c r="B427" s="273"/>
      <c r="C427" s="393"/>
      <c r="D427" s="393"/>
      <c r="G427" s="243"/>
    </row>
    <row r="428" spans="2:7" x14ac:dyDescent="0.25">
      <c r="B428" s="273"/>
      <c r="C428" s="393"/>
      <c r="D428" s="393"/>
      <c r="G428" s="243"/>
    </row>
    <row r="429" spans="2:7" x14ac:dyDescent="0.25">
      <c r="B429" s="273"/>
      <c r="C429" s="393"/>
      <c r="D429" s="393"/>
      <c r="G429" s="243"/>
    </row>
    <row r="430" spans="2:7" x14ac:dyDescent="0.25">
      <c r="B430" s="273"/>
      <c r="C430" s="393"/>
      <c r="D430" s="393"/>
      <c r="G430" s="243"/>
    </row>
    <row r="431" spans="2:7" x14ac:dyDescent="0.25">
      <c r="B431" s="273"/>
      <c r="C431" s="393"/>
      <c r="D431" s="393"/>
      <c r="G431" s="243"/>
    </row>
    <row r="432" spans="2:7" x14ac:dyDescent="0.25">
      <c r="B432" s="273"/>
      <c r="C432" s="393"/>
      <c r="D432" s="393"/>
      <c r="G432" s="243"/>
    </row>
    <row r="433" spans="2:7" x14ac:dyDescent="0.25">
      <c r="B433" s="273"/>
      <c r="C433" s="393"/>
      <c r="D433" s="393"/>
      <c r="G433" s="243"/>
    </row>
    <row r="434" spans="2:7" x14ac:dyDescent="0.25">
      <c r="B434" s="273"/>
      <c r="C434" s="393"/>
      <c r="D434" s="393"/>
      <c r="G434" s="243"/>
    </row>
    <row r="435" spans="2:7" x14ac:dyDescent="0.25">
      <c r="B435" s="273"/>
      <c r="C435" s="393"/>
      <c r="D435" s="393"/>
      <c r="G435" s="243"/>
    </row>
    <row r="436" spans="2:7" x14ac:dyDescent="0.25">
      <c r="B436" s="273"/>
      <c r="C436" s="393"/>
      <c r="D436" s="393"/>
      <c r="G436" s="243"/>
    </row>
    <row r="437" spans="2:7" x14ac:dyDescent="0.25">
      <c r="B437" s="273"/>
      <c r="C437" s="393"/>
      <c r="D437" s="393"/>
      <c r="G437" s="243"/>
    </row>
    <row r="438" spans="2:7" x14ac:dyDescent="0.25">
      <c r="B438" s="273"/>
      <c r="C438" s="393"/>
      <c r="D438" s="393"/>
      <c r="G438" s="243"/>
    </row>
    <row r="439" spans="2:7" x14ac:dyDescent="0.25">
      <c r="B439" s="273"/>
      <c r="C439" s="393"/>
      <c r="D439" s="393"/>
      <c r="G439" s="243"/>
    </row>
    <row r="440" spans="2:7" x14ac:dyDescent="0.25">
      <c r="B440" s="273"/>
      <c r="C440" s="393"/>
      <c r="D440" s="393"/>
      <c r="G440" s="243"/>
    </row>
    <row r="441" spans="2:7" x14ac:dyDescent="0.25">
      <c r="B441" s="282"/>
      <c r="C441" s="393"/>
      <c r="D441" s="393"/>
      <c r="G441" s="243"/>
    </row>
    <row r="442" spans="2:7" x14ac:dyDescent="0.25">
      <c r="B442" s="282"/>
      <c r="C442" s="393"/>
      <c r="D442" s="393"/>
      <c r="G442" s="243"/>
    </row>
    <row r="443" spans="2:7" x14ac:dyDescent="0.25">
      <c r="B443" s="282"/>
      <c r="C443" s="393"/>
      <c r="D443" s="393"/>
      <c r="G443" s="243"/>
    </row>
    <row r="444" spans="2:7" x14ac:dyDescent="0.25">
      <c r="B444" s="273"/>
      <c r="C444" s="393"/>
      <c r="D444" s="393"/>
      <c r="G444" s="243"/>
    </row>
    <row r="445" spans="2:7" x14ac:dyDescent="0.25">
      <c r="B445" s="273"/>
      <c r="C445" s="393"/>
      <c r="D445" s="393"/>
      <c r="G445" s="243"/>
    </row>
    <row r="446" spans="2:7" x14ac:dyDescent="0.25">
      <c r="B446" s="273"/>
      <c r="C446" s="393"/>
      <c r="D446" s="393"/>
      <c r="G446" s="243"/>
    </row>
    <row r="447" spans="2:7" x14ac:dyDescent="0.25">
      <c r="B447" s="273"/>
      <c r="C447" s="393"/>
      <c r="D447" s="393"/>
      <c r="G447" s="243"/>
    </row>
    <row r="448" spans="2:7" x14ac:dyDescent="0.25">
      <c r="B448" s="273"/>
      <c r="C448" s="393"/>
      <c r="D448" s="393"/>
      <c r="G448" s="243"/>
    </row>
    <row r="449" spans="1:7" x14ac:dyDescent="0.25">
      <c r="B449" s="273"/>
      <c r="C449" s="393"/>
      <c r="D449" s="393"/>
      <c r="G449" s="243"/>
    </row>
    <row r="450" spans="1:7" x14ac:dyDescent="0.25">
      <c r="B450" s="273"/>
      <c r="C450" s="393"/>
      <c r="D450" s="393"/>
      <c r="G450" s="243"/>
    </row>
    <row r="451" spans="1:7" x14ac:dyDescent="0.25">
      <c r="B451" s="273"/>
      <c r="C451" s="393"/>
      <c r="D451" s="393"/>
      <c r="G451" s="243"/>
    </row>
    <row r="452" spans="1:7" x14ac:dyDescent="0.25">
      <c r="B452" s="273"/>
      <c r="C452" s="393"/>
      <c r="D452" s="393"/>
      <c r="G452" s="243"/>
    </row>
    <row r="453" spans="1:7" x14ac:dyDescent="0.25">
      <c r="B453" s="273"/>
      <c r="C453" s="393"/>
      <c r="D453" s="393"/>
      <c r="G453" s="243"/>
    </row>
    <row r="454" spans="1:7" x14ac:dyDescent="0.25">
      <c r="B454" s="273"/>
      <c r="C454" s="393"/>
      <c r="D454" s="393"/>
      <c r="G454" s="243"/>
    </row>
    <row r="455" spans="1:7" x14ac:dyDescent="0.25">
      <c r="B455" s="273"/>
      <c r="C455" s="393"/>
      <c r="D455" s="393"/>
      <c r="G455" s="243"/>
    </row>
    <row r="456" spans="1:7" x14ac:dyDescent="0.25">
      <c r="B456" s="273"/>
      <c r="C456" s="393"/>
      <c r="D456" s="393"/>
      <c r="G456" s="243"/>
    </row>
    <row r="457" spans="1:7" x14ac:dyDescent="0.25">
      <c r="B457" s="273"/>
      <c r="C457" s="393"/>
      <c r="D457" s="393"/>
      <c r="G457" s="243"/>
    </row>
    <row r="458" spans="1:7" s="123" customFormat="1" x14ac:dyDescent="0.25">
      <c r="A458" s="393"/>
      <c r="B458" s="273"/>
      <c r="C458" s="393"/>
      <c r="D458" s="393"/>
      <c r="E458" s="119"/>
      <c r="F458" s="119"/>
      <c r="G458" s="243"/>
    </row>
    <row r="459" spans="1:7" x14ac:dyDescent="0.25">
      <c r="B459" s="273"/>
      <c r="C459" s="393"/>
      <c r="D459" s="393"/>
      <c r="G459" s="243"/>
    </row>
    <row r="460" spans="1:7" x14ac:dyDescent="0.25">
      <c r="B460" s="273"/>
      <c r="C460" s="393"/>
      <c r="D460" s="393"/>
      <c r="G460" s="243"/>
    </row>
    <row r="461" spans="1:7" x14ac:dyDescent="0.25">
      <c r="B461" s="273"/>
      <c r="C461" s="393"/>
      <c r="D461" s="393"/>
      <c r="G461" s="243"/>
    </row>
    <row r="462" spans="1:7" x14ac:dyDescent="0.25">
      <c r="B462" s="273"/>
      <c r="C462" s="393"/>
      <c r="D462" s="393"/>
      <c r="G462" s="243"/>
    </row>
    <row r="463" spans="1:7" x14ac:dyDescent="0.25">
      <c r="B463" s="273"/>
      <c r="C463" s="393"/>
      <c r="D463" s="393"/>
      <c r="G463" s="243"/>
    </row>
    <row r="464" spans="1:7" x14ac:dyDescent="0.25">
      <c r="B464" s="273"/>
      <c r="C464" s="393"/>
      <c r="D464" s="393"/>
      <c r="G464" s="243"/>
    </row>
    <row r="465" spans="1:7" x14ac:dyDescent="0.25">
      <c r="B465" s="273"/>
      <c r="C465" s="393"/>
      <c r="D465" s="393"/>
      <c r="G465" s="243"/>
    </row>
    <row r="466" spans="1:7" x14ac:dyDescent="0.25">
      <c r="B466" s="273"/>
      <c r="C466" s="393"/>
      <c r="D466" s="393"/>
      <c r="G466" s="243"/>
    </row>
    <row r="467" spans="1:7" x14ac:dyDescent="0.25">
      <c r="B467" s="273"/>
      <c r="C467" s="393"/>
      <c r="D467" s="393"/>
      <c r="G467" s="243"/>
    </row>
    <row r="468" spans="1:7" x14ac:dyDescent="0.25">
      <c r="B468" s="273"/>
      <c r="C468" s="393"/>
      <c r="D468" s="393"/>
      <c r="G468" s="243"/>
    </row>
    <row r="469" spans="1:7" x14ac:dyDescent="0.25">
      <c r="B469" s="273"/>
      <c r="C469" s="393"/>
      <c r="D469" s="393"/>
      <c r="G469" s="243"/>
    </row>
    <row r="470" spans="1:7" x14ac:dyDescent="0.25">
      <c r="B470" s="273"/>
      <c r="C470" s="393"/>
      <c r="D470" s="393"/>
      <c r="G470" s="243"/>
    </row>
    <row r="471" spans="1:7" x14ac:dyDescent="0.25">
      <c r="B471" s="273"/>
      <c r="C471" s="393"/>
      <c r="D471" s="393"/>
      <c r="G471" s="243"/>
    </row>
    <row r="472" spans="1:7" x14ac:dyDescent="0.25">
      <c r="B472" s="273"/>
      <c r="C472" s="393"/>
      <c r="D472" s="393"/>
      <c r="G472" s="243"/>
    </row>
    <row r="473" spans="1:7" x14ac:dyDescent="0.25">
      <c r="B473" s="273"/>
      <c r="C473" s="393"/>
      <c r="D473" s="393"/>
      <c r="G473" s="243"/>
    </row>
    <row r="474" spans="1:7" x14ac:dyDescent="0.25">
      <c r="A474" s="244"/>
      <c r="B474" s="123"/>
      <c r="C474" s="256"/>
      <c r="D474" s="256"/>
      <c r="G474" s="370"/>
    </row>
    <row r="475" spans="1:7" x14ac:dyDescent="0.25">
      <c r="G475" s="400"/>
    </row>
    <row r="476" spans="1:7" x14ac:dyDescent="0.25">
      <c r="G476" s="400"/>
    </row>
    <row r="477" spans="1:7" x14ac:dyDescent="0.25">
      <c r="G477" s="400"/>
    </row>
    <row r="478" spans="1:7" x14ac:dyDescent="0.25">
      <c r="G478" s="400"/>
    </row>
    <row r="479" spans="1:7" x14ac:dyDescent="0.25">
      <c r="G479" s="400"/>
    </row>
    <row r="480" spans="1:7" x14ac:dyDescent="0.25">
      <c r="G480" s="400"/>
    </row>
    <row r="481" spans="1:7" x14ac:dyDescent="0.25">
      <c r="G481" s="400"/>
    </row>
    <row r="482" spans="1:7" x14ac:dyDescent="0.25">
      <c r="G482" s="400"/>
    </row>
    <row r="483" spans="1:7" x14ac:dyDescent="0.25">
      <c r="G483" s="400"/>
    </row>
    <row r="484" spans="1:7" x14ac:dyDescent="0.25">
      <c r="G484" s="400"/>
    </row>
    <row r="485" spans="1:7" x14ac:dyDescent="0.25">
      <c r="G485" s="243"/>
    </row>
    <row r="486" spans="1:7" x14ac:dyDescent="0.25">
      <c r="A486" s="244"/>
      <c r="B486" s="123"/>
      <c r="C486" s="123"/>
      <c r="D486" s="123"/>
      <c r="E486" s="283"/>
      <c r="F486" s="283"/>
      <c r="G486" s="123"/>
    </row>
    <row r="487" spans="1:7" x14ac:dyDescent="0.25">
      <c r="A487" s="244"/>
      <c r="B487" s="123"/>
      <c r="C487" s="244"/>
      <c r="D487" s="244"/>
      <c r="E487" s="237"/>
      <c r="F487" s="268"/>
      <c r="G487" s="243"/>
    </row>
    <row r="488" spans="1:7" x14ac:dyDescent="0.25">
      <c r="C488" s="393"/>
      <c r="D488" s="393"/>
      <c r="G488" s="243"/>
    </row>
    <row r="489" spans="1:7" x14ac:dyDescent="0.25">
      <c r="C489" s="393"/>
      <c r="D489" s="393"/>
      <c r="G489" s="243"/>
    </row>
    <row r="490" spans="1:7" x14ac:dyDescent="0.25">
      <c r="C490" s="393"/>
      <c r="D490" s="393"/>
      <c r="G490" s="243"/>
    </row>
    <row r="491" spans="1:7" x14ac:dyDescent="0.25">
      <c r="C491" s="393"/>
      <c r="D491" s="393"/>
      <c r="G491" s="243"/>
    </row>
    <row r="492" spans="1:7" x14ac:dyDescent="0.25">
      <c r="C492" s="393"/>
      <c r="D492" s="393"/>
      <c r="G492" s="243"/>
    </row>
    <row r="493" spans="1:7" x14ac:dyDescent="0.25">
      <c r="C493" s="393"/>
      <c r="D493" s="393"/>
      <c r="G493" s="243"/>
    </row>
    <row r="494" spans="1:7" x14ac:dyDescent="0.25">
      <c r="C494" s="393"/>
      <c r="D494" s="393"/>
      <c r="G494" s="243"/>
    </row>
    <row r="495" spans="1:7" x14ac:dyDescent="0.25">
      <c r="C495" s="393"/>
      <c r="D495" s="393"/>
      <c r="G495" s="243"/>
    </row>
    <row r="496" spans="1:7" x14ac:dyDescent="0.25">
      <c r="C496" s="393"/>
      <c r="D496" s="393"/>
      <c r="G496" s="243"/>
    </row>
    <row r="497" spans="1:7" x14ac:dyDescent="0.25">
      <c r="C497" s="393"/>
      <c r="D497" s="393"/>
      <c r="G497" s="243"/>
    </row>
    <row r="498" spans="1:7" x14ac:dyDescent="0.25">
      <c r="C498" s="393"/>
      <c r="D498" s="393"/>
      <c r="G498" s="243"/>
    </row>
    <row r="499" spans="1:7" x14ac:dyDescent="0.25">
      <c r="C499" s="393"/>
      <c r="D499" s="393"/>
      <c r="G499" s="243"/>
    </row>
    <row r="500" spans="1:7" x14ac:dyDescent="0.25">
      <c r="C500" s="393"/>
      <c r="D500" s="393"/>
      <c r="G500" s="243"/>
    </row>
    <row r="501" spans="1:7" x14ac:dyDescent="0.25">
      <c r="B501" s="273"/>
      <c r="C501" s="393"/>
      <c r="D501" s="393"/>
      <c r="G501" s="243"/>
    </row>
    <row r="502" spans="1:7" x14ac:dyDescent="0.25">
      <c r="B502" s="273"/>
      <c r="C502" s="393"/>
      <c r="D502" s="393"/>
      <c r="G502" s="243"/>
    </row>
    <row r="503" spans="1:7" x14ac:dyDescent="0.25">
      <c r="B503" s="273"/>
      <c r="C503" s="393"/>
      <c r="D503" s="393"/>
      <c r="G503" s="243"/>
    </row>
    <row r="504" spans="1:7" x14ac:dyDescent="0.25">
      <c r="B504" s="273"/>
      <c r="C504" s="393"/>
      <c r="D504" s="393"/>
      <c r="G504" s="243"/>
    </row>
    <row r="505" spans="1:7" x14ac:dyDescent="0.25">
      <c r="B505" s="273"/>
      <c r="C505" s="393"/>
      <c r="D505" s="393"/>
      <c r="G505" s="243"/>
    </row>
    <row r="506" spans="1:7" x14ac:dyDescent="0.25">
      <c r="B506" s="273"/>
      <c r="C506" s="393"/>
      <c r="D506" s="393"/>
      <c r="G506" s="243"/>
    </row>
    <row r="507" spans="1:7" x14ac:dyDescent="0.25">
      <c r="B507" s="273"/>
      <c r="C507" s="393"/>
      <c r="D507" s="393"/>
      <c r="G507" s="243"/>
    </row>
    <row r="508" spans="1:7" x14ac:dyDescent="0.25">
      <c r="B508" s="273"/>
      <c r="C508" s="393"/>
      <c r="D508" s="393"/>
      <c r="G508" s="243"/>
    </row>
    <row r="509" spans="1:7" x14ac:dyDescent="0.25">
      <c r="B509" s="273"/>
      <c r="C509" s="393"/>
      <c r="D509" s="393"/>
      <c r="G509" s="243"/>
    </row>
    <row r="510" spans="1:7" x14ac:dyDescent="0.25">
      <c r="A510" s="244"/>
      <c r="B510" s="266"/>
      <c r="C510" s="393"/>
      <c r="D510" s="393"/>
      <c r="G510" s="243"/>
    </row>
    <row r="511" spans="1:7" x14ac:dyDescent="0.25">
      <c r="B511" s="273"/>
      <c r="C511" s="393"/>
      <c r="D511" s="393"/>
      <c r="G511" s="243"/>
    </row>
    <row r="512" spans="1:7" x14ac:dyDescent="0.25">
      <c r="B512" s="273"/>
      <c r="C512" s="393"/>
      <c r="D512" s="393"/>
      <c r="G512" s="243"/>
    </row>
    <row r="513" spans="1:7" x14ac:dyDescent="0.25">
      <c r="B513" s="273"/>
      <c r="C513" s="393"/>
      <c r="D513" s="393"/>
      <c r="G513" s="243"/>
    </row>
    <row r="514" spans="1:7" x14ac:dyDescent="0.25">
      <c r="B514" s="273"/>
      <c r="C514" s="393"/>
      <c r="D514" s="393"/>
      <c r="G514" s="243"/>
    </row>
    <row r="515" spans="1:7" x14ac:dyDescent="0.25">
      <c r="B515" s="273"/>
      <c r="C515" s="393"/>
      <c r="D515" s="393"/>
      <c r="G515" s="243"/>
    </row>
    <row r="516" spans="1:7" x14ac:dyDescent="0.25">
      <c r="B516" s="273"/>
      <c r="C516" s="393"/>
      <c r="D516" s="393"/>
      <c r="G516" s="243"/>
    </row>
    <row r="517" spans="1:7" x14ac:dyDescent="0.25">
      <c r="B517" s="273"/>
      <c r="C517" s="393"/>
      <c r="D517" s="393"/>
      <c r="G517" s="243"/>
    </row>
    <row r="518" spans="1:7" x14ac:dyDescent="0.25">
      <c r="B518" s="273"/>
      <c r="C518" s="393"/>
      <c r="D518" s="393"/>
      <c r="G518" s="243"/>
    </row>
    <row r="519" spans="1:7" x14ac:dyDescent="0.25">
      <c r="B519" s="273"/>
      <c r="C519" s="393"/>
      <c r="D519" s="393"/>
      <c r="G519" s="243"/>
    </row>
    <row r="520" spans="1:7" x14ac:dyDescent="0.25">
      <c r="B520" s="273"/>
      <c r="C520" s="393"/>
      <c r="D520" s="393"/>
      <c r="G520" s="243"/>
    </row>
    <row r="521" spans="1:7" x14ac:dyDescent="0.25">
      <c r="B521" s="273"/>
      <c r="C521" s="393"/>
      <c r="D521" s="393"/>
      <c r="G521" s="243"/>
    </row>
    <row r="522" spans="1:7" x14ac:dyDescent="0.25">
      <c r="B522" s="273"/>
      <c r="C522" s="393"/>
      <c r="D522" s="393"/>
      <c r="G522" s="243"/>
    </row>
    <row r="523" spans="1:7" x14ac:dyDescent="0.25">
      <c r="B523" s="273"/>
      <c r="C523" s="393"/>
      <c r="D523" s="393"/>
      <c r="G523" s="243"/>
    </row>
    <row r="524" spans="1:7" x14ac:dyDescent="0.25">
      <c r="A524" s="244"/>
      <c r="B524" s="266"/>
      <c r="C524" s="393"/>
      <c r="D524" s="393"/>
      <c r="G524" s="243"/>
    </row>
    <row r="525" spans="1:7" x14ac:dyDescent="0.25">
      <c r="B525" s="273"/>
      <c r="C525" s="393"/>
      <c r="D525" s="393"/>
      <c r="G525" s="243"/>
    </row>
    <row r="526" spans="1:7" x14ac:dyDescent="0.25">
      <c r="B526" s="273"/>
      <c r="C526" s="393"/>
      <c r="D526" s="393"/>
      <c r="G526" s="243"/>
    </row>
    <row r="527" spans="1:7" x14ac:dyDescent="0.25">
      <c r="B527" s="273"/>
      <c r="C527" s="393"/>
      <c r="D527" s="393"/>
      <c r="G527" s="243"/>
    </row>
    <row r="528" spans="1:7" x14ac:dyDescent="0.25">
      <c r="B528" s="273"/>
      <c r="C528" s="393"/>
      <c r="D528" s="393"/>
      <c r="G528" s="243"/>
    </row>
    <row r="529" spans="1:7" x14ac:dyDescent="0.25">
      <c r="B529" s="273"/>
      <c r="C529" s="393"/>
      <c r="D529" s="393"/>
      <c r="G529" s="243"/>
    </row>
    <row r="530" spans="1:7" x14ac:dyDescent="0.25">
      <c r="B530" s="273"/>
      <c r="C530" s="393"/>
      <c r="D530" s="393"/>
      <c r="G530" s="243"/>
    </row>
    <row r="531" spans="1:7" x14ac:dyDescent="0.25">
      <c r="B531" s="273"/>
      <c r="C531" s="393"/>
      <c r="D531" s="393"/>
      <c r="G531" s="243"/>
    </row>
    <row r="532" spans="1:7" x14ac:dyDescent="0.25">
      <c r="A532" s="244"/>
      <c r="B532" s="516"/>
      <c r="C532" s="515"/>
      <c r="D532" s="515"/>
      <c r="G532" s="243"/>
    </row>
    <row r="533" spans="1:7" x14ac:dyDescent="0.25">
      <c r="A533" s="517"/>
      <c r="B533" s="514"/>
      <c r="C533" s="515"/>
      <c r="D533" s="515"/>
      <c r="G533" s="243"/>
    </row>
    <row r="534" spans="1:7" x14ac:dyDescent="0.25">
      <c r="A534" s="517"/>
      <c r="C534" s="515"/>
      <c r="D534" s="515"/>
      <c r="G534" s="243"/>
    </row>
    <row r="535" spans="1:7" x14ac:dyDescent="0.25">
      <c r="A535" s="517"/>
      <c r="C535" s="515"/>
      <c r="D535" s="515"/>
      <c r="G535" s="243"/>
    </row>
    <row r="536" spans="1:7" x14ac:dyDescent="0.25">
      <c r="A536" s="517"/>
      <c r="B536" s="518"/>
      <c r="C536" s="515"/>
      <c r="D536" s="515"/>
      <c r="G536" s="243"/>
    </row>
    <row r="537" spans="1:7" x14ac:dyDescent="0.25">
      <c r="A537" s="517"/>
      <c r="B537" s="514"/>
      <c r="C537" s="515"/>
      <c r="D537" s="515"/>
      <c r="G537" s="243"/>
    </row>
    <row r="538" spans="1:7" x14ac:dyDescent="0.25">
      <c r="A538" s="517"/>
      <c r="B538" s="514"/>
      <c r="C538" s="515"/>
      <c r="D538" s="515"/>
      <c r="G538" s="243"/>
    </row>
    <row r="539" spans="1:7" x14ac:dyDescent="0.25">
      <c r="A539" s="517"/>
      <c r="C539" s="515"/>
      <c r="D539" s="515"/>
      <c r="G539" s="243"/>
    </row>
    <row r="540" spans="1:7" x14ac:dyDescent="0.25">
      <c r="A540" s="242"/>
      <c r="C540" s="363"/>
      <c r="D540" s="363"/>
      <c r="E540" s="121"/>
      <c r="F540" s="121"/>
      <c r="G540" s="363"/>
    </row>
    <row r="541" spans="1:7" x14ac:dyDescent="0.25">
      <c r="A541" s="244"/>
      <c r="B541" s="258"/>
      <c r="C541" s="363"/>
      <c r="D541" s="363"/>
      <c r="E541" s="121"/>
      <c r="F541" s="121"/>
      <c r="G541" s="363"/>
    </row>
    <row r="542" spans="1:7" x14ac:dyDescent="0.25">
      <c r="G542" s="243"/>
    </row>
    <row r="543" spans="1:7" x14ac:dyDescent="0.25">
      <c r="G543" s="243"/>
    </row>
    <row r="544" spans="1:7" x14ac:dyDescent="0.25">
      <c r="G544" s="243"/>
    </row>
    <row r="545" spans="1:7" x14ac:dyDescent="0.25">
      <c r="G545" s="243"/>
    </row>
    <row r="546" spans="1:7" x14ac:dyDescent="0.25">
      <c r="G546" s="243"/>
    </row>
    <row r="547" spans="1:7" x14ac:dyDescent="0.25">
      <c r="G547" s="243"/>
    </row>
    <row r="548" spans="1:7" x14ac:dyDescent="0.25">
      <c r="G548" s="243"/>
    </row>
    <row r="549" spans="1:7" x14ac:dyDescent="0.25">
      <c r="G549" s="243"/>
    </row>
    <row r="550" spans="1:7" x14ac:dyDescent="0.25">
      <c r="G550" s="243"/>
    </row>
    <row r="551" spans="1:7" x14ac:dyDescent="0.25">
      <c r="G551" s="243"/>
    </row>
    <row r="552" spans="1:7" x14ac:dyDescent="0.25">
      <c r="G552" s="243"/>
    </row>
    <row r="553" spans="1:7" x14ac:dyDescent="0.25">
      <c r="G553" s="243"/>
    </row>
    <row r="554" spans="1:7" x14ac:dyDescent="0.25">
      <c r="A554" s="244"/>
      <c r="B554" s="258"/>
      <c r="C554" s="363"/>
      <c r="D554" s="363"/>
      <c r="E554" s="121"/>
      <c r="F554" s="121"/>
      <c r="G554" s="363"/>
    </row>
    <row r="555" spans="1:7" x14ac:dyDescent="0.25">
      <c r="G555" s="243"/>
    </row>
    <row r="556" spans="1:7" x14ac:dyDescent="0.25">
      <c r="B556" s="123"/>
      <c r="C556" s="363"/>
      <c r="D556" s="363"/>
      <c r="E556" s="121"/>
      <c r="F556" s="121"/>
      <c r="G556" s="363"/>
    </row>
    <row r="557" spans="1:7" x14ac:dyDescent="0.25">
      <c r="G557" s="243"/>
    </row>
    <row r="558" spans="1:7" x14ac:dyDescent="0.25">
      <c r="G558" s="243"/>
    </row>
    <row r="559" spans="1:7" x14ac:dyDescent="0.25">
      <c r="G559" s="243"/>
    </row>
    <row r="560" spans="1:7" x14ac:dyDescent="0.25">
      <c r="G560" s="243"/>
    </row>
    <row r="561" spans="1:7" x14ac:dyDescent="0.25">
      <c r="G561" s="243"/>
    </row>
    <row r="562" spans="1:7" x14ac:dyDescent="0.25">
      <c r="G562" s="243"/>
    </row>
    <row r="563" spans="1:7" x14ac:dyDescent="0.25">
      <c r="G563" s="243"/>
    </row>
    <row r="564" spans="1:7" x14ac:dyDescent="0.25">
      <c r="G564" s="243"/>
    </row>
    <row r="565" spans="1:7" x14ac:dyDescent="0.25">
      <c r="G565" s="243"/>
    </row>
    <row r="566" spans="1:7" x14ac:dyDescent="0.25">
      <c r="A566" s="244"/>
      <c r="B566" s="258"/>
      <c r="C566" s="363"/>
      <c r="D566" s="363"/>
      <c r="E566" s="121"/>
      <c r="F566" s="121"/>
      <c r="G566" s="363"/>
    </row>
    <row r="567" spans="1:7" x14ac:dyDescent="0.25">
      <c r="B567" s="282"/>
      <c r="F567" s="411"/>
      <c r="G567" s="261"/>
    </row>
    <row r="568" spans="1:7" x14ac:dyDescent="0.25">
      <c r="A568" s="249"/>
      <c r="B568" s="519"/>
      <c r="C568" s="263"/>
      <c r="D568" s="263"/>
      <c r="E568" s="277"/>
      <c r="F568" s="239"/>
      <c r="G568" s="520"/>
    </row>
    <row r="569" spans="1:7" x14ac:dyDescent="0.25">
      <c r="A569" s="249"/>
      <c r="B569" s="519"/>
      <c r="C569" s="263"/>
      <c r="D569" s="263"/>
      <c r="E569" s="277"/>
      <c r="F569" s="239"/>
      <c r="G569" s="520"/>
    </row>
    <row r="570" spans="1:7" x14ac:dyDescent="0.25">
      <c r="A570" s="249"/>
      <c r="B570" s="519"/>
      <c r="C570" s="263"/>
      <c r="D570" s="263"/>
      <c r="E570" s="277"/>
      <c r="F570" s="239"/>
      <c r="G570" s="520"/>
    </row>
    <row r="571" spans="1:7" x14ac:dyDescent="0.25">
      <c r="B571" s="282"/>
      <c r="G571" s="243"/>
    </row>
    <row r="572" spans="1:7" x14ac:dyDescent="0.25">
      <c r="B572" s="282"/>
      <c r="G572" s="243"/>
    </row>
    <row r="573" spans="1:7" x14ac:dyDescent="0.25">
      <c r="B573" s="282"/>
      <c r="G573" s="243"/>
    </row>
    <row r="574" spans="1:7" x14ac:dyDescent="0.25">
      <c r="B574" s="282"/>
      <c r="G574" s="243"/>
    </row>
    <row r="575" spans="1:7" x14ac:dyDescent="0.25">
      <c r="B575" s="282"/>
      <c r="G575" s="243"/>
    </row>
    <row r="576" spans="1:7" x14ac:dyDescent="0.25">
      <c r="B576" s="282"/>
      <c r="G576" s="243"/>
    </row>
    <row r="577" spans="1:7" x14ac:dyDescent="0.25">
      <c r="B577" s="282"/>
      <c r="G577" s="243"/>
    </row>
    <row r="578" spans="1:7" x14ac:dyDescent="0.25">
      <c r="B578" s="282"/>
      <c r="G578" s="243"/>
    </row>
    <row r="579" spans="1:7" x14ac:dyDescent="0.25">
      <c r="B579" s="282"/>
      <c r="G579" s="243"/>
    </row>
    <row r="580" spans="1:7" x14ac:dyDescent="0.25">
      <c r="B580" s="282"/>
      <c r="G580" s="243"/>
    </row>
    <row r="581" spans="1:7" x14ac:dyDescent="0.25">
      <c r="B581" s="282"/>
      <c r="F581" s="411"/>
      <c r="G581" s="243"/>
    </row>
    <row r="582" spans="1:7" x14ac:dyDescent="0.25">
      <c r="B582" s="282"/>
      <c r="G582" s="243"/>
    </row>
    <row r="583" spans="1:7" x14ac:dyDescent="0.25">
      <c r="B583" s="282"/>
      <c r="F583" s="411"/>
      <c r="G583" s="243"/>
    </row>
    <row r="584" spans="1:7" x14ac:dyDescent="0.25">
      <c r="B584" s="282"/>
      <c r="G584" s="243"/>
    </row>
    <row r="585" spans="1:7" x14ac:dyDescent="0.25">
      <c r="B585" s="282"/>
      <c r="F585" s="236"/>
      <c r="G585" s="243"/>
    </row>
    <row r="586" spans="1:7" x14ac:dyDescent="0.25">
      <c r="B586" s="282"/>
      <c r="G586" s="243"/>
    </row>
    <row r="587" spans="1:7" x14ac:dyDescent="0.25">
      <c r="B587" s="282"/>
      <c r="G587" s="243"/>
    </row>
    <row r="588" spans="1:7" x14ac:dyDescent="0.25">
      <c r="G588" s="243"/>
    </row>
    <row r="589" spans="1:7" x14ac:dyDescent="0.25">
      <c r="G589" s="243"/>
    </row>
    <row r="590" spans="1:7" ht="13.5" x14ac:dyDescent="0.25">
      <c r="A590" s="244"/>
      <c r="B590" s="267"/>
      <c r="F590" s="411"/>
      <c r="G590" s="243"/>
    </row>
    <row r="591" spans="1:7" x14ac:dyDescent="0.25">
      <c r="G591" s="243"/>
    </row>
    <row r="592" spans="1:7" x14ac:dyDescent="0.25">
      <c r="G592" s="243"/>
    </row>
    <row r="593" spans="7:7" x14ac:dyDescent="0.25">
      <c r="G593" s="243"/>
    </row>
    <row r="594" spans="7:7" x14ac:dyDescent="0.25">
      <c r="G594" s="243"/>
    </row>
    <row r="595" spans="7:7" x14ac:dyDescent="0.25">
      <c r="G595" s="243"/>
    </row>
    <row r="596" spans="7:7" x14ac:dyDescent="0.25">
      <c r="G596" s="243"/>
    </row>
    <row r="597" spans="7:7" x14ac:dyDescent="0.25">
      <c r="G597" s="243"/>
    </row>
    <row r="598" spans="7:7" x14ac:dyDescent="0.25">
      <c r="G598" s="243"/>
    </row>
    <row r="599" spans="7:7" x14ac:dyDescent="0.25">
      <c r="G599" s="243"/>
    </row>
    <row r="600" spans="7:7" x14ac:dyDescent="0.25">
      <c r="G600" s="243"/>
    </row>
    <row r="601" spans="7:7" x14ac:dyDescent="0.25">
      <c r="G601" s="243"/>
    </row>
    <row r="602" spans="7:7" x14ac:dyDescent="0.25">
      <c r="G602" s="243"/>
    </row>
    <row r="603" spans="7:7" x14ac:dyDescent="0.25">
      <c r="G603" s="243"/>
    </row>
    <row r="604" spans="7:7" x14ac:dyDescent="0.25">
      <c r="G604" s="243"/>
    </row>
    <row r="605" spans="7:7" x14ac:dyDescent="0.25">
      <c r="G605" s="243"/>
    </row>
    <row r="606" spans="7:7" x14ac:dyDescent="0.25">
      <c r="G606" s="243"/>
    </row>
    <row r="607" spans="7:7" x14ac:dyDescent="0.25">
      <c r="G607" s="243"/>
    </row>
    <row r="608" spans="7:7" x14ac:dyDescent="0.25">
      <c r="G608" s="243"/>
    </row>
    <row r="609" spans="7:7" x14ac:dyDescent="0.25">
      <c r="G609" s="243"/>
    </row>
    <row r="610" spans="7:7" x14ac:dyDescent="0.25">
      <c r="G610" s="243"/>
    </row>
    <row r="611" spans="7:7" x14ac:dyDescent="0.25">
      <c r="G611" s="243"/>
    </row>
    <row r="612" spans="7:7" x14ac:dyDescent="0.25">
      <c r="G612" s="243"/>
    </row>
    <row r="613" spans="7:7" x14ac:dyDescent="0.25">
      <c r="G613" s="243"/>
    </row>
    <row r="614" spans="7:7" x14ac:dyDescent="0.25">
      <c r="G614" s="243"/>
    </row>
    <row r="615" spans="7:7" x14ac:dyDescent="0.25">
      <c r="G615" s="243"/>
    </row>
    <row r="616" spans="7:7" x14ac:dyDescent="0.25">
      <c r="G616" s="243"/>
    </row>
    <row r="617" spans="7:7" x14ac:dyDescent="0.25">
      <c r="G617" s="243"/>
    </row>
    <row r="618" spans="7:7" x14ac:dyDescent="0.25">
      <c r="G618" s="243"/>
    </row>
    <row r="619" spans="7:7" x14ac:dyDescent="0.25">
      <c r="G619" s="243"/>
    </row>
    <row r="620" spans="7:7" x14ac:dyDescent="0.25">
      <c r="G620" s="243"/>
    </row>
    <row r="621" spans="7:7" x14ac:dyDescent="0.25">
      <c r="G621" s="243"/>
    </row>
    <row r="622" spans="7:7" x14ac:dyDescent="0.25">
      <c r="G622" s="243"/>
    </row>
    <row r="623" spans="7:7" x14ac:dyDescent="0.25">
      <c r="G623" s="243"/>
    </row>
    <row r="624" spans="7:7" x14ac:dyDescent="0.25">
      <c r="G624" s="243"/>
    </row>
    <row r="625" spans="7:7" x14ac:dyDescent="0.25">
      <c r="G625" s="243"/>
    </row>
    <row r="626" spans="7:7" x14ac:dyDescent="0.25">
      <c r="G626" s="243"/>
    </row>
    <row r="627" spans="7:7" x14ac:dyDescent="0.25">
      <c r="G627" s="243"/>
    </row>
    <row r="628" spans="7:7" x14ac:dyDescent="0.25">
      <c r="G628" s="243"/>
    </row>
    <row r="629" spans="7:7" x14ac:dyDescent="0.25">
      <c r="G629" s="243"/>
    </row>
    <row r="630" spans="7:7" x14ac:dyDescent="0.25">
      <c r="G630" s="243"/>
    </row>
    <row r="631" spans="7:7" x14ac:dyDescent="0.25">
      <c r="G631" s="243"/>
    </row>
    <row r="632" spans="7:7" x14ac:dyDescent="0.25">
      <c r="G632" s="243"/>
    </row>
    <row r="633" spans="7:7" x14ac:dyDescent="0.25">
      <c r="G633" s="243"/>
    </row>
    <row r="634" spans="7:7" x14ac:dyDescent="0.25">
      <c r="G634" s="243"/>
    </row>
    <row r="635" spans="7:7" x14ac:dyDescent="0.25">
      <c r="G635" s="243"/>
    </row>
    <row r="636" spans="7:7" x14ac:dyDescent="0.25">
      <c r="G636" s="243"/>
    </row>
    <row r="637" spans="7:7" x14ac:dyDescent="0.25">
      <c r="G637" s="243"/>
    </row>
    <row r="638" spans="7:7" x14ac:dyDescent="0.25">
      <c r="G638" s="243"/>
    </row>
    <row r="639" spans="7:7" x14ac:dyDescent="0.25">
      <c r="G639" s="243"/>
    </row>
    <row r="640" spans="7:7" x14ac:dyDescent="0.25">
      <c r="G640" s="243"/>
    </row>
    <row r="641" spans="2:7" x14ac:dyDescent="0.25">
      <c r="G641" s="243"/>
    </row>
    <row r="642" spans="2:7" x14ac:dyDescent="0.25">
      <c r="G642" s="243"/>
    </row>
    <row r="643" spans="2:7" x14ac:dyDescent="0.25">
      <c r="G643" s="243"/>
    </row>
    <row r="644" spans="2:7" x14ac:dyDescent="0.25">
      <c r="G644" s="243"/>
    </row>
    <row r="645" spans="2:7" x14ac:dyDescent="0.25">
      <c r="G645" s="243"/>
    </row>
    <row r="646" spans="2:7" x14ac:dyDescent="0.25">
      <c r="G646" s="243"/>
    </row>
    <row r="647" spans="2:7" x14ac:dyDescent="0.25">
      <c r="G647" s="243"/>
    </row>
    <row r="648" spans="2:7" x14ac:dyDescent="0.25">
      <c r="G648" s="243"/>
    </row>
    <row r="649" spans="2:7" x14ac:dyDescent="0.25">
      <c r="G649" s="243"/>
    </row>
    <row r="650" spans="2:7" x14ac:dyDescent="0.25">
      <c r="G650" s="243"/>
    </row>
    <row r="651" spans="2:7" x14ac:dyDescent="0.25">
      <c r="G651" s="243"/>
    </row>
    <row r="652" spans="2:7" x14ac:dyDescent="0.25">
      <c r="G652" s="243"/>
    </row>
    <row r="653" spans="2:7" x14ac:dyDescent="0.25">
      <c r="G653" s="243"/>
    </row>
    <row r="654" spans="2:7" x14ac:dyDescent="0.25">
      <c r="B654" s="123"/>
      <c r="G654" s="254"/>
    </row>
    <row r="655" spans="2:7" x14ac:dyDescent="0.25">
      <c r="B655" s="266"/>
      <c r="G655" s="254"/>
    </row>
    <row r="656" spans="2:7" x14ac:dyDescent="0.25">
      <c r="G656" s="243"/>
    </row>
    <row r="657" spans="7:7" x14ac:dyDescent="0.25">
      <c r="G657" s="243"/>
    </row>
    <row r="658" spans="7:7" x14ac:dyDescent="0.25">
      <c r="G658" s="243"/>
    </row>
    <row r="659" spans="7:7" x14ac:dyDescent="0.25">
      <c r="G659" s="243"/>
    </row>
    <row r="660" spans="7:7" x14ac:dyDescent="0.25">
      <c r="G660" s="243"/>
    </row>
    <row r="661" spans="7:7" x14ac:dyDescent="0.25">
      <c r="G661" s="243"/>
    </row>
    <row r="662" spans="7:7" x14ac:dyDescent="0.25">
      <c r="G662" s="243"/>
    </row>
    <row r="663" spans="7:7" x14ac:dyDescent="0.25">
      <c r="G663" s="243"/>
    </row>
    <row r="664" spans="7:7" x14ac:dyDescent="0.25">
      <c r="G664" s="243"/>
    </row>
    <row r="665" spans="7:7" x14ac:dyDescent="0.25">
      <c r="G665" s="243"/>
    </row>
    <row r="666" spans="7:7" x14ac:dyDescent="0.25">
      <c r="G666" s="243"/>
    </row>
    <row r="667" spans="7:7" x14ac:dyDescent="0.25">
      <c r="G667" s="243"/>
    </row>
    <row r="668" spans="7:7" x14ac:dyDescent="0.25">
      <c r="G668" s="243"/>
    </row>
    <row r="669" spans="7:7" x14ac:dyDescent="0.25">
      <c r="G669" s="243"/>
    </row>
    <row r="670" spans="7:7" x14ac:dyDescent="0.25">
      <c r="G670" s="243"/>
    </row>
    <row r="671" spans="7:7" x14ac:dyDescent="0.25">
      <c r="G671" s="243"/>
    </row>
    <row r="672" spans="7:7" x14ac:dyDescent="0.25">
      <c r="G672" s="243"/>
    </row>
    <row r="673" spans="1:7" x14ac:dyDescent="0.25">
      <c r="G673" s="243"/>
    </row>
    <row r="674" spans="1:7" x14ac:dyDescent="0.25">
      <c r="G674" s="243"/>
    </row>
    <row r="675" spans="1:7" x14ac:dyDescent="0.25">
      <c r="G675" s="243"/>
    </row>
    <row r="676" spans="1:7" x14ac:dyDescent="0.25">
      <c r="G676" s="243"/>
    </row>
    <row r="677" spans="1:7" x14ac:dyDescent="0.25">
      <c r="G677" s="243"/>
    </row>
    <row r="678" spans="1:7" x14ac:dyDescent="0.25">
      <c r="G678" s="243"/>
    </row>
    <row r="679" spans="1:7" x14ac:dyDescent="0.25">
      <c r="G679" s="243"/>
    </row>
    <row r="680" spans="1:7" x14ac:dyDescent="0.25">
      <c r="G680" s="243"/>
    </row>
    <row r="681" spans="1:7" x14ac:dyDescent="0.25">
      <c r="A681" s="517"/>
      <c r="B681" s="514"/>
      <c r="C681" s="515"/>
      <c r="D681" s="515"/>
      <c r="G681" s="243"/>
    </row>
    <row r="682" spans="1:7" x14ac:dyDescent="0.25">
      <c r="A682" s="517"/>
      <c r="B682" s="514"/>
      <c r="C682" s="515"/>
      <c r="D682" s="515"/>
      <c r="G682" s="243"/>
    </row>
    <row r="683" spans="1:7" x14ac:dyDescent="0.25">
      <c r="B683" s="266"/>
      <c r="G683" s="254"/>
    </row>
    <row r="684" spans="1:7" x14ac:dyDescent="0.25">
      <c r="G684" s="243"/>
    </row>
    <row r="685" spans="1:7" x14ac:dyDescent="0.25">
      <c r="G685" s="243"/>
    </row>
    <row r="686" spans="1:7" x14ac:dyDescent="0.25">
      <c r="G686" s="243"/>
    </row>
    <row r="687" spans="1:7" x14ac:dyDescent="0.25">
      <c r="G687" s="243"/>
    </row>
    <row r="688" spans="1:7" x14ac:dyDescent="0.25">
      <c r="B688" s="266"/>
      <c r="G688" s="254"/>
    </row>
    <row r="689" spans="1:7" x14ac:dyDescent="0.25">
      <c r="G689" s="243"/>
    </row>
    <row r="690" spans="1:7" x14ac:dyDescent="0.25">
      <c r="G690" s="243"/>
    </row>
    <row r="691" spans="1:7" x14ac:dyDescent="0.25">
      <c r="G691" s="243"/>
    </row>
    <row r="692" spans="1:7" x14ac:dyDescent="0.25">
      <c r="G692" s="243"/>
    </row>
    <row r="693" spans="1:7" x14ac:dyDescent="0.25">
      <c r="G693" s="243"/>
    </row>
    <row r="694" spans="1:7" s="123" customFormat="1" x14ac:dyDescent="0.25">
      <c r="A694" s="393"/>
      <c r="B694" s="363"/>
      <c r="C694" s="471"/>
      <c r="D694" s="471"/>
      <c r="E694" s="119"/>
      <c r="F694" s="119"/>
      <c r="G694" s="243"/>
    </row>
    <row r="695" spans="1:7" x14ac:dyDescent="0.25">
      <c r="G695" s="243"/>
    </row>
    <row r="696" spans="1:7" x14ac:dyDescent="0.25">
      <c r="G696" s="243"/>
    </row>
    <row r="697" spans="1:7" x14ac:dyDescent="0.25">
      <c r="G697" s="243"/>
    </row>
    <row r="698" spans="1:7" x14ac:dyDescent="0.25">
      <c r="G698" s="243"/>
    </row>
    <row r="699" spans="1:7" x14ac:dyDescent="0.25">
      <c r="G699" s="243"/>
    </row>
    <row r="700" spans="1:7" x14ac:dyDescent="0.25">
      <c r="G700" s="243"/>
    </row>
    <row r="701" spans="1:7" x14ac:dyDescent="0.25">
      <c r="G701" s="243"/>
    </row>
    <row r="702" spans="1:7" x14ac:dyDescent="0.25">
      <c r="B702" s="266"/>
      <c r="C702" s="363"/>
      <c r="D702" s="363"/>
      <c r="G702" s="254"/>
    </row>
    <row r="703" spans="1:7" x14ac:dyDescent="0.25">
      <c r="G703" s="243"/>
    </row>
    <row r="704" spans="1:7" x14ac:dyDescent="0.25">
      <c r="G704" s="243"/>
    </row>
    <row r="705" spans="1:7" x14ac:dyDescent="0.25">
      <c r="G705" s="243"/>
    </row>
    <row r="706" spans="1:7" x14ac:dyDescent="0.25">
      <c r="G706" s="243"/>
    </row>
    <row r="707" spans="1:7" x14ac:dyDescent="0.25">
      <c r="G707" s="243"/>
    </row>
    <row r="708" spans="1:7" x14ac:dyDescent="0.25">
      <c r="G708" s="243"/>
    </row>
    <row r="709" spans="1:7" x14ac:dyDescent="0.25">
      <c r="G709" s="243"/>
    </row>
    <row r="710" spans="1:7" x14ac:dyDescent="0.25">
      <c r="G710" s="243"/>
    </row>
    <row r="711" spans="1:7" x14ac:dyDescent="0.25">
      <c r="G711" s="243"/>
    </row>
    <row r="712" spans="1:7" x14ac:dyDescent="0.25">
      <c r="G712" s="243"/>
    </row>
    <row r="713" spans="1:7" x14ac:dyDescent="0.25">
      <c r="G713" s="243"/>
    </row>
    <row r="714" spans="1:7" x14ac:dyDescent="0.25">
      <c r="G714" s="243"/>
    </row>
    <row r="715" spans="1:7" x14ac:dyDescent="0.25">
      <c r="F715" s="236"/>
      <c r="G715" s="243"/>
    </row>
    <row r="716" spans="1:7" x14ac:dyDescent="0.25">
      <c r="F716" s="236"/>
      <c r="G716" s="243"/>
    </row>
    <row r="717" spans="1:7" x14ac:dyDescent="0.25">
      <c r="F717" s="236"/>
      <c r="G717" s="243"/>
    </row>
    <row r="718" spans="1:7" x14ac:dyDescent="0.25">
      <c r="A718" s="244"/>
      <c r="B718" s="123"/>
      <c r="C718" s="363"/>
      <c r="D718" s="363"/>
    </row>
    <row r="719" spans="1:7" x14ac:dyDescent="0.25">
      <c r="G719" s="243"/>
    </row>
    <row r="720" spans="1:7" x14ac:dyDescent="0.25">
      <c r="G720" s="243"/>
    </row>
    <row r="721" spans="2:7" x14ac:dyDescent="0.25">
      <c r="G721" s="243"/>
    </row>
    <row r="722" spans="2:7" x14ac:dyDescent="0.25">
      <c r="G722" s="243"/>
    </row>
    <row r="723" spans="2:7" x14ac:dyDescent="0.25">
      <c r="G723" s="243"/>
    </row>
    <row r="724" spans="2:7" x14ac:dyDescent="0.25">
      <c r="G724" s="243"/>
    </row>
    <row r="725" spans="2:7" x14ac:dyDescent="0.25">
      <c r="G725" s="243"/>
    </row>
    <row r="726" spans="2:7" x14ac:dyDescent="0.25">
      <c r="G726" s="243"/>
    </row>
    <row r="727" spans="2:7" x14ac:dyDescent="0.25">
      <c r="G727" s="243"/>
    </row>
    <row r="728" spans="2:7" x14ac:dyDescent="0.25">
      <c r="G728" s="243"/>
    </row>
    <row r="729" spans="2:7" x14ac:dyDescent="0.25">
      <c r="G729" s="243"/>
    </row>
    <row r="730" spans="2:7" x14ac:dyDescent="0.25">
      <c r="G730" s="243"/>
    </row>
    <row r="731" spans="2:7" x14ac:dyDescent="0.25">
      <c r="B731" s="123"/>
      <c r="G731" s="254"/>
    </row>
    <row r="732" spans="2:7" x14ac:dyDescent="0.25">
      <c r="B732" s="123"/>
      <c r="G732" s="254"/>
    </row>
    <row r="733" spans="2:7" x14ac:dyDescent="0.25">
      <c r="G733" s="243"/>
    </row>
    <row r="734" spans="2:7" x14ac:dyDescent="0.25">
      <c r="G734" s="243"/>
    </row>
    <row r="735" spans="2:7" x14ac:dyDescent="0.25">
      <c r="G735" s="243"/>
    </row>
    <row r="736" spans="2:7" x14ac:dyDescent="0.25">
      <c r="G736" s="243"/>
    </row>
    <row r="737" spans="1:7" x14ac:dyDescent="0.25">
      <c r="G737" s="243"/>
    </row>
    <row r="738" spans="1:7" x14ac:dyDescent="0.25">
      <c r="A738" s="242"/>
      <c r="G738" s="243"/>
    </row>
    <row r="739" spans="1:7" x14ac:dyDescent="0.25">
      <c r="A739" s="242"/>
      <c r="G739" s="243"/>
    </row>
    <row r="740" spans="1:7" x14ac:dyDescent="0.25">
      <c r="A740" s="242"/>
      <c r="G740" s="243"/>
    </row>
    <row r="741" spans="1:7" x14ac:dyDescent="0.25">
      <c r="A741" s="242"/>
      <c r="G741" s="243"/>
    </row>
    <row r="742" spans="1:7" x14ac:dyDescent="0.25">
      <c r="A742" s="242"/>
      <c r="G742" s="243"/>
    </row>
    <row r="743" spans="1:7" x14ac:dyDescent="0.25">
      <c r="A743" s="242"/>
      <c r="G743" s="243"/>
    </row>
    <row r="744" spans="1:7" x14ac:dyDescent="0.25">
      <c r="A744" s="242"/>
      <c r="G744" s="243"/>
    </row>
    <row r="745" spans="1:7" x14ac:dyDescent="0.25">
      <c r="G745" s="243"/>
    </row>
    <row r="746" spans="1:7" x14ac:dyDescent="0.25">
      <c r="G746" s="243"/>
    </row>
    <row r="747" spans="1:7" x14ac:dyDescent="0.25">
      <c r="G747" s="243"/>
    </row>
    <row r="748" spans="1:7" x14ac:dyDescent="0.25">
      <c r="G748" s="243"/>
    </row>
    <row r="749" spans="1:7" x14ac:dyDescent="0.25">
      <c r="G749" s="243"/>
    </row>
    <row r="750" spans="1:7" x14ac:dyDescent="0.25">
      <c r="G750" s="243"/>
    </row>
    <row r="751" spans="1:7" x14ac:dyDescent="0.25">
      <c r="G751" s="243"/>
    </row>
    <row r="752" spans="1:7" x14ac:dyDescent="0.25">
      <c r="G752" s="243"/>
    </row>
    <row r="753" spans="2:7" x14ac:dyDescent="0.25">
      <c r="G753" s="243"/>
    </row>
    <row r="754" spans="2:7" x14ac:dyDescent="0.25">
      <c r="G754" s="243"/>
    </row>
    <row r="755" spans="2:7" x14ac:dyDescent="0.25">
      <c r="G755" s="243"/>
    </row>
    <row r="756" spans="2:7" x14ac:dyDescent="0.25">
      <c r="G756" s="243"/>
    </row>
    <row r="757" spans="2:7" x14ac:dyDescent="0.25">
      <c r="G757" s="243"/>
    </row>
    <row r="758" spans="2:7" x14ac:dyDescent="0.25">
      <c r="G758" s="243"/>
    </row>
    <row r="759" spans="2:7" x14ac:dyDescent="0.25">
      <c r="G759" s="243"/>
    </row>
    <row r="760" spans="2:7" x14ac:dyDescent="0.25">
      <c r="G760" s="243"/>
    </row>
    <row r="761" spans="2:7" x14ac:dyDescent="0.25">
      <c r="B761" s="123"/>
      <c r="G761" s="254"/>
    </row>
    <row r="762" spans="2:7" x14ac:dyDescent="0.25">
      <c r="G762" s="243"/>
    </row>
    <row r="763" spans="2:7" x14ac:dyDescent="0.25">
      <c r="G763" s="243"/>
    </row>
    <row r="764" spans="2:7" x14ac:dyDescent="0.25">
      <c r="G764" s="243"/>
    </row>
    <row r="765" spans="2:7" x14ac:dyDescent="0.25">
      <c r="G765" s="243"/>
    </row>
    <row r="766" spans="2:7" x14ac:dyDescent="0.25">
      <c r="G766" s="243"/>
    </row>
    <row r="767" spans="2:7" x14ac:dyDescent="0.25">
      <c r="G767" s="243"/>
    </row>
    <row r="768" spans="2:7" x14ac:dyDescent="0.25">
      <c r="G768" s="243"/>
    </row>
    <row r="769" spans="1:7" x14ac:dyDescent="0.25">
      <c r="G769" s="243"/>
    </row>
    <row r="770" spans="1:7" x14ac:dyDescent="0.25">
      <c r="G770" s="243"/>
    </row>
    <row r="771" spans="1:7" x14ac:dyDescent="0.25">
      <c r="G771" s="243"/>
    </row>
    <row r="772" spans="1:7" x14ac:dyDescent="0.25">
      <c r="G772" s="243"/>
    </row>
    <row r="773" spans="1:7" x14ac:dyDescent="0.25">
      <c r="G773" s="243"/>
    </row>
    <row r="774" spans="1:7" x14ac:dyDescent="0.25">
      <c r="G774" s="243"/>
    </row>
    <row r="775" spans="1:7" x14ac:dyDescent="0.25">
      <c r="G775" s="243"/>
    </row>
    <row r="776" spans="1:7" x14ac:dyDescent="0.25">
      <c r="G776" s="243"/>
    </row>
    <row r="777" spans="1:7" x14ac:dyDescent="0.25">
      <c r="G777" s="243"/>
    </row>
    <row r="778" spans="1:7" x14ac:dyDescent="0.25">
      <c r="G778" s="243"/>
    </row>
    <row r="779" spans="1:7" x14ac:dyDescent="0.25">
      <c r="G779" s="243"/>
    </row>
    <row r="780" spans="1:7" x14ac:dyDescent="0.25">
      <c r="G780" s="243"/>
    </row>
    <row r="781" spans="1:7" x14ac:dyDescent="0.25">
      <c r="A781" s="244"/>
      <c r="B781" s="123"/>
      <c r="G781" s="243"/>
    </row>
    <row r="782" spans="1:7" x14ac:dyDescent="0.25">
      <c r="G782" s="243"/>
    </row>
    <row r="783" spans="1:7" x14ac:dyDescent="0.25">
      <c r="G783" s="243"/>
    </row>
    <row r="784" spans="1:7" x14ac:dyDescent="0.25">
      <c r="G784" s="243"/>
    </row>
    <row r="785" spans="7:7" x14ac:dyDescent="0.25">
      <c r="G785" s="243"/>
    </row>
    <row r="786" spans="7:7" x14ac:dyDescent="0.25">
      <c r="G786" s="243"/>
    </row>
    <row r="787" spans="7:7" x14ac:dyDescent="0.25">
      <c r="G787" s="243"/>
    </row>
    <row r="788" spans="7:7" x14ac:dyDescent="0.25">
      <c r="G788" s="243"/>
    </row>
    <row r="789" spans="7:7" x14ac:dyDescent="0.25">
      <c r="G789" s="243"/>
    </row>
    <row r="790" spans="7:7" x14ac:dyDescent="0.25">
      <c r="G790" s="243"/>
    </row>
    <row r="791" spans="7:7" x14ac:dyDescent="0.25">
      <c r="G791" s="243"/>
    </row>
    <row r="792" spans="7:7" x14ac:dyDescent="0.25">
      <c r="G792" s="243"/>
    </row>
    <row r="793" spans="7:7" x14ac:dyDescent="0.25">
      <c r="G793" s="243"/>
    </row>
    <row r="794" spans="7:7" x14ac:dyDescent="0.25">
      <c r="G794" s="243"/>
    </row>
    <row r="795" spans="7:7" x14ac:dyDescent="0.25">
      <c r="G795" s="243"/>
    </row>
    <row r="796" spans="7:7" x14ac:dyDescent="0.25">
      <c r="G796" s="243"/>
    </row>
    <row r="797" spans="7:7" x14ac:dyDescent="0.25">
      <c r="G797" s="243"/>
    </row>
    <row r="798" spans="7:7" x14ac:dyDescent="0.25">
      <c r="G798" s="243"/>
    </row>
    <row r="799" spans="7:7" x14ac:dyDescent="0.25">
      <c r="G799" s="243"/>
    </row>
    <row r="800" spans="7:7" x14ac:dyDescent="0.25">
      <c r="G800" s="243"/>
    </row>
    <row r="801" spans="2:7" x14ac:dyDescent="0.25">
      <c r="G801" s="243"/>
    </row>
    <row r="802" spans="2:7" x14ac:dyDescent="0.25">
      <c r="G802" s="243"/>
    </row>
    <row r="803" spans="2:7" x14ac:dyDescent="0.25">
      <c r="G803" s="243"/>
    </row>
    <row r="804" spans="2:7" x14ac:dyDescent="0.25">
      <c r="G804" s="243"/>
    </row>
    <row r="805" spans="2:7" x14ac:dyDescent="0.25">
      <c r="G805" s="243"/>
    </row>
    <row r="806" spans="2:7" x14ac:dyDescent="0.25">
      <c r="G806" s="243"/>
    </row>
    <row r="807" spans="2:7" x14ac:dyDescent="0.25">
      <c r="B807" s="123"/>
      <c r="G807" s="243"/>
    </row>
    <row r="808" spans="2:7" x14ac:dyDescent="0.25">
      <c r="B808" s="123"/>
      <c r="G808" s="243"/>
    </row>
    <row r="809" spans="2:7" x14ac:dyDescent="0.25">
      <c r="B809" s="123"/>
      <c r="C809" s="266"/>
      <c r="D809" s="266"/>
    </row>
    <row r="810" spans="2:7" x14ac:dyDescent="0.25">
      <c r="G810" s="243"/>
    </row>
    <row r="811" spans="2:7" x14ac:dyDescent="0.25">
      <c r="G811" s="243"/>
    </row>
    <row r="812" spans="2:7" x14ac:dyDescent="0.25">
      <c r="G812" s="243"/>
    </row>
    <row r="813" spans="2:7" x14ac:dyDescent="0.25">
      <c r="G813" s="243"/>
    </row>
    <row r="814" spans="2:7" x14ac:dyDescent="0.25">
      <c r="G814" s="243"/>
    </row>
    <row r="815" spans="2:7" x14ac:dyDescent="0.25">
      <c r="G815" s="243"/>
    </row>
    <row r="816" spans="2:7" x14ac:dyDescent="0.25">
      <c r="G816" s="243"/>
    </row>
    <row r="817" spans="1:7" x14ac:dyDescent="0.25">
      <c r="G817" s="243"/>
    </row>
    <row r="818" spans="1:7" x14ac:dyDescent="0.25">
      <c r="G818" s="243"/>
    </row>
    <row r="819" spans="1:7" x14ac:dyDescent="0.25">
      <c r="G819" s="243"/>
    </row>
    <row r="820" spans="1:7" x14ac:dyDescent="0.25">
      <c r="G820" s="243"/>
    </row>
    <row r="821" spans="1:7" x14ac:dyDescent="0.25">
      <c r="G821" s="243"/>
    </row>
    <row r="822" spans="1:7" x14ac:dyDescent="0.25">
      <c r="G822" s="243"/>
    </row>
    <row r="823" spans="1:7" x14ac:dyDescent="0.25">
      <c r="G823" s="243"/>
    </row>
    <row r="824" spans="1:7" x14ac:dyDescent="0.25">
      <c r="A824" s="244"/>
      <c r="B824" s="123"/>
      <c r="C824" s="363"/>
      <c r="D824" s="363"/>
      <c r="G824" s="254"/>
    </row>
    <row r="825" spans="1:7" ht="13.5" x14ac:dyDescent="0.25">
      <c r="B825" s="267"/>
      <c r="G825" s="254"/>
    </row>
    <row r="826" spans="1:7" x14ac:dyDescent="0.25">
      <c r="G826" s="243"/>
    </row>
    <row r="827" spans="1:7" x14ac:dyDescent="0.25">
      <c r="G827" s="243"/>
    </row>
    <row r="828" spans="1:7" x14ac:dyDescent="0.25">
      <c r="G828" s="243"/>
    </row>
    <row r="829" spans="1:7" x14ac:dyDescent="0.25">
      <c r="G829" s="243"/>
    </row>
    <row r="830" spans="1:7" x14ac:dyDescent="0.25">
      <c r="G830" s="243"/>
    </row>
    <row r="831" spans="1:7" x14ac:dyDescent="0.25">
      <c r="G831" s="243"/>
    </row>
    <row r="832" spans="1:7" x14ac:dyDescent="0.25">
      <c r="G832" s="243"/>
    </row>
    <row r="833" spans="2:7" x14ac:dyDescent="0.25">
      <c r="G833" s="243"/>
    </row>
    <row r="834" spans="2:7" x14ac:dyDescent="0.25">
      <c r="G834" s="243"/>
    </row>
    <row r="835" spans="2:7" x14ac:dyDescent="0.25">
      <c r="G835" s="243"/>
    </row>
    <row r="836" spans="2:7" x14ac:dyDescent="0.25">
      <c r="G836" s="254"/>
    </row>
    <row r="837" spans="2:7" ht="13.5" x14ac:dyDescent="0.25">
      <c r="B837" s="267"/>
      <c r="G837" s="254"/>
    </row>
    <row r="838" spans="2:7" x14ac:dyDescent="0.25">
      <c r="G838" s="243"/>
    </row>
    <row r="839" spans="2:7" x14ac:dyDescent="0.25">
      <c r="G839" s="243"/>
    </row>
    <row r="840" spans="2:7" x14ac:dyDescent="0.25">
      <c r="G840" s="243"/>
    </row>
    <row r="841" spans="2:7" x14ac:dyDescent="0.25">
      <c r="G841" s="243"/>
    </row>
    <row r="842" spans="2:7" x14ac:dyDescent="0.25">
      <c r="G842" s="243"/>
    </row>
    <row r="843" spans="2:7" x14ac:dyDescent="0.25">
      <c r="G843" s="254"/>
    </row>
    <row r="844" spans="2:7" ht="13.5" x14ac:dyDescent="0.25">
      <c r="B844" s="267"/>
      <c r="G844" s="254"/>
    </row>
    <row r="845" spans="2:7" x14ac:dyDescent="0.25">
      <c r="G845" s="243"/>
    </row>
    <row r="846" spans="2:7" x14ac:dyDescent="0.25">
      <c r="G846" s="243"/>
    </row>
    <row r="847" spans="2:7" x14ac:dyDescent="0.25">
      <c r="G847" s="243"/>
    </row>
    <row r="848" spans="2:7" x14ac:dyDescent="0.25">
      <c r="G848" s="243"/>
    </row>
    <row r="849" spans="2:7" x14ac:dyDescent="0.25">
      <c r="G849" s="243"/>
    </row>
    <row r="850" spans="2:7" x14ac:dyDescent="0.25">
      <c r="G850" s="254"/>
    </row>
    <row r="851" spans="2:7" ht="13.5" x14ac:dyDescent="0.25">
      <c r="B851" s="267"/>
      <c r="G851" s="254"/>
    </row>
    <row r="852" spans="2:7" x14ac:dyDescent="0.25">
      <c r="G852" s="243"/>
    </row>
    <row r="853" spans="2:7" x14ac:dyDescent="0.25">
      <c r="G853" s="243"/>
    </row>
    <row r="854" spans="2:7" x14ac:dyDescent="0.25">
      <c r="G854" s="254"/>
    </row>
    <row r="855" spans="2:7" ht="13.5" x14ac:dyDescent="0.25">
      <c r="B855" s="267"/>
      <c r="G855" s="254"/>
    </row>
    <row r="856" spans="2:7" x14ac:dyDescent="0.25">
      <c r="G856" s="243"/>
    </row>
    <row r="857" spans="2:7" x14ac:dyDescent="0.25">
      <c r="G857" s="243"/>
    </row>
    <row r="858" spans="2:7" x14ac:dyDescent="0.25">
      <c r="G858" s="254"/>
    </row>
    <row r="859" spans="2:7" ht="13.5" x14ac:dyDescent="0.25">
      <c r="B859" s="267"/>
      <c r="G859" s="254"/>
    </row>
    <row r="860" spans="2:7" x14ac:dyDescent="0.25">
      <c r="G860" s="243"/>
    </row>
    <row r="861" spans="2:7" x14ac:dyDescent="0.25">
      <c r="G861" s="243"/>
    </row>
    <row r="862" spans="2:7" x14ac:dyDescent="0.25">
      <c r="G862" s="254"/>
    </row>
    <row r="863" spans="2:7" ht="13.5" x14ac:dyDescent="0.25">
      <c r="B863" s="267"/>
      <c r="G863" s="254"/>
    </row>
    <row r="864" spans="2:7" x14ac:dyDescent="0.25">
      <c r="G864" s="243"/>
    </row>
    <row r="865" spans="1:7" x14ac:dyDescent="0.25">
      <c r="G865" s="243"/>
    </row>
    <row r="866" spans="1:7" x14ac:dyDescent="0.25">
      <c r="G866" s="243"/>
    </row>
    <row r="867" spans="1:7" x14ac:dyDescent="0.25">
      <c r="G867" s="254"/>
    </row>
    <row r="868" spans="1:7" ht="13.5" x14ac:dyDescent="0.25">
      <c r="B868" s="267"/>
      <c r="G868" s="254"/>
    </row>
    <row r="869" spans="1:7" x14ac:dyDescent="0.25">
      <c r="G869" s="243"/>
    </row>
    <row r="870" spans="1:7" x14ac:dyDescent="0.25">
      <c r="G870" s="243"/>
    </row>
    <row r="871" spans="1:7" x14ac:dyDescent="0.25">
      <c r="G871" s="254"/>
    </row>
    <row r="872" spans="1:7" ht="13.5" x14ac:dyDescent="0.25">
      <c r="B872" s="267"/>
      <c r="G872" s="254"/>
    </row>
    <row r="873" spans="1:7" x14ac:dyDescent="0.25">
      <c r="G873" s="243"/>
    </row>
    <row r="874" spans="1:7" x14ac:dyDescent="0.25">
      <c r="G874" s="243"/>
    </row>
    <row r="875" spans="1:7" x14ac:dyDescent="0.25">
      <c r="G875" s="254"/>
    </row>
    <row r="876" spans="1:7" ht="13.5" x14ac:dyDescent="0.25">
      <c r="B876" s="267"/>
      <c r="G876" s="254"/>
    </row>
    <row r="877" spans="1:7" x14ac:dyDescent="0.25">
      <c r="G877" s="243"/>
    </row>
    <row r="878" spans="1:7" x14ac:dyDescent="0.25">
      <c r="G878" s="243"/>
    </row>
    <row r="879" spans="1:7" x14ac:dyDescent="0.25">
      <c r="E879" s="411"/>
      <c r="F879" s="236"/>
      <c r="G879" s="254"/>
    </row>
    <row r="880" spans="1:7" x14ac:dyDescent="0.25">
      <c r="A880" s="244"/>
      <c r="B880" s="123"/>
      <c r="C880" s="363"/>
      <c r="D880" s="363"/>
      <c r="E880" s="121"/>
      <c r="F880" s="121"/>
      <c r="G880" s="363"/>
    </row>
    <row r="881" spans="1:7" x14ac:dyDescent="0.25">
      <c r="A881" s="244"/>
      <c r="B881" s="256"/>
      <c r="C881" s="256"/>
      <c r="D881" s="256"/>
      <c r="E881" s="268"/>
      <c r="F881" s="237"/>
      <c r="G881" s="256"/>
    </row>
    <row r="882" spans="1:7" x14ac:dyDescent="0.25">
      <c r="A882" s="244"/>
      <c r="B882" s="266"/>
      <c r="C882" s="256"/>
      <c r="D882" s="256"/>
      <c r="E882" s="268"/>
      <c r="F882" s="237"/>
      <c r="G882" s="268"/>
    </row>
    <row r="883" spans="1:7" x14ac:dyDescent="0.25">
      <c r="B883" s="273"/>
      <c r="G883" s="243"/>
    </row>
    <row r="884" spans="1:7" x14ac:dyDescent="0.25">
      <c r="B884" s="273"/>
      <c r="G884" s="243"/>
    </row>
    <row r="885" spans="1:7" x14ac:dyDescent="0.25">
      <c r="B885" s="273"/>
      <c r="G885" s="243"/>
    </row>
    <row r="886" spans="1:7" x14ac:dyDescent="0.25">
      <c r="G886" s="243"/>
    </row>
    <row r="887" spans="1:7" x14ac:dyDescent="0.25">
      <c r="A887" s="244"/>
      <c r="B887" s="123"/>
      <c r="G887" s="243"/>
    </row>
    <row r="888" spans="1:7" x14ac:dyDescent="0.25">
      <c r="B888" s="273"/>
      <c r="G888" s="243"/>
    </row>
    <row r="889" spans="1:7" x14ac:dyDescent="0.25">
      <c r="B889" s="273"/>
      <c r="G889" s="243"/>
    </row>
    <row r="890" spans="1:7" x14ac:dyDescent="0.25">
      <c r="B890" s="273"/>
      <c r="G890" s="243"/>
    </row>
    <row r="891" spans="1:7" x14ac:dyDescent="0.25">
      <c r="A891" s="244"/>
      <c r="B891" s="123"/>
      <c r="G891" s="243"/>
    </row>
    <row r="892" spans="1:7" x14ac:dyDescent="0.25">
      <c r="B892" s="273"/>
      <c r="G892" s="243"/>
    </row>
    <row r="893" spans="1:7" x14ac:dyDescent="0.25">
      <c r="B893" s="273"/>
      <c r="G893" s="243"/>
    </row>
    <row r="894" spans="1:7" x14ac:dyDescent="0.25">
      <c r="B894" s="273"/>
      <c r="G894" s="243"/>
    </row>
    <row r="895" spans="1:7" x14ac:dyDescent="0.25">
      <c r="G895" s="243"/>
    </row>
    <row r="896" spans="1:7" x14ac:dyDescent="0.25">
      <c r="A896" s="244"/>
      <c r="C896" s="363"/>
      <c r="D896" s="363"/>
      <c r="G896" s="363"/>
    </row>
    <row r="897" spans="1:7" x14ac:dyDescent="0.25">
      <c r="G897" s="243"/>
    </row>
    <row r="898" spans="1:7" x14ac:dyDescent="0.25">
      <c r="G898" s="243"/>
    </row>
    <row r="899" spans="1:7" x14ac:dyDescent="0.25">
      <c r="G899" s="243"/>
    </row>
    <row r="900" spans="1:7" x14ac:dyDescent="0.25">
      <c r="A900" s="244"/>
      <c r="C900" s="363"/>
      <c r="D900" s="363"/>
      <c r="G900" s="363"/>
    </row>
    <row r="901" spans="1:7" x14ac:dyDescent="0.25">
      <c r="G901" s="243"/>
    </row>
    <row r="902" spans="1:7" x14ac:dyDescent="0.25">
      <c r="G902" s="243"/>
    </row>
    <row r="903" spans="1:7" x14ac:dyDescent="0.25">
      <c r="A903" s="244"/>
      <c r="C903" s="363"/>
      <c r="D903" s="363"/>
      <c r="G903" s="363"/>
    </row>
    <row r="904" spans="1:7" x14ac:dyDescent="0.25">
      <c r="G904" s="243"/>
    </row>
    <row r="905" spans="1:7" x14ac:dyDescent="0.25">
      <c r="G905" s="243"/>
    </row>
    <row r="906" spans="1:7" x14ac:dyDescent="0.25">
      <c r="G906" s="243"/>
    </row>
    <row r="907" spans="1:7" x14ac:dyDescent="0.25">
      <c r="G907" s="243"/>
    </row>
    <row r="908" spans="1:7" x14ac:dyDescent="0.25">
      <c r="A908" s="244"/>
      <c r="B908" s="123"/>
      <c r="G908" s="243"/>
    </row>
    <row r="909" spans="1:7" x14ac:dyDescent="0.25">
      <c r="B909" s="273"/>
      <c r="G909" s="243"/>
    </row>
    <row r="910" spans="1:7" x14ac:dyDescent="0.25">
      <c r="B910" s="273"/>
      <c r="G910" s="243"/>
    </row>
    <row r="911" spans="1:7" x14ac:dyDescent="0.25">
      <c r="B911" s="273"/>
      <c r="G911" s="243"/>
    </row>
    <row r="912" spans="1:7" x14ac:dyDescent="0.25">
      <c r="A912" s="244"/>
      <c r="B912" s="266"/>
      <c r="G912" s="243"/>
    </row>
    <row r="913" spans="2:7" x14ac:dyDescent="0.25">
      <c r="B913" s="273"/>
      <c r="G913" s="243"/>
    </row>
    <row r="914" spans="2:7" x14ac:dyDescent="0.25">
      <c r="B914" s="273"/>
      <c r="G914" s="243"/>
    </row>
    <row r="915" spans="2:7" x14ac:dyDescent="0.25">
      <c r="G915" s="243"/>
    </row>
    <row r="916" spans="2:7" x14ac:dyDescent="0.25">
      <c r="G916" s="243"/>
    </row>
    <row r="917" spans="2:7" x14ac:dyDescent="0.25">
      <c r="G917" s="243"/>
    </row>
    <row r="918" spans="2:7" x14ac:dyDescent="0.25">
      <c r="G918" s="243"/>
    </row>
    <row r="919" spans="2:7" x14ac:dyDescent="0.25">
      <c r="G919" s="243"/>
    </row>
    <row r="920" spans="2:7" x14ac:dyDescent="0.25">
      <c r="G920" s="243"/>
    </row>
    <row r="921" spans="2:7" x14ac:dyDescent="0.25">
      <c r="G921" s="243"/>
    </row>
    <row r="922" spans="2:7" x14ac:dyDescent="0.25">
      <c r="G922" s="243"/>
    </row>
    <row r="923" spans="2:7" x14ac:dyDescent="0.25">
      <c r="G923" s="243"/>
    </row>
    <row r="924" spans="2:7" x14ac:dyDescent="0.25">
      <c r="B924" s="123"/>
      <c r="G924" s="243"/>
    </row>
    <row r="925" spans="2:7" x14ac:dyDescent="0.25">
      <c r="G925" s="243"/>
    </row>
    <row r="926" spans="2:7" x14ac:dyDescent="0.25">
      <c r="G926" s="243"/>
    </row>
    <row r="927" spans="2:7" x14ac:dyDescent="0.25">
      <c r="G927" s="243"/>
    </row>
    <row r="928" spans="2:7" x14ac:dyDescent="0.25">
      <c r="B928" s="123"/>
      <c r="G928" s="243"/>
    </row>
    <row r="929" spans="2:7" x14ac:dyDescent="0.25">
      <c r="G929" s="243"/>
    </row>
    <row r="930" spans="2:7" x14ac:dyDescent="0.25">
      <c r="G930" s="243"/>
    </row>
    <row r="931" spans="2:7" x14ac:dyDescent="0.25">
      <c r="G931" s="243"/>
    </row>
    <row r="932" spans="2:7" x14ac:dyDescent="0.25">
      <c r="G932" s="243"/>
    </row>
    <row r="933" spans="2:7" x14ac:dyDescent="0.25">
      <c r="G933" s="243"/>
    </row>
    <row r="934" spans="2:7" x14ac:dyDescent="0.25">
      <c r="G934" s="243"/>
    </row>
    <row r="935" spans="2:7" x14ac:dyDescent="0.25">
      <c r="G935" s="243"/>
    </row>
    <row r="936" spans="2:7" x14ac:dyDescent="0.25">
      <c r="G936" s="243"/>
    </row>
    <row r="937" spans="2:7" x14ac:dyDescent="0.25">
      <c r="G937" s="243"/>
    </row>
    <row r="938" spans="2:7" x14ac:dyDescent="0.25">
      <c r="G938" s="243"/>
    </row>
    <row r="939" spans="2:7" x14ac:dyDescent="0.25">
      <c r="B939" s="123"/>
      <c r="G939" s="243"/>
    </row>
    <row r="940" spans="2:7" x14ac:dyDescent="0.25">
      <c r="G940" s="243"/>
    </row>
    <row r="941" spans="2:7" x14ac:dyDescent="0.25">
      <c r="G941" s="243"/>
    </row>
    <row r="942" spans="2:7" x14ac:dyDescent="0.25">
      <c r="G942" s="243"/>
    </row>
    <row r="943" spans="2:7" x14ac:dyDescent="0.25">
      <c r="G943" s="243"/>
    </row>
    <row r="944" spans="2:7" x14ac:dyDescent="0.25">
      <c r="B944" s="123"/>
      <c r="G944" s="243"/>
    </row>
    <row r="945" spans="1:7" x14ac:dyDescent="0.25">
      <c r="G945" s="243"/>
    </row>
    <row r="946" spans="1:7" x14ac:dyDescent="0.25">
      <c r="G946" s="243"/>
    </row>
    <row r="947" spans="1:7" x14ac:dyDescent="0.25">
      <c r="G947" s="243"/>
    </row>
    <row r="948" spans="1:7" x14ac:dyDescent="0.25">
      <c r="G948" s="243"/>
    </row>
    <row r="949" spans="1:7" x14ac:dyDescent="0.25">
      <c r="G949" s="243"/>
    </row>
    <row r="950" spans="1:7" x14ac:dyDescent="0.25">
      <c r="G950" s="243"/>
    </row>
    <row r="951" spans="1:7" x14ac:dyDescent="0.25">
      <c r="A951" s="244"/>
      <c r="B951" s="123"/>
      <c r="C951" s="363"/>
      <c r="D951" s="363"/>
      <c r="G951" s="363"/>
    </row>
    <row r="952" spans="1:7" x14ac:dyDescent="0.25">
      <c r="G952" s="243"/>
    </row>
    <row r="953" spans="1:7" x14ac:dyDescent="0.25">
      <c r="G953" s="243"/>
    </row>
    <row r="954" spans="1:7" x14ac:dyDescent="0.25">
      <c r="G954" s="243"/>
    </row>
    <row r="955" spans="1:7" x14ac:dyDescent="0.25">
      <c r="G955" s="243"/>
    </row>
    <row r="956" spans="1:7" x14ac:dyDescent="0.25">
      <c r="G956" s="243"/>
    </row>
    <row r="957" spans="1:7" x14ac:dyDescent="0.25">
      <c r="G957" s="243"/>
    </row>
    <row r="958" spans="1:7" x14ac:dyDescent="0.25">
      <c r="G958" s="243"/>
    </row>
    <row r="959" spans="1:7" x14ac:dyDescent="0.25">
      <c r="G959" s="243"/>
    </row>
    <row r="960" spans="1:7" x14ac:dyDescent="0.25">
      <c r="G960" s="243"/>
    </row>
    <row r="961" spans="2:7" x14ac:dyDescent="0.25">
      <c r="G961" s="243"/>
    </row>
    <row r="962" spans="2:7" x14ac:dyDescent="0.25">
      <c r="G962" s="243"/>
    </row>
    <row r="963" spans="2:7" x14ac:dyDescent="0.25">
      <c r="G963" s="243"/>
    </row>
    <row r="964" spans="2:7" x14ac:dyDescent="0.25">
      <c r="G964" s="243"/>
    </row>
    <row r="965" spans="2:7" x14ac:dyDescent="0.25">
      <c r="G965" s="243"/>
    </row>
    <row r="966" spans="2:7" x14ac:dyDescent="0.25">
      <c r="G966" s="243"/>
    </row>
    <row r="967" spans="2:7" x14ac:dyDescent="0.25">
      <c r="G967" s="243"/>
    </row>
    <row r="968" spans="2:7" x14ac:dyDescent="0.25">
      <c r="G968" s="243"/>
    </row>
    <row r="969" spans="2:7" x14ac:dyDescent="0.25">
      <c r="G969" s="243"/>
    </row>
    <row r="970" spans="2:7" x14ac:dyDescent="0.25">
      <c r="G970" s="243"/>
    </row>
    <row r="971" spans="2:7" x14ac:dyDescent="0.25">
      <c r="G971" s="243"/>
    </row>
    <row r="972" spans="2:7" x14ac:dyDescent="0.25">
      <c r="G972" s="243"/>
    </row>
    <row r="973" spans="2:7" x14ac:dyDescent="0.25">
      <c r="G973" s="243"/>
    </row>
    <row r="974" spans="2:7" x14ac:dyDescent="0.25">
      <c r="B974" s="273"/>
      <c r="G974" s="243"/>
    </row>
    <row r="975" spans="2:7" x14ac:dyDescent="0.25">
      <c r="G975" s="243"/>
    </row>
    <row r="976" spans="2:7" x14ac:dyDescent="0.25">
      <c r="C976" s="393"/>
      <c r="D976" s="393"/>
      <c r="G976" s="243"/>
    </row>
    <row r="977" spans="1:7" x14ac:dyDescent="0.25">
      <c r="B977" s="273"/>
      <c r="C977" s="393"/>
      <c r="D977" s="393"/>
      <c r="G977" s="243"/>
    </row>
    <row r="978" spans="1:7" x14ac:dyDescent="0.25">
      <c r="B978" s="273"/>
      <c r="C978" s="393"/>
      <c r="D978" s="393"/>
      <c r="G978" s="243"/>
    </row>
    <row r="979" spans="1:7" x14ac:dyDescent="0.25">
      <c r="B979" s="273"/>
      <c r="C979" s="393"/>
      <c r="D979" s="393"/>
      <c r="G979" s="243"/>
    </row>
    <row r="980" spans="1:7" x14ac:dyDescent="0.25">
      <c r="B980" s="273"/>
      <c r="C980" s="393"/>
      <c r="D980" s="393"/>
      <c r="G980" s="243"/>
    </row>
    <row r="981" spans="1:7" x14ac:dyDescent="0.25">
      <c r="B981" s="273"/>
      <c r="C981" s="393"/>
      <c r="D981" s="393"/>
      <c r="G981" s="243"/>
    </row>
    <row r="982" spans="1:7" x14ac:dyDescent="0.25">
      <c r="A982" s="244"/>
      <c r="B982" s="256"/>
      <c r="C982" s="256"/>
      <c r="D982" s="256"/>
      <c r="E982" s="268"/>
      <c r="F982" s="268"/>
      <c r="G982" s="256"/>
    </row>
    <row r="983" spans="1:7" x14ac:dyDescent="0.25">
      <c r="A983" s="244"/>
      <c r="B983" s="256"/>
      <c r="C983" s="256"/>
      <c r="D983" s="256"/>
      <c r="E983" s="268"/>
      <c r="F983" s="237"/>
      <c r="G983" s="253"/>
    </row>
    <row r="984" spans="1:7" x14ac:dyDescent="0.25">
      <c r="A984" s="244"/>
      <c r="G984" s="393"/>
    </row>
    <row r="985" spans="1:7" x14ac:dyDescent="0.25">
      <c r="A985" s="244"/>
      <c r="G985" s="393"/>
    </row>
    <row r="986" spans="1:7" x14ac:dyDescent="0.25">
      <c r="G986" s="243"/>
    </row>
    <row r="987" spans="1:7" x14ac:dyDescent="0.25">
      <c r="G987" s="243"/>
    </row>
    <row r="988" spans="1:7" x14ac:dyDescent="0.25">
      <c r="G988" s="243"/>
    </row>
    <row r="989" spans="1:7" x14ac:dyDescent="0.25">
      <c r="G989" s="243"/>
    </row>
    <row r="990" spans="1:7" x14ac:dyDescent="0.25">
      <c r="G990" s="243"/>
    </row>
    <row r="991" spans="1:7" x14ac:dyDescent="0.25">
      <c r="G991" s="243"/>
    </row>
    <row r="992" spans="1:7" x14ac:dyDescent="0.25">
      <c r="G992" s="243"/>
    </row>
    <row r="993" spans="1:7" x14ac:dyDescent="0.25">
      <c r="G993" s="243"/>
    </row>
    <row r="994" spans="1:7" x14ac:dyDescent="0.25">
      <c r="G994" s="243"/>
    </row>
    <row r="995" spans="1:7" x14ac:dyDescent="0.25">
      <c r="G995" s="243"/>
    </row>
    <row r="996" spans="1:7" x14ac:dyDescent="0.25">
      <c r="G996" s="243"/>
    </row>
    <row r="997" spans="1:7" x14ac:dyDescent="0.25">
      <c r="G997" s="243"/>
    </row>
    <row r="998" spans="1:7" x14ac:dyDescent="0.25">
      <c r="G998" s="243"/>
    </row>
    <row r="999" spans="1:7" x14ac:dyDescent="0.25">
      <c r="G999" s="243"/>
    </row>
    <row r="1000" spans="1:7" x14ac:dyDescent="0.25">
      <c r="G1000" s="243"/>
    </row>
    <row r="1001" spans="1:7" x14ac:dyDescent="0.25">
      <c r="G1001" s="243"/>
    </row>
    <row r="1002" spans="1:7" x14ac:dyDescent="0.25">
      <c r="A1002" s="244"/>
      <c r="B1002" s="266"/>
      <c r="G1002" s="400"/>
    </row>
    <row r="1003" spans="1:7" x14ac:dyDescent="0.25">
      <c r="B1003" s="273"/>
      <c r="G1003" s="400"/>
    </row>
    <row r="1004" spans="1:7" x14ac:dyDescent="0.25">
      <c r="B1004" s="273"/>
      <c r="G1004" s="400"/>
    </row>
    <row r="1005" spans="1:7" x14ac:dyDescent="0.25">
      <c r="B1005" s="273"/>
      <c r="G1005" s="400"/>
    </row>
    <row r="1006" spans="1:7" x14ac:dyDescent="0.25">
      <c r="B1006" s="273"/>
      <c r="G1006" s="400"/>
    </row>
    <row r="1007" spans="1:7" x14ac:dyDescent="0.25">
      <c r="B1007" s="273"/>
      <c r="G1007" s="400"/>
    </row>
    <row r="1008" spans="1:7" x14ac:dyDescent="0.25">
      <c r="B1008" s="273"/>
      <c r="G1008" s="400"/>
    </row>
    <row r="1009" spans="1:7" x14ac:dyDescent="0.25">
      <c r="A1009" s="244"/>
      <c r="B1009" s="256"/>
      <c r="C1009" s="256"/>
      <c r="D1009" s="256"/>
      <c r="E1009" s="268"/>
      <c r="F1009" s="268"/>
      <c r="G1009" s="256"/>
    </row>
    <row r="1010" spans="1:7" x14ac:dyDescent="0.25">
      <c r="A1010" s="244"/>
      <c r="B1010" s="256"/>
      <c r="C1010" s="256"/>
      <c r="D1010" s="256"/>
      <c r="E1010" s="268"/>
      <c r="F1010" s="237"/>
      <c r="G1010" s="253"/>
    </row>
    <row r="1011" spans="1:7" x14ac:dyDescent="0.25">
      <c r="A1011" s="244"/>
      <c r="B1011" s="123"/>
      <c r="E1011" s="411"/>
      <c r="F1011" s="411"/>
      <c r="G1011" s="400"/>
    </row>
    <row r="1012" spans="1:7" x14ac:dyDescent="0.25">
      <c r="G1012" s="400"/>
    </row>
    <row r="1013" spans="1:7" x14ac:dyDescent="0.25">
      <c r="G1013" s="400"/>
    </row>
    <row r="1014" spans="1:7" x14ac:dyDescent="0.25">
      <c r="G1014" s="400"/>
    </row>
    <row r="1015" spans="1:7" x14ac:dyDescent="0.25">
      <c r="G1015" s="400"/>
    </row>
    <row r="1016" spans="1:7" x14ac:dyDescent="0.25">
      <c r="G1016" s="400"/>
    </row>
    <row r="1017" spans="1:7" x14ac:dyDescent="0.25">
      <c r="G1017" s="400"/>
    </row>
    <row r="1018" spans="1:7" x14ac:dyDescent="0.25">
      <c r="A1018" s="244"/>
      <c r="B1018" s="123"/>
      <c r="G1018" s="400"/>
    </row>
    <row r="1019" spans="1:7" x14ac:dyDescent="0.25">
      <c r="G1019" s="400"/>
    </row>
    <row r="1020" spans="1:7" x14ac:dyDescent="0.25">
      <c r="G1020" s="400"/>
    </row>
    <row r="1021" spans="1:7" x14ac:dyDescent="0.25">
      <c r="G1021" s="400"/>
    </row>
    <row r="1022" spans="1:7" x14ac:dyDescent="0.25">
      <c r="G1022" s="400"/>
    </row>
    <row r="1023" spans="1:7" x14ac:dyDescent="0.25">
      <c r="G1023" s="400"/>
    </row>
    <row r="1024" spans="1:7" x14ac:dyDescent="0.25">
      <c r="G1024" s="400"/>
    </row>
    <row r="1025" spans="1:7" x14ac:dyDescent="0.25">
      <c r="G1025" s="400"/>
    </row>
    <row r="1026" spans="1:7" x14ac:dyDescent="0.25">
      <c r="G1026" s="400"/>
    </row>
    <row r="1027" spans="1:7" x14ac:dyDescent="0.25">
      <c r="G1027" s="400"/>
    </row>
    <row r="1028" spans="1:7" x14ac:dyDescent="0.25">
      <c r="G1028" s="400"/>
    </row>
    <row r="1029" spans="1:7" x14ac:dyDescent="0.25">
      <c r="G1029" s="400"/>
    </row>
    <row r="1030" spans="1:7" x14ac:dyDescent="0.25">
      <c r="G1030" s="400"/>
    </row>
    <row r="1031" spans="1:7" x14ac:dyDescent="0.25">
      <c r="G1031" s="400"/>
    </row>
    <row r="1032" spans="1:7" x14ac:dyDescent="0.25">
      <c r="G1032" s="400"/>
    </row>
    <row r="1033" spans="1:7" x14ac:dyDescent="0.25">
      <c r="A1033" s="244"/>
      <c r="B1033" s="123"/>
      <c r="G1033" s="424"/>
    </row>
    <row r="1034" spans="1:7" x14ac:dyDescent="0.25">
      <c r="G1034" s="400"/>
    </row>
    <row r="1035" spans="1:7" x14ac:dyDescent="0.25">
      <c r="G1035" s="400"/>
    </row>
    <row r="1036" spans="1:7" x14ac:dyDescent="0.25">
      <c r="G1036" s="400"/>
    </row>
    <row r="1037" spans="1:7" x14ac:dyDescent="0.25">
      <c r="A1037" s="244"/>
      <c r="B1037" s="123"/>
      <c r="G1037" s="400"/>
    </row>
    <row r="1038" spans="1:7" x14ac:dyDescent="0.25">
      <c r="G1038" s="400"/>
    </row>
    <row r="1039" spans="1:7" x14ac:dyDescent="0.25">
      <c r="G1039" s="400"/>
    </row>
    <row r="1040" spans="1:7" x14ac:dyDescent="0.25">
      <c r="G1040" s="400"/>
    </row>
    <row r="1041" spans="2:7" x14ac:dyDescent="0.25">
      <c r="G1041" s="400"/>
    </row>
    <row r="1042" spans="2:7" x14ac:dyDescent="0.25">
      <c r="B1042" s="123"/>
    </row>
    <row r="1043" spans="2:7" x14ac:dyDescent="0.25">
      <c r="G1043" s="243"/>
    </row>
    <row r="1044" spans="2:7" x14ac:dyDescent="0.25">
      <c r="G1044" s="243"/>
    </row>
    <row r="1045" spans="2:7" x14ac:dyDescent="0.25">
      <c r="G1045" s="243"/>
    </row>
    <row r="1046" spans="2:7" x14ac:dyDescent="0.25">
      <c r="G1046" s="243"/>
    </row>
    <row r="1047" spans="2:7" x14ac:dyDescent="0.25">
      <c r="G1047" s="243"/>
    </row>
    <row r="1048" spans="2:7" x14ac:dyDescent="0.25">
      <c r="G1048" s="243"/>
    </row>
    <row r="1049" spans="2:7" x14ac:dyDescent="0.25">
      <c r="G1049" s="243"/>
    </row>
    <row r="1050" spans="2:7" x14ac:dyDescent="0.25">
      <c r="G1050" s="243"/>
    </row>
    <row r="1051" spans="2:7" x14ac:dyDescent="0.25">
      <c r="G1051" s="243"/>
    </row>
    <row r="1052" spans="2:7" x14ac:dyDescent="0.25">
      <c r="G1052" s="243"/>
    </row>
    <row r="1053" spans="2:7" x14ac:dyDescent="0.25">
      <c r="G1053" s="243"/>
    </row>
    <row r="1054" spans="2:7" x14ac:dyDescent="0.25">
      <c r="G1054" s="243"/>
    </row>
    <row r="1055" spans="2:7" x14ac:dyDescent="0.25">
      <c r="G1055" s="243"/>
    </row>
    <row r="1056" spans="2:7" x14ac:dyDescent="0.25">
      <c r="G1056" s="243"/>
    </row>
    <row r="1057" spans="1:7" x14ac:dyDescent="0.25">
      <c r="G1057" s="243"/>
    </row>
    <row r="1058" spans="1:7" x14ac:dyDescent="0.25">
      <c r="G1058" s="243"/>
    </row>
    <row r="1059" spans="1:7" x14ac:dyDescent="0.25">
      <c r="G1059" s="243"/>
    </row>
    <row r="1060" spans="1:7" x14ac:dyDescent="0.25">
      <c r="G1060" s="243"/>
    </row>
    <row r="1061" spans="1:7" x14ac:dyDescent="0.25">
      <c r="G1061" s="363"/>
    </row>
    <row r="1062" spans="1:7" x14ac:dyDescent="0.25">
      <c r="G1062" s="243"/>
    </row>
    <row r="1063" spans="1:7" x14ac:dyDescent="0.25">
      <c r="G1063" s="243"/>
    </row>
    <row r="1064" spans="1:7" x14ac:dyDescent="0.25">
      <c r="A1064" s="244"/>
      <c r="B1064" s="123"/>
      <c r="G1064" s="400"/>
    </row>
    <row r="1065" spans="1:7" x14ac:dyDescent="0.25">
      <c r="G1065" s="400"/>
    </row>
    <row r="1066" spans="1:7" x14ac:dyDescent="0.25">
      <c r="B1066" s="521"/>
      <c r="C1066" s="393"/>
      <c r="D1066" s="393"/>
      <c r="G1066" s="243"/>
    </row>
    <row r="1067" spans="1:7" x14ac:dyDescent="0.25">
      <c r="G1067" s="400"/>
    </row>
    <row r="1068" spans="1:7" x14ac:dyDescent="0.25">
      <c r="G1068" s="400"/>
    </row>
    <row r="1069" spans="1:7" x14ac:dyDescent="0.25">
      <c r="G1069" s="400"/>
    </row>
    <row r="1070" spans="1:7" x14ac:dyDescent="0.25">
      <c r="G1070" s="400"/>
    </row>
    <row r="1071" spans="1:7" x14ac:dyDescent="0.25">
      <c r="A1071" s="242"/>
      <c r="G1071" s="400"/>
    </row>
    <row r="1072" spans="1:7" x14ac:dyDescent="0.25">
      <c r="G1072" s="400"/>
    </row>
    <row r="1073" spans="1:7" x14ac:dyDescent="0.25">
      <c r="F1073" s="236"/>
      <c r="G1073" s="400"/>
    </row>
    <row r="1074" spans="1:7" x14ac:dyDescent="0.25">
      <c r="E1074" s="411"/>
      <c r="F1074" s="121"/>
      <c r="G1074" s="363"/>
    </row>
    <row r="1075" spans="1:7" x14ac:dyDescent="0.25">
      <c r="C1075" s="363"/>
      <c r="D1075" s="363"/>
      <c r="E1075" s="121"/>
      <c r="F1075" s="121"/>
      <c r="G1075" s="363"/>
    </row>
    <row r="1076" spans="1:7" x14ac:dyDescent="0.25">
      <c r="C1076" s="256"/>
      <c r="D1076" s="256"/>
    </row>
    <row r="1077" spans="1:7" x14ac:dyDescent="0.25">
      <c r="C1077" s="256"/>
      <c r="D1077" s="256"/>
      <c r="E1077" s="121"/>
      <c r="F1077" s="121"/>
      <c r="G1077" s="363"/>
    </row>
    <row r="1078" spans="1:7" x14ac:dyDescent="0.25">
      <c r="C1078" s="256"/>
      <c r="D1078" s="256"/>
      <c r="E1078" s="121"/>
      <c r="F1078" s="121"/>
      <c r="G1078" s="363"/>
    </row>
    <row r="1079" spans="1:7" x14ac:dyDescent="0.25">
      <c r="C1079" s="256"/>
      <c r="D1079" s="256"/>
      <c r="E1079" s="121"/>
      <c r="F1079" s="121"/>
      <c r="G1079" s="363"/>
    </row>
    <row r="1081" spans="1:7" x14ac:dyDescent="0.25">
      <c r="A1081" s="258"/>
      <c r="C1081" s="363"/>
      <c r="D1081" s="363"/>
      <c r="E1081" s="121"/>
      <c r="F1081" s="121"/>
      <c r="G1081" s="363"/>
    </row>
    <row r="1082" spans="1:7" x14ac:dyDescent="0.25">
      <c r="A1082" s="244"/>
      <c r="B1082" s="123"/>
      <c r="C1082" s="363"/>
      <c r="D1082" s="363"/>
      <c r="E1082" s="121"/>
      <c r="F1082" s="121"/>
      <c r="G1082" s="363"/>
    </row>
    <row r="1083" spans="1:7" x14ac:dyDescent="0.25">
      <c r="A1083" s="244"/>
      <c r="B1083" s="471"/>
    </row>
    <row r="1084" spans="1:7" x14ac:dyDescent="0.25">
      <c r="A1084" s="244"/>
      <c r="B1084" s="256"/>
      <c r="C1084" s="256"/>
      <c r="D1084" s="256"/>
      <c r="E1084" s="268"/>
      <c r="F1084" s="237"/>
      <c r="G1084" s="253"/>
    </row>
    <row r="1085" spans="1:7" x14ac:dyDescent="0.25">
      <c r="A1085" s="244"/>
      <c r="B1085" s="123"/>
      <c r="F1085" s="411"/>
      <c r="G1085" s="243"/>
    </row>
    <row r="1086" spans="1:7" x14ac:dyDescent="0.25">
      <c r="G1086" s="400"/>
    </row>
    <row r="1087" spans="1:7" x14ac:dyDescent="0.25">
      <c r="A1087" s="244"/>
      <c r="B1087" s="123"/>
      <c r="G1087" s="400"/>
    </row>
    <row r="1088" spans="1:7" x14ac:dyDescent="0.25">
      <c r="G1088" s="400"/>
    </row>
    <row r="1089" spans="1:7" x14ac:dyDescent="0.25">
      <c r="G1089" s="400"/>
    </row>
    <row r="1090" spans="1:7" x14ac:dyDescent="0.25">
      <c r="G1090" s="400"/>
    </row>
    <row r="1091" spans="1:7" x14ac:dyDescent="0.25">
      <c r="G1091" s="400"/>
    </row>
    <row r="1092" spans="1:7" x14ac:dyDescent="0.25">
      <c r="B1092" s="123"/>
      <c r="G1092" s="400"/>
    </row>
    <row r="1093" spans="1:7" x14ac:dyDescent="0.25">
      <c r="G1093" s="400"/>
    </row>
    <row r="1094" spans="1:7" x14ac:dyDescent="0.25">
      <c r="G1094" s="400"/>
    </row>
    <row r="1095" spans="1:7" x14ac:dyDescent="0.25">
      <c r="G1095" s="400"/>
    </row>
    <row r="1096" spans="1:7" x14ac:dyDescent="0.25">
      <c r="G1096" s="400"/>
    </row>
    <row r="1097" spans="1:7" x14ac:dyDescent="0.25">
      <c r="G1097" s="400"/>
    </row>
    <row r="1098" spans="1:7" x14ac:dyDescent="0.25">
      <c r="G1098" s="400"/>
    </row>
    <row r="1099" spans="1:7" x14ac:dyDescent="0.25">
      <c r="A1099" s="244"/>
      <c r="B1099" s="123"/>
      <c r="G1099" s="400"/>
    </row>
    <row r="1100" spans="1:7" x14ac:dyDescent="0.25">
      <c r="G1100" s="400"/>
    </row>
    <row r="1101" spans="1:7" x14ac:dyDescent="0.25">
      <c r="G1101" s="400"/>
    </row>
    <row r="1102" spans="1:7" x14ac:dyDescent="0.25">
      <c r="A1102" s="244"/>
      <c r="B1102" s="123"/>
      <c r="G1102" s="400"/>
    </row>
    <row r="1103" spans="1:7" x14ac:dyDescent="0.25">
      <c r="G1103" s="400"/>
    </row>
    <row r="1104" spans="1:7" x14ac:dyDescent="0.25">
      <c r="G1104" s="400"/>
    </row>
    <row r="1105" spans="1:7" x14ac:dyDescent="0.25">
      <c r="G1105" s="400"/>
    </row>
    <row r="1106" spans="1:7" x14ac:dyDescent="0.25">
      <c r="G1106" s="400"/>
    </row>
    <row r="1107" spans="1:7" x14ac:dyDescent="0.25">
      <c r="G1107" s="400"/>
    </row>
    <row r="1108" spans="1:7" x14ac:dyDescent="0.25">
      <c r="B1108" s="269"/>
      <c r="G1108" s="400"/>
    </row>
    <row r="1109" spans="1:7" x14ac:dyDescent="0.25">
      <c r="G1109" s="400"/>
    </row>
    <row r="1110" spans="1:7" x14ac:dyDescent="0.25">
      <c r="G1110" s="400"/>
    </row>
    <row r="1111" spans="1:7" x14ac:dyDescent="0.25">
      <c r="G1111" s="400"/>
    </row>
    <row r="1112" spans="1:7" x14ac:dyDescent="0.25">
      <c r="B1112" s="269"/>
      <c r="G1112" s="400"/>
    </row>
    <row r="1113" spans="1:7" x14ac:dyDescent="0.25">
      <c r="G1113" s="400"/>
    </row>
    <row r="1114" spans="1:7" x14ac:dyDescent="0.25">
      <c r="G1114" s="400"/>
    </row>
    <row r="1115" spans="1:7" x14ac:dyDescent="0.25">
      <c r="G1115" s="400"/>
    </row>
    <row r="1116" spans="1:7" x14ac:dyDescent="0.25">
      <c r="A1116" s="244"/>
      <c r="B1116" s="123"/>
      <c r="G1116" s="400"/>
    </row>
    <row r="1117" spans="1:7" x14ac:dyDescent="0.25">
      <c r="G1117" s="400"/>
    </row>
    <row r="1118" spans="1:7" x14ac:dyDescent="0.25">
      <c r="G1118" s="400"/>
    </row>
    <row r="1119" spans="1:7" x14ac:dyDescent="0.25">
      <c r="G1119" s="400"/>
    </row>
    <row r="1120" spans="1:7" x14ac:dyDescent="0.25">
      <c r="G1120" s="400"/>
    </row>
    <row r="1121" spans="1:7" x14ac:dyDescent="0.25">
      <c r="G1121" s="400"/>
    </row>
    <row r="1122" spans="1:7" x14ac:dyDescent="0.25">
      <c r="G1122" s="400"/>
    </row>
    <row r="1123" spans="1:7" x14ac:dyDescent="0.25">
      <c r="G1123" s="400"/>
    </row>
    <row r="1124" spans="1:7" x14ac:dyDescent="0.25">
      <c r="G1124" s="400"/>
    </row>
    <row r="1125" spans="1:7" x14ac:dyDescent="0.25">
      <c r="G1125" s="400"/>
    </row>
    <row r="1126" spans="1:7" x14ac:dyDescent="0.25">
      <c r="G1126" s="400"/>
    </row>
    <row r="1127" spans="1:7" x14ac:dyDescent="0.25">
      <c r="G1127" s="400"/>
    </row>
    <row r="1128" spans="1:7" x14ac:dyDescent="0.25">
      <c r="G1128" s="400"/>
    </row>
    <row r="1129" spans="1:7" x14ac:dyDescent="0.25">
      <c r="A1129" s="244"/>
      <c r="B1129" s="123"/>
      <c r="G1129" s="400"/>
    </row>
    <row r="1130" spans="1:7" x14ac:dyDescent="0.25">
      <c r="G1130" s="400"/>
    </row>
    <row r="1131" spans="1:7" x14ac:dyDescent="0.25">
      <c r="G1131" s="400"/>
    </row>
    <row r="1132" spans="1:7" x14ac:dyDescent="0.25">
      <c r="G1132" s="400"/>
    </row>
    <row r="1133" spans="1:7" x14ac:dyDescent="0.25">
      <c r="G1133" s="400"/>
    </row>
    <row r="1134" spans="1:7" x14ac:dyDescent="0.25">
      <c r="G1134" s="400"/>
    </row>
    <row r="1135" spans="1:7" x14ac:dyDescent="0.25">
      <c r="G1135" s="400"/>
    </row>
    <row r="1136" spans="1:7" x14ac:dyDescent="0.25">
      <c r="B1136" s="123"/>
      <c r="G1136" s="400"/>
    </row>
    <row r="1137" spans="1:7" x14ac:dyDescent="0.25">
      <c r="G1137" s="400"/>
    </row>
    <row r="1138" spans="1:7" x14ac:dyDescent="0.25">
      <c r="G1138" s="400"/>
    </row>
    <row r="1139" spans="1:7" x14ac:dyDescent="0.25">
      <c r="G1139" s="400"/>
    </row>
    <row r="1140" spans="1:7" x14ac:dyDescent="0.25">
      <c r="G1140" s="400"/>
    </row>
    <row r="1141" spans="1:7" x14ac:dyDescent="0.25">
      <c r="G1141" s="400"/>
    </row>
    <row r="1142" spans="1:7" x14ac:dyDescent="0.25">
      <c r="G1142" s="400"/>
    </row>
    <row r="1143" spans="1:7" x14ac:dyDescent="0.25">
      <c r="G1143" s="400"/>
    </row>
    <row r="1144" spans="1:7" x14ac:dyDescent="0.25">
      <c r="A1144" s="244"/>
      <c r="B1144" s="123"/>
      <c r="G1144" s="400"/>
    </row>
    <row r="1145" spans="1:7" x14ac:dyDescent="0.25">
      <c r="G1145" s="400"/>
    </row>
    <row r="1146" spans="1:7" x14ac:dyDescent="0.25">
      <c r="G1146" s="400"/>
    </row>
    <row r="1147" spans="1:7" x14ac:dyDescent="0.25">
      <c r="G1147" s="400"/>
    </row>
    <row r="1148" spans="1:7" x14ac:dyDescent="0.25">
      <c r="G1148" s="400"/>
    </row>
    <row r="1149" spans="1:7" x14ac:dyDescent="0.25">
      <c r="A1149" s="244"/>
      <c r="B1149" s="123"/>
      <c r="G1149" s="400"/>
    </row>
    <row r="1150" spans="1:7" x14ac:dyDescent="0.25">
      <c r="G1150" s="400"/>
    </row>
    <row r="1151" spans="1:7" x14ac:dyDescent="0.25">
      <c r="G1151" s="400"/>
    </row>
    <row r="1152" spans="1:7" x14ac:dyDescent="0.25">
      <c r="G1152" s="400"/>
    </row>
    <row r="1153" spans="1:7" x14ac:dyDescent="0.25">
      <c r="A1153" s="244"/>
      <c r="B1153" s="123"/>
      <c r="G1153" s="400"/>
    </row>
    <row r="1154" spans="1:7" x14ac:dyDescent="0.25">
      <c r="G1154" s="400"/>
    </row>
    <row r="1155" spans="1:7" x14ac:dyDescent="0.25">
      <c r="G1155" s="400"/>
    </row>
    <row r="1156" spans="1:7" x14ac:dyDescent="0.25">
      <c r="G1156" s="400"/>
    </row>
    <row r="1157" spans="1:7" x14ac:dyDescent="0.25">
      <c r="G1157" s="400"/>
    </row>
    <row r="1158" spans="1:7" x14ac:dyDescent="0.25">
      <c r="A1158" s="244"/>
      <c r="B1158" s="123"/>
      <c r="G1158" s="400"/>
    </row>
    <row r="1159" spans="1:7" x14ac:dyDescent="0.25">
      <c r="G1159" s="400"/>
    </row>
    <row r="1160" spans="1:7" x14ac:dyDescent="0.25">
      <c r="G1160" s="400"/>
    </row>
    <row r="1161" spans="1:7" x14ac:dyDescent="0.25">
      <c r="G1161" s="400"/>
    </row>
    <row r="1162" spans="1:7" x14ac:dyDescent="0.25">
      <c r="A1162" s="244"/>
      <c r="B1162" s="123"/>
      <c r="G1162" s="400"/>
    </row>
    <row r="1163" spans="1:7" x14ac:dyDescent="0.25">
      <c r="G1163" s="400"/>
    </row>
    <row r="1164" spans="1:7" x14ac:dyDescent="0.25">
      <c r="G1164" s="400"/>
    </row>
    <row r="1165" spans="1:7" x14ac:dyDescent="0.25">
      <c r="G1165" s="400"/>
    </row>
    <row r="1166" spans="1:7" x14ac:dyDescent="0.25">
      <c r="G1166" s="400"/>
    </row>
    <row r="1167" spans="1:7" x14ac:dyDescent="0.25">
      <c r="G1167" s="400"/>
    </row>
    <row r="1168" spans="1:7" x14ac:dyDescent="0.25">
      <c r="G1168" s="400"/>
    </row>
    <row r="1169" spans="1:7" x14ac:dyDescent="0.25">
      <c r="G1169" s="400"/>
    </row>
    <row r="1170" spans="1:7" x14ac:dyDescent="0.25">
      <c r="G1170" s="400"/>
    </row>
    <row r="1171" spans="1:7" x14ac:dyDescent="0.25">
      <c r="E1171" s="411"/>
      <c r="F1171" s="411"/>
      <c r="G1171" s="400"/>
    </row>
    <row r="1172" spans="1:7" x14ac:dyDescent="0.25">
      <c r="E1172" s="411"/>
      <c r="F1172" s="121"/>
      <c r="G1172" s="363"/>
    </row>
    <row r="1173" spans="1:7" x14ac:dyDescent="0.25">
      <c r="C1173" s="363"/>
      <c r="D1173" s="363"/>
      <c r="E1173" s="121"/>
      <c r="F1173" s="121"/>
      <c r="G1173" s="363"/>
    </row>
    <row r="1174" spans="1:7" x14ac:dyDescent="0.25">
      <c r="C1174" s="256"/>
      <c r="D1174" s="256"/>
    </row>
    <row r="1175" spans="1:7" x14ac:dyDescent="0.25">
      <c r="C1175" s="256"/>
      <c r="D1175" s="256"/>
      <c r="E1175" s="121"/>
      <c r="F1175" s="121"/>
      <c r="G1175" s="363"/>
    </row>
    <row r="1176" spans="1:7" x14ac:dyDescent="0.25">
      <c r="C1176" s="256"/>
      <c r="D1176" s="256"/>
      <c r="E1176" s="121"/>
      <c r="F1176" s="121"/>
      <c r="G1176" s="363"/>
    </row>
    <row r="1177" spans="1:7" x14ac:dyDescent="0.25">
      <c r="C1177" s="256"/>
      <c r="D1177" s="256"/>
      <c r="E1177" s="121"/>
      <c r="F1177" s="121"/>
      <c r="G1177" s="363"/>
    </row>
    <row r="1179" spans="1:7" x14ac:dyDescent="0.25">
      <c r="A1179" s="258"/>
      <c r="C1179" s="363"/>
      <c r="D1179" s="363"/>
      <c r="E1179" s="121"/>
      <c r="F1179" s="121"/>
      <c r="G1179" s="363"/>
    </row>
    <row r="1180" spans="1:7" x14ac:dyDescent="0.25">
      <c r="A1180" s="244"/>
      <c r="B1180" s="123"/>
      <c r="C1180" s="363"/>
      <c r="D1180" s="363"/>
      <c r="E1180" s="121"/>
      <c r="F1180" s="121"/>
      <c r="G1180" s="363"/>
    </row>
    <row r="1181" spans="1:7" x14ac:dyDescent="0.25">
      <c r="E1181" s="411"/>
      <c r="F1181" s="411"/>
      <c r="G1181" s="400"/>
    </row>
    <row r="1182" spans="1:7" x14ac:dyDescent="0.25">
      <c r="A1182" s="244"/>
      <c r="B1182" s="256"/>
      <c r="C1182" s="256"/>
      <c r="D1182" s="256"/>
      <c r="E1182" s="268"/>
      <c r="F1182" s="237"/>
      <c r="G1182" s="253"/>
    </row>
    <row r="1183" spans="1:7" x14ac:dyDescent="0.25">
      <c r="A1183" s="244"/>
      <c r="B1183" s="266"/>
      <c r="C1183" s="256"/>
      <c r="D1183" s="256"/>
      <c r="E1183" s="268"/>
      <c r="F1183" s="268"/>
      <c r="G1183" s="522"/>
    </row>
    <row r="1184" spans="1:7" x14ac:dyDescent="0.25">
      <c r="A1184" s="244"/>
      <c r="B1184" s="266"/>
      <c r="G1184" s="523"/>
    </row>
    <row r="1185" spans="1:7" x14ac:dyDescent="0.25">
      <c r="G1185" s="400"/>
    </row>
    <row r="1186" spans="1:7" x14ac:dyDescent="0.25">
      <c r="G1186" s="400"/>
    </row>
    <row r="1187" spans="1:7" x14ac:dyDescent="0.25">
      <c r="G1187" s="400"/>
    </row>
    <row r="1188" spans="1:7" x14ac:dyDescent="0.25">
      <c r="G1188" s="400"/>
    </row>
    <row r="1189" spans="1:7" x14ac:dyDescent="0.25">
      <c r="A1189" s="244"/>
      <c r="B1189" s="123"/>
      <c r="G1189" s="523"/>
    </row>
    <row r="1190" spans="1:7" x14ac:dyDescent="0.25">
      <c r="G1190" s="400"/>
    </row>
    <row r="1191" spans="1:7" x14ac:dyDescent="0.25">
      <c r="G1191" s="400"/>
    </row>
    <row r="1192" spans="1:7" x14ac:dyDescent="0.25">
      <c r="G1192" s="400"/>
    </row>
    <row r="1193" spans="1:7" x14ac:dyDescent="0.25">
      <c r="G1193" s="400"/>
    </row>
    <row r="1194" spans="1:7" x14ac:dyDescent="0.25">
      <c r="A1194" s="244"/>
      <c r="B1194" s="123"/>
      <c r="G1194" s="523"/>
    </row>
    <row r="1195" spans="1:7" x14ac:dyDescent="0.25">
      <c r="G1195" s="400"/>
    </row>
    <row r="1196" spans="1:7" x14ac:dyDescent="0.25">
      <c r="G1196" s="400"/>
    </row>
    <row r="1197" spans="1:7" x14ac:dyDescent="0.25">
      <c r="G1197" s="400"/>
    </row>
    <row r="1198" spans="1:7" x14ac:dyDescent="0.25">
      <c r="G1198" s="400"/>
    </row>
    <row r="1199" spans="1:7" x14ac:dyDescent="0.25">
      <c r="G1199" s="400"/>
    </row>
    <row r="1200" spans="1:7" x14ac:dyDescent="0.25">
      <c r="A1200" s="244"/>
      <c r="B1200" s="266"/>
      <c r="C1200" s="256"/>
      <c r="D1200" s="256"/>
      <c r="E1200" s="268"/>
      <c r="F1200" s="268"/>
      <c r="G1200" s="256"/>
    </row>
    <row r="1201" spans="1:7" x14ac:dyDescent="0.25">
      <c r="A1201" s="244"/>
      <c r="B1201" s="266"/>
      <c r="C1201" s="256"/>
      <c r="D1201" s="256"/>
      <c r="G1201" s="523"/>
    </row>
    <row r="1202" spans="1:7" x14ac:dyDescent="0.25">
      <c r="G1202" s="400"/>
    </row>
    <row r="1203" spans="1:7" x14ac:dyDescent="0.25">
      <c r="G1203" s="400"/>
    </row>
    <row r="1204" spans="1:7" x14ac:dyDescent="0.25">
      <c r="G1204" s="400"/>
    </row>
    <row r="1205" spans="1:7" x14ac:dyDescent="0.25">
      <c r="G1205" s="400"/>
    </row>
    <row r="1206" spans="1:7" x14ac:dyDescent="0.25">
      <c r="G1206" s="400"/>
    </row>
    <row r="1207" spans="1:7" x14ac:dyDescent="0.25">
      <c r="G1207" s="400"/>
    </row>
    <row r="1208" spans="1:7" x14ac:dyDescent="0.25">
      <c r="A1208" s="244"/>
      <c r="B1208" s="123"/>
      <c r="G1208" s="400"/>
    </row>
    <row r="1209" spans="1:7" x14ac:dyDescent="0.25">
      <c r="G1209" s="400"/>
    </row>
    <row r="1210" spans="1:7" x14ac:dyDescent="0.25">
      <c r="G1210" s="400"/>
    </row>
    <row r="1211" spans="1:7" x14ac:dyDescent="0.25">
      <c r="G1211" s="400"/>
    </row>
    <row r="1212" spans="1:7" x14ac:dyDescent="0.25">
      <c r="G1212" s="400"/>
    </row>
    <row r="1213" spans="1:7" x14ac:dyDescent="0.25">
      <c r="G1213" s="400"/>
    </row>
    <row r="1214" spans="1:7" x14ac:dyDescent="0.25">
      <c r="A1214" s="244"/>
      <c r="B1214" s="266"/>
      <c r="C1214" s="256"/>
      <c r="D1214" s="256"/>
      <c r="G1214" s="523"/>
    </row>
    <row r="1215" spans="1:7" x14ac:dyDescent="0.25">
      <c r="G1215" s="400"/>
    </row>
    <row r="1216" spans="1:7" x14ac:dyDescent="0.25">
      <c r="G1216" s="400"/>
    </row>
    <row r="1217" spans="1:7" x14ac:dyDescent="0.25">
      <c r="G1217" s="400"/>
    </row>
    <row r="1218" spans="1:7" x14ac:dyDescent="0.25">
      <c r="G1218" s="400"/>
    </row>
    <row r="1219" spans="1:7" x14ac:dyDescent="0.25">
      <c r="G1219" s="400"/>
    </row>
    <row r="1220" spans="1:7" x14ac:dyDescent="0.25">
      <c r="G1220" s="400"/>
    </row>
    <row r="1221" spans="1:7" x14ac:dyDescent="0.25">
      <c r="A1221" s="244"/>
      <c r="B1221" s="123"/>
      <c r="C1221" s="123"/>
      <c r="D1221" s="123"/>
      <c r="E1221" s="283"/>
      <c r="F1221" s="283"/>
      <c r="G1221" s="123"/>
    </row>
    <row r="1222" spans="1:7" x14ac:dyDescent="0.25">
      <c r="A1222" s="244"/>
      <c r="B1222" s="256"/>
      <c r="C1222" s="256"/>
      <c r="D1222" s="256"/>
      <c r="E1222" s="268"/>
      <c r="F1222" s="237"/>
      <c r="G1222" s="253"/>
    </row>
    <row r="1223" spans="1:7" x14ac:dyDescent="0.25">
      <c r="B1223" s="123"/>
    </row>
    <row r="1224" spans="1:7" x14ac:dyDescent="0.25">
      <c r="B1224" s="123"/>
    </row>
    <row r="1225" spans="1:7" x14ac:dyDescent="0.25">
      <c r="G1225" s="400"/>
    </row>
    <row r="1226" spans="1:7" x14ac:dyDescent="0.25">
      <c r="G1226" s="400"/>
    </row>
    <row r="1227" spans="1:7" x14ac:dyDescent="0.25">
      <c r="G1227" s="400"/>
    </row>
    <row r="1228" spans="1:7" x14ac:dyDescent="0.25">
      <c r="G1228" s="400"/>
    </row>
    <row r="1229" spans="1:7" x14ac:dyDescent="0.25">
      <c r="G1229" s="400"/>
    </row>
    <row r="1230" spans="1:7" x14ac:dyDescent="0.25">
      <c r="G1230" s="400"/>
    </row>
    <row r="1231" spans="1:7" x14ac:dyDescent="0.25">
      <c r="G1231" s="400"/>
    </row>
    <row r="1232" spans="1:7" x14ac:dyDescent="0.25">
      <c r="G1232" s="400"/>
    </row>
    <row r="1233" spans="2:7" x14ac:dyDescent="0.25">
      <c r="G1233" s="400"/>
    </row>
    <row r="1234" spans="2:7" x14ac:dyDescent="0.25">
      <c r="G1234" s="400"/>
    </row>
    <row r="1235" spans="2:7" x14ac:dyDescent="0.25">
      <c r="B1235" s="123"/>
    </row>
    <row r="1236" spans="2:7" x14ac:dyDescent="0.25">
      <c r="G1236" s="400"/>
    </row>
    <row r="1237" spans="2:7" x14ac:dyDescent="0.25">
      <c r="G1237" s="400"/>
    </row>
    <row r="1238" spans="2:7" x14ac:dyDescent="0.25">
      <c r="G1238" s="400"/>
    </row>
    <row r="1239" spans="2:7" x14ac:dyDescent="0.25">
      <c r="G1239" s="400"/>
    </row>
    <row r="1240" spans="2:7" x14ac:dyDescent="0.25">
      <c r="G1240" s="400"/>
    </row>
    <row r="1241" spans="2:7" x14ac:dyDescent="0.25">
      <c r="G1241" s="400"/>
    </row>
    <row r="1242" spans="2:7" x14ac:dyDescent="0.25">
      <c r="G1242" s="400"/>
    </row>
    <row r="1243" spans="2:7" x14ac:dyDescent="0.25">
      <c r="G1243" s="400"/>
    </row>
    <row r="1244" spans="2:7" x14ac:dyDescent="0.25">
      <c r="G1244" s="400"/>
    </row>
    <row r="1245" spans="2:7" x14ac:dyDescent="0.25">
      <c r="B1245" s="123"/>
    </row>
    <row r="1246" spans="2:7" x14ac:dyDescent="0.25">
      <c r="G1246" s="400"/>
    </row>
    <row r="1247" spans="2:7" x14ac:dyDescent="0.25">
      <c r="G1247" s="400"/>
    </row>
    <row r="1248" spans="2:7" x14ac:dyDescent="0.25">
      <c r="G1248" s="400"/>
    </row>
    <row r="1249" spans="2:7" x14ac:dyDescent="0.25">
      <c r="G1249" s="400"/>
    </row>
    <row r="1250" spans="2:7" x14ac:dyDescent="0.25">
      <c r="G1250" s="400"/>
    </row>
    <row r="1251" spans="2:7" x14ac:dyDescent="0.25">
      <c r="G1251" s="400"/>
    </row>
    <row r="1252" spans="2:7" x14ac:dyDescent="0.25">
      <c r="G1252" s="400"/>
    </row>
    <row r="1253" spans="2:7" x14ac:dyDescent="0.25">
      <c r="G1253" s="400"/>
    </row>
    <row r="1254" spans="2:7" x14ac:dyDescent="0.25">
      <c r="B1254" s="123"/>
    </row>
    <row r="1255" spans="2:7" x14ac:dyDescent="0.25">
      <c r="G1255" s="400"/>
    </row>
    <row r="1256" spans="2:7" x14ac:dyDescent="0.25">
      <c r="G1256" s="400"/>
    </row>
    <row r="1257" spans="2:7" x14ac:dyDescent="0.25">
      <c r="G1257" s="400"/>
    </row>
    <row r="1258" spans="2:7" x14ac:dyDescent="0.25">
      <c r="G1258" s="400"/>
    </row>
    <row r="1259" spans="2:7" x14ac:dyDescent="0.25">
      <c r="G1259" s="400"/>
    </row>
    <row r="1260" spans="2:7" x14ac:dyDescent="0.25">
      <c r="G1260" s="400"/>
    </row>
    <row r="1261" spans="2:7" x14ac:dyDescent="0.25">
      <c r="G1261" s="400"/>
    </row>
    <row r="1262" spans="2:7" x14ac:dyDescent="0.25">
      <c r="G1262" s="400"/>
    </row>
    <row r="1263" spans="2:7" x14ac:dyDescent="0.25">
      <c r="B1263" s="123"/>
    </row>
    <row r="1264" spans="2:7" x14ac:dyDescent="0.25">
      <c r="G1264" s="400"/>
    </row>
    <row r="1265" spans="2:7" x14ac:dyDescent="0.25">
      <c r="G1265" s="400"/>
    </row>
    <row r="1266" spans="2:7" x14ac:dyDescent="0.25">
      <c r="G1266" s="400"/>
    </row>
    <row r="1267" spans="2:7" x14ac:dyDescent="0.25">
      <c r="G1267" s="400"/>
    </row>
    <row r="1268" spans="2:7" x14ac:dyDescent="0.25">
      <c r="G1268" s="400"/>
    </row>
    <row r="1269" spans="2:7" x14ac:dyDescent="0.25">
      <c r="G1269" s="400"/>
    </row>
    <row r="1270" spans="2:7" x14ac:dyDescent="0.25">
      <c r="G1270" s="400"/>
    </row>
    <row r="1271" spans="2:7" x14ac:dyDescent="0.25">
      <c r="G1271" s="400"/>
    </row>
    <row r="1272" spans="2:7" x14ac:dyDescent="0.25">
      <c r="B1272" s="123"/>
    </row>
    <row r="1273" spans="2:7" x14ac:dyDescent="0.25">
      <c r="G1273" s="400"/>
    </row>
    <row r="1274" spans="2:7" x14ac:dyDescent="0.25">
      <c r="G1274" s="400"/>
    </row>
    <row r="1275" spans="2:7" x14ac:dyDescent="0.25">
      <c r="G1275" s="400"/>
    </row>
    <row r="1276" spans="2:7" x14ac:dyDescent="0.25">
      <c r="G1276" s="400"/>
    </row>
    <row r="1277" spans="2:7" x14ac:dyDescent="0.25">
      <c r="G1277" s="400"/>
    </row>
    <row r="1278" spans="2:7" x14ac:dyDescent="0.25">
      <c r="G1278" s="400"/>
    </row>
    <row r="1279" spans="2:7" x14ac:dyDescent="0.25">
      <c r="G1279" s="400"/>
    </row>
    <row r="1280" spans="2:7" x14ac:dyDescent="0.25">
      <c r="G1280" s="400"/>
    </row>
    <row r="1281" spans="2:7" x14ac:dyDescent="0.25">
      <c r="B1281" s="123"/>
    </row>
    <row r="1282" spans="2:7" x14ac:dyDescent="0.25">
      <c r="G1282" s="400"/>
    </row>
    <row r="1283" spans="2:7" x14ac:dyDescent="0.25">
      <c r="G1283" s="400"/>
    </row>
    <row r="1284" spans="2:7" x14ac:dyDescent="0.25">
      <c r="G1284" s="400"/>
    </row>
    <row r="1285" spans="2:7" x14ac:dyDescent="0.25">
      <c r="G1285" s="400"/>
    </row>
    <row r="1286" spans="2:7" x14ac:dyDescent="0.25">
      <c r="G1286" s="400"/>
    </row>
    <row r="1287" spans="2:7" x14ac:dyDescent="0.25">
      <c r="G1287" s="400"/>
    </row>
    <row r="1288" spans="2:7" x14ac:dyDescent="0.25">
      <c r="G1288" s="400"/>
    </row>
    <row r="1289" spans="2:7" x14ac:dyDescent="0.25">
      <c r="G1289" s="400"/>
    </row>
    <row r="1290" spans="2:7" x14ac:dyDescent="0.25">
      <c r="B1290" s="123"/>
    </row>
    <row r="1291" spans="2:7" x14ac:dyDescent="0.25">
      <c r="G1291" s="400"/>
    </row>
    <row r="1292" spans="2:7" x14ac:dyDescent="0.25">
      <c r="G1292" s="400"/>
    </row>
    <row r="1293" spans="2:7" x14ac:dyDescent="0.25">
      <c r="G1293" s="400"/>
    </row>
    <row r="1294" spans="2:7" x14ac:dyDescent="0.25">
      <c r="G1294" s="400"/>
    </row>
    <row r="1295" spans="2:7" x14ac:dyDescent="0.25">
      <c r="G1295" s="400"/>
    </row>
    <row r="1296" spans="2:7" x14ac:dyDescent="0.25">
      <c r="G1296" s="400"/>
    </row>
    <row r="1297" spans="2:7" x14ac:dyDescent="0.25">
      <c r="B1297" s="123"/>
    </row>
    <row r="1298" spans="2:7" x14ac:dyDescent="0.25">
      <c r="G1298" s="400"/>
    </row>
    <row r="1299" spans="2:7" x14ac:dyDescent="0.25">
      <c r="G1299" s="400"/>
    </row>
    <row r="1300" spans="2:7" x14ac:dyDescent="0.25">
      <c r="G1300" s="400"/>
    </row>
    <row r="1301" spans="2:7" x14ac:dyDescent="0.25">
      <c r="G1301" s="400"/>
    </row>
    <row r="1302" spans="2:7" x14ac:dyDescent="0.25">
      <c r="G1302" s="400"/>
    </row>
    <row r="1303" spans="2:7" x14ac:dyDescent="0.25">
      <c r="G1303" s="400"/>
    </row>
    <row r="1304" spans="2:7" x14ac:dyDescent="0.25">
      <c r="G1304" s="400"/>
    </row>
    <row r="1305" spans="2:7" x14ac:dyDescent="0.25">
      <c r="G1305" s="400"/>
    </row>
    <row r="1306" spans="2:7" x14ac:dyDescent="0.25">
      <c r="B1306" s="123"/>
    </row>
    <row r="1307" spans="2:7" x14ac:dyDescent="0.25">
      <c r="B1307" s="273"/>
      <c r="G1307" s="400"/>
    </row>
    <row r="1308" spans="2:7" x14ac:dyDescent="0.25">
      <c r="G1308" s="400"/>
    </row>
    <row r="1309" spans="2:7" x14ac:dyDescent="0.25">
      <c r="G1309" s="400"/>
    </row>
    <row r="1310" spans="2:7" x14ac:dyDescent="0.25">
      <c r="G1310" s="400"/>
    </row>
    <row r="1311" spans="2:7" x14ac:dyDescent="0.25">
      <c r="G1311" s="400"/>
    </row>
    <row r="1312" spans="2:7" x14ac:dyDescent="0.25">
      <c r="G1312" s="400"/>
    </row>
    <row r="1313" spans="2:7" x14ac:dyDescent="0.25">
      <c r="G1313" s="400"/>
    </row>
    <row r="1314" spans="2:7" x14ac:dyDescent="0.25">
      <c r="G1314" s="400"/>
    </row>
    <row r="1315" spans="2:7" x14ac:dyDescent="0.25">
      <c r="G1315" s="400"/>
    </row>
    <row r="1316" spans="2:7" x14ac:dyDescent="0.25">
      <c r="G1316" s="400"/>
    </row>
    <row r="1317" spans="2:7" x14ac:dyDescent="0.25">
      <c r="B1317" s="123"/>
    </row>
    <row r="1318" spans="2:7" x14ac:dyDescent="0.25">
      <c r="B1318" s="123"/>
    </row>
    <row r="1319" spans="2:7" x14ac:dyDescent="0.25">
      <c r="B1319" s="123"/>
    </row>
    <row r="1320" spans="2:7" x14ac:dyDescent="0.25">
      <c r="G1320" s="400"/>
    </row>
    <row r="1321" spans="2:7" x14ac:dyDescent="0.25">
      <c r="G1321" s="400"/>
    </row>
    <row r="1322" spans="2:7" x14ac:dyDescent="0.25">
      <c r="G1322" s="400"/>
    </row>
    <row r="1323" spans="2:7" x14ac:dyDescent="0.25">
      <c r="G1323" s="400"/>
    </row>
    <row r="1324" spans="2:7" x14ac:dyDescent="0.25">
      <c r="G1324" s="400"/>
    </row>
    <row r="1325" spans="2:7" x14ac:dyDescent="0.25">
      <c r="B1325" s="123"/>
    </row>
    <row r="1326" spans="2:7" x14ac:dyDescent="0.25">
      <c r="G1326" s="400"/>
    </row>
    <row r="1327" spans="2:7" x14ac:dyDescent="0.25">
      <c r="G1327" s="400"/>
    </row>
    <row r="1328" spans="2:7" x14ac:dyDescent="0.25">
      <c r="G1328" s="400"/>
    </row>
    <row r="1329" spans="1:7" x14ac:dyDescent="0.25">
      <c r="G1329" s="400"/>
    </row>
    <row r="1330" spans="1:7" x14ac:dyDescent="0.25">
      <c r="G1330" s="400"/>
    </row>
    <row r="1331" spans="1:7" x14ac:dyDescent="0.25">
      <c r="B1331" s="123"/>
      <c r="G1331" s="400"/>
    </row>
    <row r="1332" spans="1:7" x14ac:dyDescent="0.25">
      <c r="G1332" s="400"/>
    </row>
    <row r="1333" spans="1:7" x14ac:dyDescent="0.25">
      <c r="B1333" s="123"/>
      <c r="G1333" s="400"/>
    </row>
    <row r="1334" spans="1:7" x14ac:dyDescent="0.25">
      <c r="G1334" s="400"/>
    </row>
    <row r="1335" spans="1:7" x14ac:dyDescent="0.25">
      <c r="G1335" s="400"/>
    </row>
    <row r="1336" spans="1:7" x14ac:dyDescent="0.25">
      <c r="B1336" s="123"/>
      <c r="G1336" s="400"/>
    </row>
    <row r="1337" spans="1:7" x14ac:dyDescent="0.25">
      <c r="G1337" s="400"/>
    </row>
    <row r="1338" spans="1:7" x14ac:dyDescent="0.25">
      <c r="G1338" s="400"/>
    </row>
    <row r="1339" spans="1:7" x14ac:dyDescent="0.25">
      <c r="G1339" s="400"/>
    </row>
    <row r="1340" spans="1:7" x14ac:dyDescent="0.25">
      <c r="G1340" s="400"/>
    </row>
    <row r="1341" spans="1:7" x14ac:dyDescent="0.25">
      <c r="B1341" s="123"/>
      <c r="E1341" s="121"/>
      <c r="F1341" s="121"/>
      <c r="G1341" s="400"/>
    </row>
    <row r="1342" spans="1:7" x14ac:dyDescent="0.25">
      <c r="B1342" s="123"/>
      <c r="G1342" s="119"/>
    </row>
    <row r="1343" spans="1:7" x14ac:dyDescent="0.25">
      <c r="A1343" s="244"/>
      <c r="B1343" s="123"/>
      <c r="C1343" s="123"/>
      <c r="D1343" s="123"/>
      <c r="E1343" s="283"/>
      <c r="F1343" s="283"/>
      <c r="G1343" s="123"/>
    </row>
    <row r="1344" spans="1:7" x14ac:dyDescent="0.25">
      <c r="A1344" s="244"/>
      <c r="B1344" s="256"/>
      <c r="C1344" s="256"/>
      <c r="D1344" s="256"/>
      <c r="E1344" s="268"/>
      <c r="F1344" s="237"/>
      <c r="G1344" s="253"/>
    </row>
    <row r="1345" spans="2:7" x14ac:dyDescent="0.25">
      <c r="B1345" s="123"/>
      <c r="F1345" s="236"/>
      <c r="G1345" s="254"/>
    </row>
    <row r="1346" spans="2:7" x14ac:dyDescent="0.25">
      <c r="G1346" s="400"/>
    </row>
    <row r="1347" spans="2:7" x14ac:dyDescent="0.25">
      <c r="G1347" s="400"/>
    </row>
    <row r="1348" spans="2:7" x14ac:dyDescent="0.25">
      <c r="G1348" s="400"/>
    </row>
    <row r="1349" spans="2:7" x14ac:dyDescent="0.25">
      <c r="G1349" s="400"/>
    </row>
    <row r="1350" spans="2:7" x14ac:dyDescent="0.25">
      <c r="G1350" s="400"/>
    </row>
    <row r="1351" spans="2:7" x14ac:dyDescent="0.25">
      <c r="G1351" s="400"/>
    </row>
    <row r="1352" spans="2:7" x14ac:dyDescent="0.25">
      <c r="B1352" s="123"/>
      <c r="G1352" s="254"/>
    </row>
    <row r="1353" spans="2:7" x14ac:dyDescent="0.25">
      <c r="G1353" s="400"/>
    </row>
    <row r="1354" spans="2:7" x14ac:dyDescent="0.25">
      <c r="G1354" s="400"/>
    </row>
    <row r="1355" spans="2:7" x14ac:dyDescent="0.25">
      <c r="G1355" s="400"/>
    </row>
    <row r="1356" spans="2:7" x14ac:dyDescent="0.25">
      <c r="G1356" s="400"/>
    </row>
    <row r="1357" spans="2:7" x14ac:dyDescent="0.25">
      <c r="G1357" s="400"/>
    </row>
    <row r="1358" spans="2:7" x14ac:dyDescent="0.25">
      <c r="G1358" s="400"/>
    </row>
    <row r="1359" spans="2:7" x14ac:dyDescent="0.25">
      <c r="B1359" s="123"/>
      <c r="G1359" s="254"/>
    </row>
    <row r="1360" spans="2:7" x14ac:dyDescent="0.25">
      <c r="G1360" s="400"/>
    </row>
    <row r="1361" spans="2:7" x14ac:dyDescent="0.25">
      <c r="G1361" s="400"/>
    </row>
    <row r="1362" spans="2:7" x14ac:dyDescent="0.25">
      <c r="G1362" s="400"/>
    </row>
    <row r="1363" spans="2:7" x14ac:dyDescent="0.25">
      <c r="G1363" s="400"/>
    </row>
    <row r="1364" spans="2:7" x14ac:dyDescent="0.25">
      <c r="G1364" s="400"/>
    </row>
    <row r="1365" spans="2:7" x14ac:dyDescent="0.25">
      <c r="G1365" s="400"/>
    </row>
    <row r="1366" spans="2:7" x14ac:dyDescent="0.25">
      <c r="B1366" s="123"/>
      <c r="G1366" s="254"/>
    </row>
    <row r="1367" spans="2:7" x14ac:dyDescent="0.25">
      <c r="G1367" s="400"/>
    </row>
    <row r="1368" spans="2:7" x14ac:dyDescent="0.25">
      <c r="G1368" s="400"/>
    </row>
    <row r="1369" spans="2:7" x14ac:dyDescent="0.25">
      <c r="G1369" s="400"/>
    </row>
    <row r="1370" spans="2:7" x14ac:dyDescent="0.25">
      <c r="G1370" s="400"/>
    </row>
    <row r="1371" spans="2:7" x14ac:dyDescent="0.25">
      <c r="G1371" s="400"/>
    </row>
    <row r="1372" spans="2:7" x14ac:dyDescent="0.25">
      <c r="G1372" s="400"/>
    </row>
    <row r="1373" spans="2:7" x14ac:dyDescent="0.25">
      <c r="B1373" s="123"/>
      <c r="G1373" s="254"/>
    </row>
    <row r="1374" spans="2:7" x14ac:dyDescent="0.25">
      <c r="G1374" s="400"/>
    </row>
    <row r="1375" spans="2:7" x14ac:dyDescent="0.25">
      <c r="G1375" s="400"/>
    </row>
    <row r="1376" spans="2:7" x14ac:dyDescent="0.25">
      <c r="G1376" s="400"/>
    </row>
    <row r="1377" spans="1:7" x14ac:dyDescent="0.25">
      <c r="B1377" s="123"/>
      <c r="G1377" s="254"/>
    </row>
    <row r="1378" spans="1:7" x14ac:dyDescent="0.25">
      <c r="G1378" s="400"/>
    </row>
    <row r="1379" spans="1:7" x14ac:dyDescent="0.25">
      <c r="G1379" s="400"/>
    </row>
    <row r="1380" spans="1:7" x14ac:dyDescent="0.25">
      <c r="B1380" s="123"/>
      <c r="G1380" s="254"/>
    </row>
    <row r="1381" spans="1:7" x14ac:dyDescent="0.25">
      <c r="G1381" s="400"/>
    </row>
    <row r="1382" spans="1:7" x14ac:dyDescent="0.25">
      <c r="G1382" s="400"/>
    </row>
    <row r="1383" spans="1:7" x14ac:dyDescent="0.25">
      <c r="G1383" s="400"/>
    </row>
    <row r="1384" spans="1:7" x14ac:dyDescent="0.25">
      <c r="G1384" s="400"/>
    </row>
    <row r="1385" spans="1:7" x14ac:dyDescent="0.25">
      <c r="G1385" s="400"/>
    </row>
    <row r="1386" spans="1:7" x14ac:dyDescent="0.25">
      <c r="G1386" s="400"/>
    </row>
    <row r="1387" spans="1:7" x14ac:dyDescent="0.25">
      <c r="F1387" s="236"/>
      <c r="G1387" s="400"/>
    </row>
    <row r="1388" spans="1:7" x14ac:dyDescent="0.25">
      <c r="A1388" s="244"/>
      <c r="B1388" s="123"/>
      <c r="C1388" s="123"/>
      <c r="D1388" s="123"/>
      <c r="E1388" s="283"/>
      <c r="F1388" s="283"/>
      <c r="G1388" s="123"/>
    </row>
    <row r="1389" spans="1:7" x14ac:dyDescent="0.25">
      <c r="A1389" s="244"/>
      <c r="B1389" s="256"/>
      <c r="C1389" s="256"/>
      <c r="D1389" s="256"/>
      <c r="E1389" s="268"/>
      <c r="F1389" s="237"/>
      <c r="G1389" s="253"/>
    </row>
    <row r="1390" spans="1:7" x14ac:dyDescent="0.25">
      <c r="B1390" s="123"/>
      <c r="F1390" s="121"/>
      <c r="G1390" s="248"/>
    </row>
    <row r="1391" spans="1:7" x14ac:dyDescent="0.25">
      <c r="B1391" s="123"/>
      <c r="G1391" s="400"/>
    </row>
    <row r="1392" spans="1:7" x14ac:dyDescent="0.25">
      <c r="B1392" s="123"/>
      <c r="G1392" s="400"/>
    </row>
    <row r="1393" spans="2:7" x14ac:dyDescent="0.25">
      <c r="B1393" s="123"/>
      <c r="G1393" s="400"/>
    </row>
    <row r="1394" spans="2:7" x14ac:dyDescent="0.25">
      <c r="B1394" s="123"/>
      <c r="G1394" s="400"/>
    </row>
    <row r="1395" spans="2:7" x14ac:dyDescent="0.25">
      <c r="B1395" s="123"/>
      <c r="G1395" s="400"/>
    </row>
    <row r="1396" spans="2:7" x14ac:dyDescent="0.25">
      <c r="B1396" s="123"/>
      <c r="G1396" s="400"/>
    </row>
    <row r="1397" spans="2:7" x14ac:dyDescent="0.25">
      <c r="B1397" s="123"/>
      <c r="G1397" s="400"/>
    </row>
    <row r="1398" spans="2:7" x14ac:dyDescent="0.25">
      <c r="B1398" s="123"/>
      <c r="G1398" s="400"/>
    </row>
    <row r="1399" spans="2:7" x14ac:dyDescent="0.25">
      <c r="B1399" s="123"/>
      <c r="G1399" s="400"/>
    </row>
    <row r="1400" spans="2:7" x14ac:dyDescent="0.25">
      <c r="B1400" s="123"/>
      <c r="G1400" s="400"/>
    </row>
    <row r="1401" spans="2:7" x14ac:dyDescent="0.25">
      <c r="B1401" s="123"/>
      <c r="G1401" s="400"/>
    </row>
    <row r="1402" spans="2:7" x14ac:dyDescent="0.25">
      <c r="B1402" s="123"/>
      <c r="G1402" s="400"/>
    </row>
    <row r="1403" spans="2:7" x14ac:dyDescent="0.25">
      <c r="B1403" s="123"/>
      <c r="G1403" s="400"/>
    </row>
    <row r="1404" spans="2:7" x14ac:dyDescent="0.25">
      <c r="B1404" s="123"/>
      <c r="G1404" s="400"/>
    </row>
    <row r="1405" spans="2:7" x14ac:dyDescent="0.25">
      <c r="B1405" s="123"/>
      <c r="G1405" s="400"/>
    </row>
    <row r="1406" spans="2:7" x14ac:dyDescent="0.25">
      <c r="B1406" s="123"/>
      <c r="G1406" s="400"/>
    </row>
    <row r="1407" spans="2:7" x14ac:dyDescent="0.25">
      <c r="B1407" s="123"/>
      <c r="G1407" s="400"/>
    </row>
    <row r="1408" spans="2:7" x14ac:dyDescent="0.25">
      <c r="B1408" s="123"/>
      <c r="G1408" s="400"/>
    </row>
    <row r="1409" spans="1:7" x14ac:dyDescent="0.25">
      <c r="B1409" s="123"/>
      <c r="G1409" s="400"/>
    </row>
    <row r="1410" spans="1:7" x14ac:dyDescent="0.25">
      <c r="B1410" s="123"/>
      <c r="G1410" s="400"/>
    </row>
    <row r="1411" spans="1:7" x14ac:dyDescent="0.25">
      <c r="B1411" s="123"/>
      <c r="G1411" s="400"/>
    </row>
    <row r="1412" spans="1:7" x14ac:dyDescent="0.25">
      <c r="B1412" s="123"/>
      <c r="G1412" s="400"/>
    </row>
    <row r="1413" spans="1:7" x14ac:dyDescent="0.25">
      <c r="B1413" s="123"/>
      <c r="G1413" s="400"/>
    </row>
    <row r="1414" spans="1:7" x14ac:dyDescent="0.25">
      <c r="B1414" s="123"/>
      <c r="F1414" s="121"/>
      <c r="G1414" s="400"/>
    </row>
    <row r="1415" spans="1:7" x14ac:dyDescent="0.25">
      <c r="A1415" s="244"/>
      <c r="B1415" s="123"/>
      <c r="C1415" s="123"/>
      <c r="D1415" s="123"/>
      <c r="E1415" s="283"/>
      <c r="F1415" s="283"/>
      <c r="G1415" s="123"/>
    </row>
    <row r="1416" spans="1:7" x14ac:dyDescent="0.25">
      <c r="A1416" s="244"/>
      <c r="B1416" s="256"/>
      <c r="C1416" s="256"/>
      <c r="D1416" s="256"/>
      <c r="E1416" s="268"/>
      <c r="F1416" s="237"/>
      <c r="G1416" s="253"/>
    </row>
    <row r="1417" spans="1:7" x14ac:dyDescent="0.25">
      <c r="A1417" s="244"/>
      <c r="B1417" s="256"/>
      <c r="C1417" s="244"/>
      <c r="D1417" s="244"/>
      <c r="E1417" s="268"/>
      <c r="F1417" s="268"/>
      <c r="G1417" s="256"/>
    </row>
    <row r="1418" spans="1:7" x14ac:dyDescent="0.25">
      <c r="C1418" s="393"/>
      <c r="D1418" s="393"/>
      <c r="G1418" s="243"/>
    </row>
    <row r="1419" spans="1:7" x14ac:dyDescent="0.25">
      <c r="C1419" s="393"/>
      <c r="D1419" s="393"/>
      <c r="G1419" s="243"/>
    </row>
    <row r="1420" spans="1:7" x14ac:dyDescent="0.25">
      <c r="C1420" s="393"/>
      <c r="D1420" s="393"/>
      <c r="G1420" s="243"/>
    </row>
    <row r="1421" spans="1:7" x14ac:dyDescent="0.25">
      <c r="C1421" s="393"/>
      <c r="D1421" s="393"/>
      <c r="G1421" s="243"/>
    </row>
    <row r="1422" spans="1:7" x14ac:dyDescent="0.25">
      <c r="C1422" s="393"/>
      <c r="D1422" s="393"/>
      <c r="G1422" s="243"/>
    </row>
    <row r="1423" spans="1:7" x14ac:dyDescent="0.25">
      <c r="C1423" s="393"/>
      <c r="D1423" s="393"/>
      <c r="G1423" s="243"/>
    </row>
    <row r="1424" spans="1:7" x14ac:dyDescent="0.25">
      <c r="C1424" s="393"/>
      <c r="D1424" s="393"/>
      <c r="G1424" s="243"/>
    </row>
    <row r="1425" spans="1:7" x14ac:dyDescent="0.25">
      <c r="C1425" s="393"/>
      <c r="D1425" s="393"/>
      <c r="G1425" s="243"/>
    </row>
    <row r="1426" spans="1:7" x14ac:dyDescent="0.25">
      <c r="C1426" s="393"/>
      <c r="D1426" s="393"/>
      <c r="G1426" s="243"/>
    </row>
    <row r="1427" spans="1:7" x14ac:dyDescent="0.25">
      <c r="C1427" s="393"/>
      <c r="D1427" s="393"/>
      <c r="G1427" s="243"/>
    </row>
    <row r="1428" spans="1:7" x14ac:dyDescent="0.25">
      <c r="C1428" s="393"/>
      <c r="D1428" s="393"/>
      <c r="G1428" s="243"/>
    </row>
    <row r="1429" spans="1:7" x14ac:dyDescent="0.25">
      <c r="C1429" s="393"/>
      <c r="D1429" s="393"/>
      <c r="G1429" s="243"/>
    </row>
    <row r="1430" spans="1:7" x14ac:dyDescent="0.25">
      <c r="C1430" s="393"/>
      <c r="D1430" s="393"/>
      <c r="G1430" s="243"/>
    </row>
    <row r="1431" spans="1:7" x14ac:dyDescent="0.25">
      <c r="B1431" s="273"/>
      <c r="C1431" s="393"/>
      <c r="D1431" s="393"/>
      <c r="G1431" s="243"/>
    </row>
    <row r="1432" spans="1:7" x14ac:dyDescent="0.25">
      <c r="B1432" s="273"/>
      <c r="C1432" s="393"/>
      <c r="D1432" s="393"/>
      <c r="G1432" s="243"/>
    </row>
    <row r="1433" spans="1:7" x14ac:dyDescent="0.25">
      <c r="A1433" s="244"/>
      <c r="B1433" s="266"/>
      <c r="C1433" s="244"/>
      <c r="D1433" s="244"/>
      <c r="G1433" s="253"/>
    </row>
    <row r="1434" spans="1:7" x14ac:dyDescent="0.25">
      <c r="C1434" s="393"/>
      <c r="D1434" s="393"/>
      <c r="G1434" s="243"/>
    </row>
    <row r="1435" spans="1:7" x14ac:dyDescent="0.25">
      <c r="C1435" s="393"/>
      <c r="D1435" s="393"/>
      <c r="G1435" s="243"/>
    </row>
    <row r="1436" spans="1:7" x14ac:dyDescent="0.25">
      <c r="C1436" s="393"/>
      <c r="D1436" s="393"/>
      <c r="G1436" s="243"/>
    </row>
    <row r="1437" spans="1:7" x14ac:dyDescent="0.25">
      <c r="C1437" s="393"/>
      <c r="D1437" s="393"/>
      <c r="G1437" s="243"/>
    </row>
    <row r="1438" spans="1:7" x14ac:dyDescent="0.25">
      <c r="C1438" s="393"/>
      <c r="D1438" s="393"/>
      <c r="G1438" s="243"/>
    </row>
    <row r="1439" spans="1:7" x14ac:dyDescent="0.25">
      <c r="C1439" s="393"/>
      <c r="D1439" s="393"/>
      <c r="G1439" s="243"/>
    </row>
    <row r="1440" spans="1:7" x14ac:dyDescent="0.25">
      <c r="C1440" s="393"/>
      <c r="D1440" s="393"/>
      <c r="G1440" s="243"/>
    </row>
    <row r="1441" spans="1:7" x14ac:dyDescent="0.25">
      <c r="C1441" s="393"/>
      <c r="D1441" s="393"/>
      <c r="G1441" s="243"/>
    </row>
    <row r="1442" spans="1:7" x14ac:dyDescent="0.25">
      <c r="C1442" s="393"/>
      <c r="D1442" s="393"/>
      <c r="G1442" s="243"/>
    </row>
    <row r="1443" spans="1:7" x14ac:dyDescent="0.25">
      <c r="C1443" s="393"/>
      <c r="D1443" s="393"/>
      <c r="G1443" s="243"/>
    </row>
    <row r="1444" spans="1:7" x14ac:dyDescent="0.25">
      <c r="A1444" s="244"/>
      <c r="B1444" s="123"/>
      <c r="C1444" s="244"/>
      <c r="D1444" s="244"/>
      <c r="G1444" s="253"/>
    </row>
    <row r="1445" spans="1:7" x14ac:dyDescent="0.25">
      <c r="C1445" s="393"/>
      <c r="D1445" s="393"/>
      <c r="G1445" s="243"/>
    </row>
    <row r="1446" spans="1:7" x14ac:dyDescent="0.25">
      <c r="C1446" s="393"/>
      <c r="D1446" s="393"/>
      <c r="G1446" s="243"/>
    </row>
    <row r="1447" spans="1:7" x14ac:dyDescent="0.25">
      <c r="C1447" s="393"/>
      <c r="D1447" s="393"/>
      <c r="G1447" s="243"/>
    </row>
    <row r="1448" spans="1:7" x14ac:dyDescent="0.25">
      <c r="C1448" s="393"/>
      <c r="D1448" s="393"/>
      <c r="G1448" s="243"/>
    </row>
    <row r="1449" spans="1:7" x14ac:dyDescent="0.25">
      <c r="C1449" s="393"/>
      <c r="D1449" s="393"/>
      <c r="G1449" s="243"/>
    </row>
    <row r="1450" spans="1:7" x14ac:dyDescent="0.25">
      <c r="C1450" s="393"/>
      <c r="D1450" s="393"/>
      <c r="G1450" s="243"/>
    </row>
    <row r="1451" spans="1:7" x14ac:dyDescent="0.25">
      <c r="C1451" s="393"/>
      <c r="D1451" s="393"/>
      <c r="G1451" s="243"/>
    </row>
    <row r="1452" spans="1:7" x14ac:dyDescent="0.25">
      <c r="C1452" s="393"/>
      <c r="D1452" s="393"/>
      <c r="G1452" s="243"/>
    </row>
    <row r="1453" spans="1:7" x14ac:dyDescent="0.25">
      <c r="C1453" s="393"/>
      <c r="D1453" s="393"/>
      <c r="G1453" s="243"/>
    </row>
    <row r="1454" spans="1:7" x14ac:dyDescent="0.25">
      <c r="C1454" s="393"/>
      <c r="D1454" s="393"/>
      <c r="G1454" s="243"/>
    </row>
    <row r="1455" spans="1:7" x14ac:dyDescent="0.25">
      <c r="A1455" s="244"/>
      <c r="B1455" s="123"/>
      <c r="C1455" s="393"/>
      <c r="D1455" s="393"/>
      <c r="G1455" s="243"/>
    </row>
    <row r="1456" spans="1:7" x14ac:dyDescent="0.25">
      <c r="C1456" s="393"/>
      <c r="D1456" s="393"/>
      <c r="G1456" s="243"/>
    </row>
    <row r="1457" spans="1:7" x14ac:dyDescent="0.25">
      <c r="C1457" s="393"/>
      <c r="D1457" s="393"/>
      <c r="G1457" s="243"/>
    </row>
    <row r="1458" spans="1:7" x14ac:dyDescent="0.25">
      <c r="C1458" s="393"/>
      <c r="D1458" s="393"/>
      <c r="G1458" s="243"/>
    </row>
    <row r="1459" spans="1:7" x14ac:dyDescent="0.25">
      <c r="C1459" s="393"/>
      <c r="D1459" s="393"/>
      <c r="G1459" s="243"/>
    </row>
    <row r="1460" spans="1:7" x14ac:dyDescent="0.25">
      <c r="C1460" s="393"/>
      <c r="D1460" s="393"/>
      <c r="G1460" s="243"/>
    </row>
    <row r="1461" spans="1:7" x14ac:dyDescent="0.25">
      <c r="C1461" s="393"/>
      <c r="D1461" s="393"/>
      <c r="G1461" s="243"/>
    </row>
    <row r="1462" spans="1:7" x14ac:dyDescent="0.25">
      <c r="C1462" s="393"/>
      <c r="D1462" s="393"/>
      <c r="G1462" s="243"/>
    </row>
    <row r="1463" spans="1:7" x14ac:dyDescent="0.25">
      <c r="A1463" s="244"/>
      <c r="B1463" s="123"/>
      <c r="C1463" s="244"/>
      <c r="D1463" s="244"/>
      <c r="G1463" s="274"/>
    </row>
    <row r="1464" spans="1:7" x14ac:dyDescent="0.25">
      <c r="C1464" s="393"/>
      <c r="D1464" s="393"/>
      <c r="G1464" s="243"/>
    </row>
    <row r="1465" spans="1:7" x14ac:dyDescent="0.25">
      <c r="C1465" s="393"/>
      <c r="D1465" s="393"/>
      <c r="G1465" s="243"/>
    </row>
    <row r="1466" spans="1:7" x14ac:dyDescent="0.25">
      <c r="C1466" s="393"/>
      <c r="D1466" s="393"/>
      <c r="G1466" s="243"/>
    </row>
    <row r="1467" spans="1:7" x14ac:dyDescent="0.25">
      <c r="C1467" s="393"/>
      <c r="D1467" s="393"/>
      <c r="G1467" s="243"/>
    </row>
    <row r="1468" spans="1:7" x14ac:dyDescent="0.25">
      <c r="C1468" s="393"/>
      <c r="D1468" s="393"/>
      <c r="G1468" s="243"/>
    </row>
    <row r="1469" spans="1:7" x14ac:dyDescent="0.25">
      <c r="C1469" s="393"/>
      <c r="D1469" s="393"/>
      <c r="G1469" s="243"/>
    </row>
    <row r="1470" spans="1:7" x14ac:dyDescent="0.25">
      <c r="C1470" s="393"/>
      <c r="D1470" s="393"/>
      <c r="G1470" s="243"/>
    </row>
    <row r="1471" spans="1:7" x14ac:dyDescent="0.25">
      <c r="C1471" s="393"/>
      <c r="D1471" s="393"/>
      <c r="G1471" s="243"/>
    </row>
    <row r="1472" spans="1:7" x14ac:dyDescent="0.25">
      <c r="C1472" s="393"/>
      <c r="D1472" s="393"/>
      <c r="G1472" s="243"/>
    </row>
    <row r="1473" spans="1:7" x14ac:dyDescent="0.25">
      <c r="A1473" s="244"/>
      <c r="B1473" s="123"/>
      <c r="C1473" s="244"/>
      <c r="D1473" s="244"/>
      <c r="G1473" s="274"/>
    </row>
    <row r="1474" spans="1:7" x14ac:dyDescent="0.25">
      <c r="C1474" s="393"/>
      <c r="D1474" s="393"/>
      <c r="G1474" s="243"/>
    </row>
    <row r="1475" spans="1:7" x14ac:dyDescent="0.25">
      <c r="C1475" s="393"/>
      <c r="D1475" s="393"/>
      <c r="G1475" s="243"/>
    </row>
    <row r="1476" spans="1:7" x14ac:dyDescent="0.25">
      <c r="C1476" s="393"/>
      <c r="D1476" s="393"/>
      <c r="G1476" s="243"/>
    </row>
    <row r="1477" spans="1:7" x14ac:dyDescent="0.25">
      <c r="C1477" s="393"/>
      <c r="D1477" s="393"/>
      <c r="G1477" s="243"/>
    </row>
    <row r="1478" spans="1:7" x14ac:dyDescent="0.25">
      <c r="C1478" s="393"/>
      <c r="D1478" s="393"/>
      <c r="G1478" s="243"/>
    </row>
    <row r="1479" spans="1:7" x14ac:dyDescent="0.25">
      <c r="C1479" s="393"/>
      <c r="D1479" s="393"/>
      <c r="G1479" s="243"/>
    </row>
    <row r="1480" spans="1:7" x14ac:dyDescent="0.25">
      <c r="C1480" s="393"/>
      <c r="D1480" s="393"/>
      <c r="G1480" s="243"/>
    </row>
    <row r="1481" spans="1:7" x14ac:dyDescent="0.25">
      <c r="C1481" s="393"/>
      <c r="D1481" s="393"/>
      <c r="G1481" s="243"/>
    </row>
    <row r="1482" spans="1:7" x14ac:dyDescent="0.25">
      <c r="C1482" s="393"/>
      <c r="D1482" s="393"/>
      <c r="G1482" s="243"/>
    </row>
    <row r="1483" spans="1:7" x14ac:dyDescent="0.25">
      <c r="C1483" s="393"/>
      <c r="D1483" s="393"/>
      <c r="G1483" s="243"/>
    </row>
    <row r="1484" spans="1:7" x14ac:dyDescent="0.25">
      <c r="A1484" s="244"/>
      <c r="B1484" s="123"/>
      <c r="C1484" s="244"/>
      <c r="D1484" s="244"/>
      <c r="G1484" s="274"/>
    </row>
    <row r="1485" spans="1:7" x14ac:dyDescent="0.25">
      <c r="C1485" s="393"/>
      <c r="D1485" s="393"/>
      <c r="G1485" s="243"/>
    </row>
    <row r="1486" spans="1:7" x14ac:dyDescent="0.25">
      <c r="C1486" s="393"/>
      <c r="D1486" s="393"/>
      <c r="G1486" s="243"/>
    </row>
    <row r="1487" spans="1:7" x14ac:dyDescent="0.25">
      <c r="C1487" s="393"/>
      <c r="D1487" s="393"/>
      <c r="G1487" s="243"/>
    </row>
    <row r="1488" spans="1:7" x14ac:dyDescent="0.25">
      <c r="C1488" s="393"/>
      <c r="D1488" s="393"/>
      <c r="G1488" s="243"/>
    </row>
    <row r="1489" spans="1:7" x14ac:dyDescent="0.25">
      <c r="C1489" s="393"/>
      <c r="D1489" s="393"/>
      <c r="G1489" s="243"/>
    </row>
    <row r="1490" spans="1:7" x14ac:dyDescent="0.25">
      <c r="C1490" s="393"/>
      <c r="D1490" s="393"/>
      <c r="G1490" s="243"/>
    </row>
    <row r="1491" spans="1:7" x14ac:dyDescent="0.25">
      <c r="C1491" s="393"/>
      <c r="D1491" s="393"/>
      <c r="G1491" s="243"/>
    </row>
    <row r="1492" spans="1:7" x14ac:dyDescent="0.25">
      <c r="C1492" s="393"/>
      <c r="D1492" s="393"/>
      <c r="G1492" s="243"/>
    </row>
    <row r="1493" spans="1:7" x14ac:dyDescent="0.25">
      <c r="C1493" s="393"/>
      <c r="D1493" s="393"/>
      <c r="G1493" s="243"/>
    </row>
    <row r="1494" spans="1:7" x14ac:dyDescent="0.25">
      <c r="A1494" s="244"/>
      <c r="B1494" s="123"/>
      <c r="C1494" s="244"/>
      <c r="D1494" s="244"/>
      <c r="G1494" s="274"/>
    </row>
    <row r="1495" spans="1:7" x14ac:dyDescent="0.25">
      <c r="C1495" s="393"/>
      <c r="D1495" s="393"/>
      <c r="G1495" s="243"/>
    </row>
    <row r="1496" spans="1:7" x14ac:dyDescent="0.25">
      <c r="C1496" s="393"/>
      <c r="D1496" s="393"/>
      <c r="G1496" s="243"/>
    </row>
    <row r="1497" spans="1:7" x14ac:dyDescent="0.25">
      <c r="C1497" s="393"/>
      <c r="D1497" s="393"/>
      <c r="G1497" s="243"/>
    </row>
    <row r="1498" spans="1:7" x14ac:dyDescent="0.25">
      <c r="C1498" s="393"/>
      <c r="D1498" s="393"/>
      <c r="G1498" s="243"/>
    </row>
    <row r="1499" spans="1:7" x14ac:dyDescent="0.25">
      <c r="C1499" s="393"/>
      <c r="D1499" s="393"/>
      <c r="G1499" s="243"/>
    </row>
    <row r="1500" spans="1:7" x14ac:dyDescent="0.25">
      <c r="C1500" s="393"/>
      <c r="D1500" s="393"/>
      <c r="G1500" s="243"/>
    </row>
    <row r="1501" spans="1:7" x14ac:dyDescent="0.25">
      <c r="C1501" s="393"/>
      <c r="D1501" s="393"/>
      <c r="G1501" s="243"/>
    </row>
    <row r="1502" spans="1:7" x14ac:dyDescent="0.25">
      <c r="A1502" s="244"/>
      <c r="B1502" s="123"/>
      <c r="C1502" s="244"/>
      <c r="D1502" s="244"/>
      <c r="G1502" s="274"/>
    </row>
    <row r="1503" spans="1:7" x14ac:dyDescent="0.25">
      <c r="C1503" s="393"/>
      <c r="D1503" s="393"/>
      <c r="G1503" s="243"/>
    </row>
    <row r="1504" spans="1:7" x14ac:dyDescent="0.25">
      <c r="C1504" s="393"/>
      <c r="D1504" s="393"/>
      <c r="G1504" s="243"/>
    </row>
    <row r="1505" spans="1:7" x14ac:dyDescent="0.25">
      <c r="C1505" s="393"/>
      <c r="D1505" s="393"/>
      <c r="G1505" s="243"/>
    </row>
    <row r="1506" spans="1:7" x14ac:dyDescent="0.25">
      <c r="C1506" s="393"/>
      <c r="D1506" s="393"/>
      <c r="G1506" s="243"/>
    </row>
    <row r="1507" spans="1:7" x14ac:dyDescent="0.25">
      <c r="C1507" s="393"/>
      <c r="D1507" s="393"/>
      <c r="G1507" s="243"/>
    </row>
    <row r="1508" spans="1:7" x14ac:dyDescent="0.25">
      <c r="C1508" s="393"/>
      <c r="D1508" s="393"/>
      <c r="G1508" s="243"/>
    </row>
    <row r="1509" spans="1:7" x14ac:dyDescent="0.25">
      <c r="C1509" s="393"/>
      <c r="D1509" s="393"/>
      <c r="G1509" s="243"/>
    </row>
    <row r="1510" spans="1:7" x14ac:dyDescent="0.25">
      <c r="A1510" s="244"/>
      <c r="B1510" s="123"/>
      <c r="C1510" s="244"/>
      <c r="D1510" s="244"/>
      <c r="G1510" s="274"/>
    </row>
    <row r="1511" spans="1:7" x14ac:dyDescent="0.25">
      <c r="C1511" s="393"/>
      <c r="D1511" s="393"/>
      <c r="G1511" s="243"/>
    </row>
    <row r="1512" spans="1:7" x14ac:dyDescent="0.25">
      <c r="C1512" s="393"/>
      <c r="D1512" s="393"/>
      <c r="G1512" s="243"/>
    </row>
    <row r="1513" spans="1:7" x14ac:dyDescent="0.25">
      <c r="A1513" s="244"/>
      <c r="B1513" s="123"/>
      <c r="C1513" s="244"/>
      <c r="D1513" s="244"/>
      <c r="G1513" s="274"/>
    </row>
    <row r="1514" spans="1:7" x14ac:dyDescent="0.25">
      <c r="C1514" s="393"/>
      <c r="D1514" s="393"/>
      <c r="G1514" s="243"/>
    </row>
    <row r="1515" spans="1:7" x14ac:dyDescent="0.25">
      <c r="C1515" s="393"/>
      <c r="D1515" s="393"/>
      <c r="G1515" s="243"/>
    </row>
    <row r="1516" spans="1:7" x14ac:dyDescent="0.25">
      <c r="A1516" s="244"/>
      <c r="B1516" s="123"/>
      <c r="C1516" s="244"/>
      <c r="D1516" s="244"/>
      <c r="G1516" s="274"/>
    </row>
    <row r="1517" spans="1:7" x14ac:dyDescent="0.25">
      <c r="C1517" s="393"/>
      <c r="D1517" s="393"/>
      <c r="G1517" s="243"/>
    </row>
    <row r="1518" spans="1:7" x14ac:dyDescent="0.25">
      <c r="C1518" s="393"/>
      <c r="D1518" s="393"/>
      <c r="G1518" s="243"/>
    </row>
    <row r="1519" spans="1:7" x14ac:dyDescent="0.25">
      <c r="C1519" s="393"/>
      <c r="D1519" s="393"/>
      <c r="G1519" s="243"/>
    </row>
    <row r="1520" spans="1:7" x14ac:dyDescent="0.25">
      <c r="C1520" s="393"/>
      <c r="D1520" s="393"/>
      <c r="G1520" s="243"/>
    </row>
    <row r="1521" spans="1:7" x14ac:dyDescent="0.25">
      <c r="C1521" s="393"/>
      <c r="D1521" s="393"/>
      <c r="G1521" s="243"/>
    </row>
    <row r="1522" spans="1:7" x14ac:dyDescent="0.25">
      <c r="C1522" s="393"/>
      <c r="D1522" s="393"/>
      <c r="G1522" s="243"/>
    </row>
    <row r="1523" spans="1:7" x14ac:dyDescent="0.25">
      <c r="C1523" s="393"/>
      <c r="D1523" s="393"/>
      <c r="G1523" s="243"/>
    </row>
    <row r="1524" spans="1:7" x14ac:dyDescent="0.25">
      <c r="C1524" s="393"/>
      <c r="D1524" s="393"/>
      <c r="G1524" s="243"/>
    </row>
    <row r="1525" spans="1:7" s="471" customFormat="1" x14ac:dyDescent="0.25">
      <c r="A1525" s="393"/>
      <c r="B1525" s="363"/>
      <c r="C1525" s="393"/>
      <c r="D1525" s="393"/>
      <c r="E1525" s="119"/>
      <c r="F1525" s="119"/>
      <c r="G1525" s="243"/>
    </row>
    <row r="1526" spans="1:7" s="471" customFormat="1" x14ac:dyDescent="0.25">
      <c r="A1526" s="393"/>
      <c r="B1526" s="363"/>
      <c r="C1526" s="393"/>
      <c r="D1526" s="393"/>
      <c r="E1526" s="119"/>
      <c r="F1526" s="119"/>
      <c r="G1526" s="243"/>
    </row>
    <row r="1527" spans="1:7" s="471" customFormat="1" x14ac:dyDescent="0.25">
      <c r="A1527" s="393"/>
      <c r="B1527" s="363"/>
      <c r="C1527" s="393"/>
      <c r="D1527" s="393"/>
      <c r="E1527" s="119"/>
      <c r="F1527" s="119"/>
      <c r="G1527" s="243"/>
    </row>
    <row r="1528" spans="1:7" s="471" customFormat="1" x14ac:dyDescent="0.25">
      <c r="A1528" s="244"/>
      <c r="B1528" s="123"/>
      <c r="C1528" s="244"/>
      <c r="D1528" s="244"/>
      <c r="E1528" s="119"/>
      <c r="F1528" s="119"/>
      <c r="G1528" s="274"/>
    </row>
    <row r="1529" spans="1:7" s="471" customFormat="1" x14ac:dyDescent="0.25">
      <c r="A1529" s="393"/>
      <c r="B1529" s="363"/>
      <c r="C1529" s="393"/>
      <c r="D1529" s="393"/>
      <c r="E1529" s="119"/>
      <c r="F1529" s="119"/>
      <c r="G1529" s="243"/>
    </row>
    <row r="1530" spans="1:7" s="471" customFormat="1" x14ac:dyDescent="0.25">
      <c r="A1530" s="393"/>
      <c r="B1530" s="363"/>
      <c r="C1530" s="393"/>
      <c r="D1530" s="393"/>
      <c r="E1530" s="119"/>
      <c r="F1530" s="119"/>
      <c r="G1530" s="243"/>
    </row>
    <row r="1531" spans="1:7" s="471" customFormat="1" x14ac:dyDescent="0.25">
      <c r="A1531" s="393"/>
      <c r="B1531" s="363"/>
      <c r="C1531" s="393"/>
      <c r="D1531" s="393"/>
      <c r="E1531" s="119"/>
      <c r="F1531" s="119"/>
      <c r="G1531" s="243"/>
    </row>
    <row r="1532" spans="1:7" s="471" customFormat="1" x14ac:dyDescent="0.25">
      <c r="A1532" s="393"/>
      <c r="B1532" s="363"/>
      <c r="C1532" s="393"/>
      <c r="D1532" s="393"/>
      <c r="E1532" s="119"/>
      <c r="F1532" s="119"/>
      <c r="G1532" s="243"/>
    </row>
    <row r="1533" spans="1:7" s="471" customFormat="1" x14ac:dyDescent="0.25">
      <c r="A1533" s="393"/>
      <c r="B1533" s="363"/>
      <c r="C1533" s="393"/>
      <c r="D1533" s="393"/>
      <c r="E1533" s="119"/>
      <c r="F1533" s="119"/>
      <c r="G1533" s="243"/>
    </row>
    <row r="1534" spans="1:7" s="471" customFormat="1" x14ac:dyDescent="0.25">
      <c r="A1534" s="393"/>
      <c r="B1534" s="363"/>
      <c r="C1534" s="393"/>
      <c r="D1534" s="393"/>
      <c r="E1534" s="119"/>
      <c r="F1534" s="119"/>
      <c r="G1534" s="243"/>
    </row>
    <row r="1535" spans="1:7" s="471" customFormat="1" x14ac:dyDescent="0.25">
      <c r="A1535" s="393"/>
      <c r="B1535" s="363"/>
      <c r="C1535" s="393"/>
      <c r="D1535" s="393"/>
      <c r="E1535" s="119"/>
      <c r="F1535" s="119"/>
      <c r="G1535" s="243"/>
    </row>
    <row r="1536" spans="1:7" s="471" customFormat="1" x14ac:dyDescent="0.25">
      <c r="A1536" s="393"/>
      <c r="B1536" s="363"/>
      <c r="C1536" s="393"/>
      <c r="D1536" s="393"/>
      <c r="E1536" s="119"/>
      <c r="F1536" s="119"/>
      <c r="G1536" s="243"/>
    </row>
    <row r="1537" spans="1:7" s="471" customFormat="1" x14ac:dyDescent="0.25">
      <c r="A1537" s="393"/>
      <c r="B1537" s="363"/>
      <c r="C1537" s="393"/>
      <c r="D1537" s="393"/>
      <c r="E1537" s="119"/>
      <c r="F1537" s="119"/>
      <c r="G1537" s="243"/>
    </row>
    <row r="1538" spans="1:7" s="471" customFormat="1" x14ac:dyDescent="0.25">
      <c r="A1538" s="393"/>
      <c r="B1538" s="363"/>
      <c r="C1538" s="393"/>
      <c r="D1538" s="393"/>
      <c r="E1538" s="119"/>
      <c r="F1538" s="119"/>
      <c r="G1538" s="243"/>
    </row>
    <row r="1539" spans="1:7" s="471" customFormat="1" x14ac:dyDescent="0.25">
      <c r="A1539" s="393"/>
      <c r="B1539" s="363"/>
      <c r="C1539" s="393"/>
      <c r="D1539" s="393"/>
      <c r="E1539" s="119"/>
      <c r="F1539" s="119"/>
      <c r="G1539" s="243"/>
    </row>
    <row r="1540" spans="1:7" s="471" customFormat="1" x14ac:dyDescent="0.25">
      <c r="A1540" s="393"/>
      <c r="B1540" s="363"/>
      <c r="C1540" s="393"/>
      <c r="D1540" s="393"/>
      <c r="E1540" s="119"/>
      <c r="F1540" s="119"/>
      <c r="G1540" s="243"/>
    </row>
    <row r="1541" spans="1:7" s="471" customFormat="1" x14ac:dyDescent="0.25">
      <c r="A1541" s="244"/>
      <c r="B1541" s="123"/>
      <c r="C1541" s="244"/>
      <c r="D1541" s="244"/>
      <c r="E1541" s="119"/>
      <c r="F1541" s="119"/>
      <c r="G1541" s="274"/>
    </row>
    <row r="1542" spans="1:7" s="471" customFormat="1" x14ac:dyDescent="0.25">
      <c r="A1542" s="393"/>
      <c r="B1542" s="363"/>
      <c r="C1542" s="393"/>
      <c r="D1542" s="393"/>
      <c r="E1542" s="119"/>
      <c r="F1542" s="119"/>
      <c r="G1542" s="243"/>
    </row>
    <row r="1543" spans="1:7" s="471" customFormat="1" x14ac:dyDescent="0.25">
      <c r="A1543" s="393"/>
      <c r="B1543" s="363"/>
      <c r="C1543" s="393"/>
      <c r="D1543" s="393"/>
      <c r="E1543" s="119"/>
      <c r="F1543" s="119"/>
      <c r="G1543" s="243"/>
    </row>
    <row r="1544" spans="1:7" s="471" customFormat="1" x14ac:dyDescent="0.25">
      <c r="A1544" s="393"/>
      <c r="B1544" s="363"/>
      <c r="C1544" s="393"/>
      <c r="D1544" s="393"/>
      <c r="E1544" s="119"/>
      <c r="F1544" s="119"/>
      <c r="G1544" s="243"/>
    </row>
    <row r="1545" spans="1:7" s="471" customFormat="1" x14ac:dyDescent="0.25">
      <c r="A1545" s="393"/>
      <c r="B1545" s="363"/>
      <c r="C1545" s="393"/>
      <c r="D1545" s="393"/>
      <c r="E1545" s="119"/>
      <c r="F1545" s="119"/>
      <c r="G1545" s="243"/>
    </row>
    <row r="1546" spans="1:7" s="471" customFormat="1" x14ac:dyDescent="0.25">
      <c r="A1546" s="393"/>
      <c r="B1546" s="363"/>
      <c r="C1546" s="393"/>
      <c r="D1546" s="393"/>
      <c r="E1546" s="119"/>
      <c r="F1546" s="119"/>
      <c r="G1546" s="243"/>
    </row>
    <row r="1547" spans="1:7" s="471" customFormat="1" x14ac:dyDescent="0.25">
      <c r="A1547" s="393"/>
      <c r="B1547" s="363"/>
      <c r="C1547" s="393"/>
      <c r="D1547" s="393"/>
      <c r="E1547" s="119"/>
      <c r="F1547" s="119"/>
      <c r="G1547" s="243"/>
    </row>
    <row r="1548" spans="1:7" s="471" customFormat="1" x14ac:dyDescent="0.25">
      <c r="A1548" s="393"/>
      <c r="B1548" s="363"/>
      <c r="C1548" s="393"/>
      <c r="D1548" s="393"/>
      <c r="E1548" s="119"/>
      <c r="F1548" s="119"/>
      <c r="G1548" s="243"/>
    </row>
    <row r="1549" spans="1:7" s="471" customFormat="1" x14ac:dyDescent="0.25">
      <c r="A1549" s="393"/>
      <c r="B1549" s="363"/>
      <c r="C1549" s="393"/>
      <c r="D1549" s="393"/>
      <c r="E1549" s="119"/>
      <c r="F1549" s="119"/>
      <c r="G1549" s="243"/>
    </row>
    <row r="1550" spans="1:7" s="471" customFormat="1" x14ac:dyDescent="0.25">
      <c r="A1550" s="393"/>
      <c r="B1550" s="363"/>
      <c r="C1550" s="393"/>
      <c r="D1550" s="393"/>
      <c r="E1550" s="119"/>
      <c r="F1550" s="119"/>
      <c r="G1550" s="243"/>
    </row>
    <row r="1551" spans="1:7" s="471" customFormat="1" x14ac:dyDescent="0.25">
      <c r="A1551" s="393"/>
      <c r="B1551" s="363"/>
      <c r="C1551" s="393"/>
      <c r="D1551" s="393"/>
      <c r="E1551" s="119"/>
      <c r="F1551" s="119"/>
      <c r="G1551" s="243"/>
    </row>
    <row r="1552" spans="1:7" s="471" customFormat="1" x14ac:dyDescent="0.25">
      <c r="A1552" s="393"/>
      <c r="B1552" s="363"/>
      <c r="C1552" s="393"/>
      <c r="D1552" s="393"/>
      <c r="E1552" s="119"/>
      <c r="F1552" s="119"/>
      <c r="G1552" s="243"/>
    </row>
    <row r="1553" spans="1:7" s="471" customFormat="1" x14ac:dyDescent="0.25">
      <c r="A1553" s="393"/>
      <c r="B1553" s="363"/>
      <c r="C1553" s="393"/>
      <c r="D1553" s="393"/>
      <c r="E1553" s="119"/>
      <c r="F1553" s="119"/>
      <c r="G1553" s="243"/>
    </row>
    <row r="1554" spans="1:7" s="471" customFormat="1" x14ac:dyDescent="0.25">
      <c r="A1554" s="393"/>
      <c r="B1554" s="363"/>
      <c r="C1554" s="393"/>
      <c r="D1554" s="393"/>
      <c r="E1554" s="119"/>
      <c r="F1554" s="119"/>
      <c r="G1554" s="243"/>
    </row>
    <row r="1555" spans="1:7" s="471" customFormat="1" x14ac:dyDescent="0.25">
      <c r="A1555" s="393"/>
      <c r="B1555" s="363"/>
      <c r="C1555" s="393"/>
      <c r="D1555" s="393"/>
      <c r="E1555" s="119"/>
      <c r="F1555" s="119"/>
      <c r="G1555" s="243"/>
    </row>
    <row r="1556" spans="1:7" s="471" customFormat="1" x14ac:dyDescent="0.25">
      <c r="A1556" s="393"/>
      <c r="B1556" s="363"/>
      <c r="C1556" s="393"/>
      <c r="D1556" s="393"/>
      <c r="E1556" s="119"/>
      <c r="F1556" s="119"/>
      <c r="G1556" s="243"/>
    </row>
    <row r="1557" spans="1:7" s="471" customFormat="1" x14ac:dyDescent="0.25">
      <c r="A1557" s="393"/>
      <c r="B1557" s="363"/>
      <c r="C1557" s="393"/>
      <c r="D1557" s="393"/>
      <c r="E1557" s="119"/>
      <c r="F1557" s="119"/>
      <c r="G1557" s="243"/>
    </row>
    <row r="1558" spans="1:7" s="471" customFormat="1" x14ac:dyDescent="0.25">
      <c r="A1558" s="393"/>
      <c r="B1558" s="363"/>
      <c r="C1558" s="393"/>
      <c r="D1558" s="393"/>
      <c r="E1558" s="119"/>
      <c r="F1558" s="119"/>
      <c r="G1558" s="243"/>
    </row>
    <row r="1559" spans="1:7" s="471" customFormat="1" x14ac:dyDescent="0.25">
      <c r="A1559" s="393"/>
      <c r="B1559" s="363"/>
      <c r="C1559" s="393"/>
      <c r="D1559" s="393"/>
      <c r="E1559" s="119"/>
      <c r="F1559" s="119"/>
      <c r="G1559" s="243"/>
    </row>
    <row r="1560" spans="1:7" s="471" customFormat="1" x14ac:dyDescent="0.25">
      <c r="A1560" s="393"/>
      <c r="B1560" s="363"/>
      <c r="C1560" s="393"/>
      <c r="D1560" s="393"/>
      <c r="E1560" s="119"/>
      <c r="F1560" s="119"/>
      <c r="G1560" s="243"/>
    </row>
    <row r="1561" spans="1:7" s="471" customFormat="1" x14ac:dyDescent="0.25">
      <c r="A1561" s="393"/>
      <c r="B1561" s="363"/>
      <c r="C1561" s="393"/>
      <c r="D1561" s="393"/>
      <c r="E1561" s="119"/>
      <c r="F1561" s="119"/>
      <c r="G1561" s="243"/>
    </row>
    <row r="1562" spans="1:7" s="471" customFormat="1" x14ac:dyDescent="0.25">
      <c r="A1562" s="393"/>
      <c r="B1562" s="363"/>
      <c r="E1562" s="411"/>
      <c r="F1562" s="121"/>
      <c r="G1562" s="363"/>
    </row>
    <row r="1563" spans="1:7" s="471" customFormat="1" x14ac:dyDescent="0.25">
      <c r="A1563" s="393"/>
      <c r="B1563" s="363"/>
      <c r="C1563" s="363"/>
      <c r="D1563" s="363"/>
      <c r="E1563" s="121"/>
      <c r="F1563" s="121"/>
      <c r="G1563" s="363"/>
    </row>
    <row r="1564" spans="1:7" s="471" customFormat="1" x14ac:dyDescent="0.25">
      <c r="A1564" s="393"/>
      <c r="B1564" s="363"/>
      <c r="C1564" s="256"/>
      <c r="D1564" s="256"/>
      <c r="E1564" s="119"/>
      <c r="F1564" s="119"/>
    </row>
    <row r="1565" spans="1:7" s="471" customFormat="1" x14ac:dyDescent="0.25">
      <c r="A1565" s="393"/>
      <c r="B1565" s="363"/>
      <c r="C1565" s="256"/>
      <c r="D1565" s="256"/>
      <c r="E1565" s="121"/>
      <c r="F1565" s="121"/>
      <c r="G1565" s="363"/>
    </row>
    <row r="1566" spans="1:7" s="471" customFormat="1" x14ac:dyDescent="0.25">
      <c r="A1566" s="393"/>
      <c r="B1566" s="363"/>
      <c r="C1566" s="256"/>
      <c r="D1566" s="256"/>
      <c r="E1566" s="121"/>
      <c r="F1566" s="121"/>
      <c r="G1566" s="363"/>
    </row>
    <row r="1567" spans="1:7" s="471" customFormat="1" x14ac:dyDescent="0.25">
      <c r="A1567" s="393"/>
      <c r="B1567" s="363"/>
      <c r="C1567" s="256"/>
      <c r="D1567" s="256"/>
      <c r="E1567" s="121"/>
      <c r="F1567" s="121"/>
      <c r="G1567" s="363"/>
    </row>
    <row r="1568" spans="1:7" s="471" customFormat="1" x14ac:dyDescent="0.25">
      <c r="A1568" s="393"/>
      <c r="B1568" s="363"/>
      <c r="C1568" s="123"/>
      <c r="D1568" s="123"/>
      <c r="E1568" s="121"/>
      <c r="F1568" s="121"/>
      <c r="G1568" s="363"/>
    </row>
    <row r="1569" spans="1:7" s="471" customFormat="1" x14ac:dyDescent="0.25">
      <c r="A1569" s="258"/>
      <c r="B1569" s="363"/>
      <c r="C1569" s="363"/>
      <c r="D1569" s="363"/>
      <c r="E1569" s="121"/>
      <c r="F1569" s="121"/>
      <c r="G1569" s="363"/>
    </row>
    <row r="1570" spans="1:7" s="471" customFormat="1" x14ac:dyDescent="0.25">
      <c r="A1570" s="244"/>
      <c r="E1570" s="119"/>
      <c r="F1570" s="119"/>
    </row>
    <row r="1571" spans="1:7" s="471" customFormat="1" x14ac:dyDescent="0.25">
      <c r="A1571" s="244"/>
      <c r="B1571" s="256"/>
      <c r="C1571" s="256"/>
      <c r="D1571" s="256"/>
      <c r="E1571" s="268"/>
      <c r="F1571" s="237"/>
      <c r="G1571" s="238"/>
    </row>
    <row r="1572" spans="1:7" s="471" customFormat="1" x14ac:dyDescent="0.25">
      <c r="A1572" s="244"/>
      <c r="B1572" s="123"/>
      <c r="C1572" s="123"/>
      <c r="D1572" s="123"/>
      <c r="E1572" s="283"/>
      <c r="F1572" s="283"/>
      <c r="G1572" s="123"/>
    </row>
    <row r="1573" spans="1:7" s="471" customFormat="1" x14ac:dyDescent="0.25">
      <c r="A1573" s="393"/>
      <c r="B1573" s="123"/>
      <c r="E1573" s="119"/>
      <c r="F1573" s="236"/>
      <c r="G1573" s="254"/>
    </row>
    <row r="1574" spans="1:7" s="471" customFormat="1" x14ac:dyDescent="0.25">
      <c r="A1574" s="393"/>
      <c r="B1574" s="363"/>
      <c r="E1574" s="411"/>
      <c r="F1574" s="236"/>
      <c r="G1574" s="400"/>
    </row>
    <row r="1575" spans="1:7" s="471" customFormat="1" x14ac:dyDescent="0.25">
      <c r="A1575" s="244"/>
      <c r="B1575" s="123"/>
      <c r="E1575" s="119"/>
      <c r="F1575" s="236"/>
      <c r="G1575" s="254"/>
    </row>
    <row r="1576" spans="1:7" s="471" customFormat="1" x14ac:dyDescent="0.25">
      <c r="A1576" s="393"/>
      <c r="B1576" s="363"/>
      <c r="E1576" s="119"/>
      <c r="F1576" s="119"/>
      <c r="G1576" s="400"/>
    </row>
    <row r="1577" spans="1:7" s="471" customFormat="1" x14ac:dyDescent="0.25">
      <c r="A1577" s="393"/>
      <c r="B1577" s="363"/>
      <c r="E1577" s="119"/>
      <c r="F1577" s="119"/>
      <c r="G1577" s="400"/>
    </row>
    <row r="1578" spans="1:7" s="471" customFormat="1" x14ac:dyDescent="0.25">
      <c r="A1578" s="393"/>
      <c r="B1578" s="363"/>
      <c r="E1578" s="119"/>
      <c r="F1578" s="119"/>
      <c r="G1578" s="400"/>
    </row>
    <row r="1579" spans="1:7" s="471" customFormat="1" x14ac:dyDescent="0.25">
      <c r="A1579" s="393"/>
      <c r="B1579" s="363"/>
      <c r="E1579" s="119"/>
      <c r="F1579" s="119"/>
      <c r="G1579" s="400"/>
    </row>
    <row r="1580" spans="1:7" s="471" customFormat="1" x14ac:dyDescent="0.25">
      <c r="A1580" s="393"/>
      <c r="B1580" s="363"/>
      <c r="E1580" s="119"/>
      <c r="F1580" s="119"/>
      <c r="G1580" s="400"/>
    </row>
    <row r="1581" spans="1:7" s="471" customFormat="1" x14ac:dyDescent="0.25">
      <c r="A1581" s="393"/>
      <c r="B1581" s="363"/>
      <c r="E1581" s="119"/>
      <c r="F1581" s="119"/>
      <c r="G1581" s="400"/>
    </row>
    <row r="1582" spans="1:7" s="471" customFormat="1" x14ac:dyDescent="0.25">
      <c r="A1582" s="393"/>
      <c r="B1582" s="363"/>
      <c r="E1582" s="119"/>
      <c r="F1582" s="119"/>
      <c r="G1582" s="400"/>
    </row>
    <row r="1583" spans="1:7" s="471" customFormat="1" x14ac:dyDescent="0.25">
      <c r="A1583" s="393"/>
      <c r="B1583" s="363"/>
      <c r="E1583" s="119"/>
      <c r="F1583" s="119"/>
      <c r="G1583" s="400"/>
    </row>
    <row r="1584" spans="1:7" s="471" customFormat="1" x14ac:dyDescent="0.25">
      <c r="A1584" s="393"/>
      <c r="B1584" s="363"/>
      <c r="E1584" s="119"/>
      <c r="F1584" s="119"/>
      <c r="G1584" s="400"/>
    </row>
    <row r="1585" spans="1:7" s="471" customFormat="1" x14ac:dyDescent="0.25">
      <c r="A1585" s="393"/>
      <c r="B1585" s="363"/>
      <c r="E1585" s="119"/>
      <c r="F1585" s="119"/>
      <c r="G1585" s="400"/>
    </row>
    <row r="1586" spans="1:7" s="471" customFormat="1" x14ac:dyDescent="0.25">
      <c r="A1586" s="393"/>
      <c r="B1586" s="363"/>
      <c r="E1586" s="119"/>
      <c r="F1586" s="119"/>
      <c r="G1586" s="400"/>
    </row>
    <row r="1587" spans="1:7" s="471" customFormat="1" x14ac:dyDescent="0.25">
      <c r="A1587" s="393"/>
      <c r="B1587" s="363"/>
      <c r="E1587" s="119"/>
      <c r="F1587" s="119"/>
      <c r="G1587" s="400"/>
    </row>
    <row r="1588" spans="1:7" s="471" customFormat="1" x14ac:dyDescent="0.25">
      <c r="A1588" s="393"/>
      <c r="B1588" s="363"/>
      <c r="E1588" s="119"/>
      <c r="F1588" s="119"/>
      <c r="G1588" s="400"/>
    </row>
    <row r="1589" spans="1:7" s="471" customFormat="1" x14ac:dyDescent="0.25">
      <c r="A1589" s="393"/>
      <c r="B1589" s="363"/>
      <c r="E1589" s="119"/>
      <c r="F1589" s="119"/>
      <c r="G1589" s="400"/>
    </row>
    <row r="1590" spans="1:7" s="471" customFormat="1" x14ac:dyDescent="0.25">
      <c r="A1590" s="393"/>
      <c r="B1590" s="363"/>
      <c r="E1590" s="119"/>
      <c r="F1590" s="119"/>
      <c r="G1590" s="400"/>
    </row>
    <row r="1591" spans="1:7" s="471" customFormat="1" x14ac:dyDescent="0.25">
      <c r="A1591" s="393"/>
      <c r="B1591" s="363"/>
      <c r="E1591" s="119"/>
      <c r="F1591" s="119"/>
      <c r="G1591" s="400"/>
    </row>
    <row r="1592" spans="1:7" s="471" customFormat="1" x14ac:dyDescent="0.25">
      <c r="A1592" s="393"/>
      <c r="B1592" s="363"/>
      <c r="E1592" s="119"/>
      <c r="F1592" s="119"/>
      <c r="G1592" s="400"/>
    </row>
    <row r="1593" spans="1:7" s="471" customFormat="1" x14ac:dyDescent="0.25">
      <c r="A1593" s="393"/>
      <c r="B1593" s="363"/>
      <c r="E1593" s="119"/>
      <c r="F1593" s="119"/>
      <c r="G1593" s="400"/>
    </row>
    <row r="1594" spans="1:7" s="471" customFormat="1" x14ac:dyDescent="0.25">
      <c r="A1594" s="393"/>
      <c r="B1594" s="363"/>
      <c r="E1594" s="119"/>
      <c r="F1594" s="119"/>
      <c r="G1594" s="400"/>
    </row>
    <row r="1595" spans="1:7" s="471" customFormat="1" x14ac:dyDescent="0.25">
      <c r="A1595" s="393"/>
      <c r="B1595" s="363"/>
      <c r="E1595" s="119"/>
      <c r="F1595" s="119"/>
      <c r="G1595" s="400"/>
    </row>
    <row r="1596" spans="1:7" s="471" customFormat="1" x14ac:dyDescent="0.25">
      <c r="A1596" s="393"/>
      <c r="B1596" s="363"/>
      <c r="E1596" s="119"/>
      <c r="F1596" s="119"/>
      <c r="G1596" s="400"/>
    </row>
    <row r="1597" spans="1:7" s="471" customFormat="1" x14ac:dyDescent="0.25">
      <c r="A1597" s="393"/>
      <c r="B1597" s="123"/>
      <c r="E1597" s="119"/>
      <c r="F1597" s="119"/>
      <c r="G1597" s="254"/>
    </row>
    <row r="1598" spans="1:7" s="471" customFormat="1" x14ac:dyDescent="0.25">
      <c r="A1598" s="393"/>
      <c r="B1598" s="363"/>
      <c r="E1598" s="119"/>
      <c r="F1598" s="119"/>
      <c r="G1598" s="400"/>
    </row>
    <row r="1599" spans="1:7" s="471" customFormat="1" x14ac:dyDescent="0.25">
      <c r="A1599" s="393"/>
      <c r="B1599" s="363"/>
      <c r="E1599" s="119"/>
      <c r="F1599" s="119"/>
      <c r="G1599" s="400"/>
    </row>
    <row r="1600" spans="1:7" s="471" customFormat="1" x14ac:dyDescent="0.25">
      <c r="A1600" s="393"/>
      <c r="B1600" s="363"/>
      <c r="E1600" s="119"/>
      <c r="F1600" s="119"/>
      <c r="G1600" s="400"/>
    </row>
    <row r="1601" spans="1:7" s="471" customFormat="1" x14ac:dyDescent="0.25">
      <c r="A1601" s="393"/>
      <c r="B1601" s="363"/>
      <c r="E1601" s="119"/>
      <c r="F1601" s="119"/>
      <c r="G1601" s="400"/>
    </row>
    <row r="1602" spans="1:7" s="471" customFormat="1" x14ac:dyDescent="0.25">
      <c r="A1602" s="393"/>
      <c r="B1602" s="363"/>
      <c r="E1602" s="119"/>
      <c r="F1602" s="119"/>
      <c r="G1602" s="400"/>
    </row>
    <row r="1603" spans="1:7" s="471" customFormat="1" x14ac:dyDescent="0.25">
      <c r="A1603" s="393"/>
      <c r="B1603" s="363"/>
      <c r="E1603" s="119"/>
      <c r="F1603" s="119"/>
      <c r="G1603" s="400"/>
    </row>
    <row r="1604" spans="1:7" s="471" customFormat="1" x14ac:dyDescent="0.25">
      <c r="A1604" s="393"/>
      <c r="B1604" s="363"/>
      <c r="E1604" s="119"/>
      <c r="F1604" s="119"/>
      <c r="G1604" s="400"/>
    </row>
    <row r="1605" spans="1:7" s="471" customFormat="1" x14ac:dyDescent="0.25">
      <c r="A1605" s="393"/>
      <c r="B1605" s="363"/>
      <c r="E1605" s="119"/>
      <c r="F1605" s="119"/>
      <c r="G1605" s="400"/>
    </row>
    <row r="1606" spans="1:7" s="471" customFormat="1" x14ac:dyDescent="0.25">
      <c r="A1606" s="393"/>
      <c r="B1606" s="363"/>
      <c r="E1606" s="119"/>
      <c r="F1606" s="119"/>
      <c r="G1606" s="400"/>
    </row>
    <row r="1607" spans="1:7" s="471" customFormat="1" x14ac:dyDescent="0.25">
      <c r="A1607" s="393"/>
      <c r="B1607" s="363"/>
      <c r="E1607" s="119"/>
      <c r="F1607" s="119"/>
      <c r="G1607" s="400"/>
    </row>
    <row r="1608" spans="1:7" s="471" customFormat="1" x14ac:dyDescent="0.25">
      <c r="A1608" s="393"/>
      <c r="B1608" s="363"/>
      <c r="E1608" s="119"/>
      <c r="F1608" s="119"/>
      <c r="G1608" s="400"/>
    </row>
    <row r="1609" spans="1:7" s="471" customFormat="1" x14ac:dyDescent="0.25">
      <c r="A1609" s="393"/>
      <c r="B1609" s="363"/>
      <c r="E1609" s="119"/>
      <c r="F1609" s="119"/>
      <c r="G1609" s="400"/>
    </row>
    <row r="1610" spans="1:7" s="471" customFormat="1" x14ac:dyDescent="0.25">
      <c r="A1610" s="393"/>
      <c r="B1610" s="363"/>
      <c r="E1610" s="119"/>
      <c r="F1610" s="119"/>
      <c r="G1610" s="400"/>
    </row>
    <row r="1611" spans="1:7" s="471" customFormat="1" x14ac:dyDescent="0.25">
      <c r="A1611" s="393"/>
      <c r="B1611" s="363"/>
      <c r="E1611" s="119"/>
      <c r="F1611" s="119"/>
      <c r="G1611" s="400"/>
    </row>
    <row r="1612" spans="1:7" s="471" customFormat="1" x14ac:dyDescent="0.25">
      <c r="A1612" s="393"/>
      <c r="B1612" s="363"/>
      <c r="E1612" s="119"/>
      <c r="F1612" s="119"/>
      <c r="G1612" s="400"/>
    </row>
    <row r="1613" spans="1:7" s="471" customFormat="1" x14ac:dyDescent="0.25">
      <c r="A1613" s="393"/>
      <c r="B1613" s="363"/>
      <c r="E1613" s="119"/>
      <c r="F1613" s="119"/>
      <c r="G1613" s="400"/>
    </row>
    <row r="1614" spans="1:7" s="471" customFormat="1" x14ac:dyDescent="0.25">
      <c r="A1614" s="393"/>
      <c r="B1614" s="363"/>
      <c r="E1614" s="119"/>
      <c r="F1614" s="119"/>
      <c r="G1614" s="400"/>
    </row>
    <row r="1615" spans="1:7" s="471" customFormat="1" x14ac:dyDescent="0.25">
      <c r="A1615" s="393"/>
      <c r="B1615" s="363"/>
      <c r="E1615" s="119"/>
      <c r="F1615" s="119"/>
      <c r="G1615" s="400"/>
    </row>
    <row r="1616" spans="1:7" s="471" customFormat="1" x14ac:dyDescent="0.25">
      <c r="A1616" s="393"/>
      <c r="B1616" s="363"/>
      <c r="E1616" s="119"/>
      <c r="F1616" s="119"/>
      <c r="G1616" s="400"/>
    </row>
    <row r="1617" spans="1:7" s="471" customFormat="1" x14ac:dyDescent="0.25">
      <c r="A1617" s="393"/>
      <c r="B1617" s="363"/>
      <c r="E1617" s="119"/>
      <c r="F1617" s="119"/>
      <c r="G1617" s="400"/>
    </row>
    <row r="1618" spans="1:7" s="471" customFormat="1" x14ac:dyDescent="0.25">
      <c r="A1618" s="393"/>
      <c r="B1618" s="363"/>
      <c r="E1618" s="119"/>
      <c r="F1618" s="119"/>
      <c r="G1618" s="400"/>
    </row>
    <row r="1619" spans="1:7" s="471" customFormat="1" x14ac:dyDescent="0.25">
      <c r="A1619" s="393"/>
      <c r="B1619" s="363"/>
      <c r="E1619" s="119"/>
      <c r="F1619" s="119"/>
      <c r="G1619" s="400"/>
    </row>
    <row r="1620" spans="1:7" s="471" customFormat="1" x14ac:dyDescent="0.25">
      <c r="A1620" s="393"/>
      <c r="B1620" s="363"/>
      <c r="E1620" s="119"/>
      <c r="F1620" s="119"/>
      <c r="G1620" s="400"/>
    </row>
    <row r="1621" spans="1:7" s="471" customFormat="1" x14ac:dyDescent="0.25">
      <c r="A1621" s="393"/>
      <c r="B1621" s="363"/>
      <c r="E1621" s="119"/>
      <c r="F1621" s="119"/>
      <c r="G1621" s="400"/>
    </row>
    <row r="1622" spans="1:7" s="471" customFormat="1" x14ac:dyDescent="0.25">
      <c r="A1622" s="393"/>
      <c r="B1622" s="363"/>
      <c r="E1622" s="119"/>
      <c r="F1622" s="119"/>
      <c r="G1622" s="254"/>
    </row>
    <row r="1623" spans="1:7" s="471" customFormat="1" x14ac:dyDescent="0.25">
      <c r="A1623" s="393"/>
      <c r="B1623" s="363"/>
      <c r="E1623" s="119"/>
      <c r="F1623" s="119"/>
      <c r="G1623" s="400"/>
    </row>
    <row r="1624" spans="1:7" s="471" customFormat="1" x14ac:dyDescent="0.25">
      <c r="A1624" s="393"/>
      <c r="B1624" s="363"/>
      <c r="E1624" s="119"/>
      <c r="F1624" s="119"/>
      <c r="G1624" s="400"/>
    </row>
    <row r="1625" spans="1:7" s="471" customFormat="1" x14ac:dyDescent="0.25">
      <c r="A1625" s="393"/>
      <c r="B1625" s="363"/>
      <c r="E1625" s="119"/>
      <c r="F1625" s="119"/>
      <c r="G1625" s="400"/>
    </row>
    <row r="1626" spans="1:7" s="471" customFormat="1" x14ac:dyDescent="0.25">
      <c r="A1626" s="393"/>
      <c r="B1626" s="363"/>
      <c r="E1626" s="119"/>
      <c r="F1626" s="119"/>
      <c r="G1626" s="400"/>
    </row>
    <row r="1627" spans="1:7" s="471" customFormat="1" x14ac:dyDescent="0.25">
      <c r="A1627" s="393"/>
      <c r="B1627" s="363"/>
      <c r="E1627" s="119"/>
      <c r="F1627" s="119"/>
      <c r="G1627" s="400"/>
    </row>
    <row r="1628" spans="1:7" s="471" customFormat="1" x14ac:dyDescent="0.25">
      <c r="A1628" s="393"/>
      <c r="B1628" s="363"/>
      <c r="E1628" s="119"/>
      <c r="F1628" s="119"/>
      <c r="G1628" s="400"/>
    </row>
    <row r="1629" spans="1:7" s="471" customFormat="1" x14ac:dyDescent="0.25">
      <c r="A1629" s="393"/>
      <c r="B1629" s="363"/>
      <c r="E1629" s="119"/>
      <c r="F1629" s="119"/>
      <c r="G1629" s="400"/>
    </row>
    <row r="1630" spans="1:7" s="471" customFormat="1" x14ac:dyDescent="0.25">
      <c r="A1630" s="393"/>
      <c r="B1630" s="363"/>
      <c r="E1630" s="119"/>
      <c r="F1630" s="119"/>
      <c r="G1630" s="400"/>
    </row>
    <row r="1631" spans="1:7" s="471" customFormat="1" x14ac:dyDescent="0.25">
      <c r="A1631" s="393"/>
      <c r="B1631" s="363"/>
      <c r="E1631" s="119"/>
      <c r="F1631" s="119"/>
      <c r="G1631" s="400"/>
    </row>
    <row r="1632" spans="1:7" s="471" customFormat="1" x14ac:dyDescent="0.25">
      <c r="A1632" s="393"/>
      <c r="B1632" s="363"/>
      <c r="E1632" s="119"/>
      <c r="F1632" s="119"/>
      <c r="G1632" s="400"/>
    </row>
    <row r="1633" spans="1:7" s="471" customFormat="1" x14ac:dyDescent="0.25">
      <c r="A1633" s="393"/>
      <c r="B1633" s="363"/>
      <c r="E1633" s="119"/>
      <c r="F1633" s="119"/>
      <c r="G1633" s="400"/>
    </row>
    <row r="1634" spans="1:7" s="471" customFormat="1" x14ac:dyDescent="0.25">
      <c r="A1634" s="393"/>
      <c r="B1634" s="363"/>
      <c r="E1634" s="119"/>
      <c r="F1634" s="119"/>
      <c r="G1634" s="400"/>
    </row>
    <row r="1635" spans="1:7" s="471" customFormat="1" x14ac:dyDescent="0.25">
      <c r="A1635" s="393"/>
      <c r="B1635" s="363"/>
      <c r="E1635" s="119"/>
      <c r="F1635" s="119"/>
      <c r="G1635" s="400"/>
    </row>
    <row r="1636" spans="1:7" s="471" customFormat="1" x14ac:dyDescent="0.25">
      <c r="A1636" s="393"/>
      <c r="B1636" s="363"/>
      <c r="E1636" s="119"/>
      <c r="F1636" s="119"/>
      <c r="G1636" s="400"/>
    </row>
    <row r="1637" spans="1:7" s="471" customFormat="1" x14ac:dyDescent="0.25">
      <c r="A1637" s="393"/>
      <c r="B1637" s="363"/>
      <c r="E1637" s="119"/>
      <c r="F1637" s="119"/>
      <c r="G1637" s="400"/>
    </row>
    <row r="1638" spans="1:7" s="471" customFormat="1" x14ac:dyDescent="0.25">
      <c r="A1638" s="393"/>
      <c r="B1638" s="363"/>
      <c r="E1638" s="119"/>
      <c r="F1638" s="119"/>
      <c r="G1638" s="400"/>
    </row>
    <row r="1639" spans="1:7" s="471" customFormat="1" x14ac:dyDescent="0.25">
      <c r="A1639" s="393"/>
      <c r="B1639" s="363"/>
      <c r="E1639" s="119"/>
      <c r="F1639" s="119"/>
      <c r="G1639" s="400"/>
    </row>
    <row r="1640" spans="1:7" s="471" customFormat="1" x14ac:dyDescent="0.25">
      <c r="A1640" s="393"/>
      <c r="B1640" s="363"/>
      <c r="E1640" s="119"/>
      <c r="F1640" s="119"/>
      <c r="G1640" s="400"/>
    </row>
    <row r="1641" spans="1:7" s="471" customFormat="1" x14ac:dyDescent="0.25">
      <c r="A1641" s="393"/>
      <c r="B1641" s="363"/>
      <c r="E1641" s="119"/>
      <c r="F1641" s="119"/>
      <c r="G1641" s="400"/>
    </row>
    <row r="1642" spans="1:7" s="471" customFormat="1" x14ac:dyDescent="0.25">
      <c r="A1642" s="393"/>
      <c r="B1642" s="363"/>
      <c r="E1642" s="119"/>
      <c r="F1642" s="119"/>
      <c r="G1642" s="400"/>
    </row>
    <row r="1643" spans="1:7" s="471" customFormat="1" x14ac:dyDescent="0.25">
      <c r="A1643" s="393"/>
      <c r="B1643" s="363"/>
      <c r="E1643" s="119"/>
      <c r="F1643" s="119"/>
      <c r="G1643" s="400"/>
    </row>
    <row r="1644" spans="1:7" s="471" customFormat="1" x14ac:dyDescent="0.25">
      <c r="A1644" s="393"/>
      <c r="B1644" s="363"/>
      <c r="E1644" s="119"/>
      <c r="F1644" s="119"/>
      <c r="G1644" s="400"/>
    </row>
    <row r="1645" spans="1:7" s="471" customFormat="1" x14ac:dyDescent="0.25">
      <c r="A1645" s="393"/>
      <c r="B1645" s="363"/>
      <c r="E1645" s="119"/>
      <c r="F1645" s="119"/>
      <c r="G1645" s="400"/>
    </row>
    <row r="1646" spans="1:7" s="471" customFormat="1" x14ac:dyDescent="0.25">
      <c r="A1646" s="393"/>
      <c r="B1646" s="363"/>
      <c r="E1646" s="119"/>
      <c r="F1646" s="119"/>
      <c r="G1646" s="400"/>
    </row>
    <row r="1647" spans="1:7" s="471" customFormat="1" x14ac:dyDescent="0.25">
      <c r="A1647" s="393"/>
      <c r="B1647" s="363"/>
      <c r="E1647" s="119"/>
      <c r="F1647" s="119"/>
      <c r="G1647" s="400"/>
    </row>
    <row r="1648" spans="1:7" s="471" customFormat="1" x14ac:dyDescent="0.25">
      <c r="A1648" s="393"/>
      <c r="B1648" s="363"/>
      <c r="E1648" s="119"/>
      <c r="F1648" s="119"/>
      <c r="G1648" s="400"/>
    </row>
    <row r="1649" spans="1:7" s="471" customFormat="1" x14ac:dyDescent="0.25">
      <c r="A1649" s="393"/>
      <c r="B1649" s="363"/>
      <c r="E1649" s="119"/>
      <c r="F1649" s="119"/>
      <c r="G1649" s="400"/>
    </row>
    <row r="1650" spans="1:7" s="471" customFormat="1" x14ac:dyDescent="0.25">
      <c r="A1650" s="393"/>
      <c r="B1650" s="363"/>
      <c r="E1650" s="119"/>
      <c r="F1650" s="119"/>
      <c r="G1650" s="400"/>
    </row>
    <row r="1651" spans="1:7" s="471" customFormat="1" x14ac:dyDescent="0.25">
      <c r="A1651" s="393"/>
      <c r="B1651" s="363"/>
      <c r="E1651" s="119"/>
      <c r="F1651" s="119"/>
      <c r="G1651" s="400"/>
    </row>
    <row r="1652" spans="1:7" s="471" customFormat="1" x14ac:dyDescent="0.25">
      <c r="A1652" s="393"/>
      <c r="B1652" s="363"/>
      <c r="E1652" s="119"/>
      <c r="F1652" s="119"/>
      <c r="G1652" s="400"/>
    </row>
    <row r="1653" spans="1:7" s="471" customFormat="1" x14ac:dyDescent="0.25">
      <c r="A1653" s="393"/>
      <c r="B1653" s="363"/>
      <c r="E1653" s="119"/>
      <c r="F1653" s="119"/>
      <c r="G1653" s="400"/>
    </row>
    <row r="1654" spans="1:7" s="471" customFormat="1" x14ac:dyDescent="0.25">
      <c r="A1654" s="393"/>
      <c r="B1654" s="363"/>
      <c r="E1654" s="119"/>
      <c r="F1654" s="119"/>
      <c r="G1654" s="400"/>
    </row>
    <row r="1655" spans="1:7" s="471" customFormat="1" x14ac:dyDescent="0.25">
      <c r="A1655" s="393"/>
      <c r="B1655" s="363"/>
      <c r="E1655" s="119"/>
      <c r="F1655" s="119"/>
      <c r="G1655" s="400"/>
    </row>
    <row r="1656" spans="1:7" s="471" customFormat="1" x14ac:dyDescent="0.25">
      <c r="A1656" s="393"/>
      <c r="B1656" s="363"/>
      <c r="E1656" s="119"/>
      <c r="F1656" s="119"/>
      <c r="G1656" s="400"/>
    </row>
    <row r="1657" spans="1:7" s="471" customFormat="1" x14ac:dyDescent="0.25">
      <c r="A1657" s="393"/>
      <c r="B1657" s="363"/>
      <c r="E1657" s="119"/>
      <c r="F1657" s="119"/>
      <c r="G1657" s="400"/>
    </row>
    <row r="1658" spans="1:7" s="471" customFormat="1" x14ac:dyDescent="0.25">
      <c r="A1658" s="393"/>
      <c r="B1658" s="363"/>
      <c r="E1658" s="119"/>
      <c r="F1658" s="119"/>
      <c r="G1658" s="400"/>
    </row>
    <row r="1659" spans="1:7" s="471" customFormat="1" x14ac:dyDescent="0.25">
      <c r="A1659" s="393"/>
      <c r="B1659" s="363"/>
      <c r="E1659" s="119"/>
      <c r="F1659" s="119"/>
      <c r="G1659" s="400"/>
    </row>
    <row r="1660" spans="1:7" s="471" customFormat="1" x14ac:dyDescent="0.25">
      <c r="A1660" s="393"/>
      <c r="B1660" s="363"/>
      <c r="E1660" s="119"/>
      <c r="F1660" s="119"/>
      <c r="G1660" s="400"/>
    </row>
    <row r="1661" spans="1:7" s="471" customFormat="1" x14ac:dyDescent="0.25">
      <c r="A1661" s="393"/>
      <c r="B1661" s="363"/>
      <c r="E1661" s="119"/>
      <c r="F1661" s="119"/>
      <c r="G1661" s="400"/>
    </row>
    <row r="1662" spans="1:7" s="471" customFormat="1" x14ac:dyDescent="0.25">
      <c r="A1662" s="393"/>
      <c r="B1662" s="363"/>
      <c r="E1662" s="119"/>
      <c r="F1662" s="119"/>
      <c r="G1662" s="400"/>
    </row>
    <row r="1663" spans="1:7" s="471" customFormat="1" x14ac:dyDescent="0.25">
      <c r="A1663" s="393"/>
      <c r="B1663" s="363"/>
      <c r="E1663" s="119"/>
      <c r="F1663" s="119"/>
      <c r="G1663" s="400"/>
    </row>
    <row r="1664" spans="1:7" s="471" customFormat="1" x14ac:dyDescent="0.25">
      <c r="A1664" s="393"/>
      <c r="B1664" s="363"/>
      <c r="E1664" s="119"/>
      <c r="F1664" s="119"/>
      <c r="G1664" s="400"/>
    </row>
    <row r="1665" spans="1:7" s="471" customFormat="1" x14ac:dyDescent="0.25">
      <c r="A1665" s="393"/>
      <c r="B1665" s="363"/>
      <c r="E1665" s="119"/>
      <c r="F1665" s="119"/>
      <c r="G1665" s="400"/>
    </row>
    <row r="1666" spans="1:7" s="471" customFormat="1" x14ac:dyDescent="0.25">
      <c r="A1666" s="393"/>
      <c r="B1666" s="363"/>
      <c r="E1666" s="119"/>
      <c r="F1666" s="119"/>
      <c r="G1666" s="400"/>
    </row>
    <row r="1667" spans="1:7" s="471" customFormat="1" x14ac:dyDescent="0.25">
      <c r="A1667" s="393"/>
      <c r="B1667" s="363"/>
      <c r="E1667" s="119"/>
      <c r="F1667" s="119"/>
      <c r="G1667" s="400"/>
    </row>
    <row r="1668" spans="1:7" s="471" customFormat="1" x14ac:dyDescent="0.25">
      <c r="A1668" s="393"/>
      <c r="B1668" s="363"/>
      <c r="E1668" s="119"/>
      <c r="F1668" s="119"/>
      <c r="G1668" s="400"/>
    </row>
    <row r="1669" spans="1:7" s="471" customFormat="1" x14ac:dyDescent="0.25">
      <c r="A1669" s="393"/>
      <c r="B1669" s="363"/>
      <c r="E1669" s="119"/>
      <c r="F1669" s="119"/>
      <c r="G1669" s="400"/>
    </row>
    <row r="1670" spans="1:7" s="471" customFormat="1" x14ac:dyDescent="0.25">
      <c r="A1670" s="393"/>
      <c r="B1670" s="363"/>
      <c r="E1670" s="119"/>
      <c r="F1670" s="119"/>
      <c r="G1670" s="400"/>
    </row>
    <row r="1671" spans="1:7" s="471" customFormat="1" x14ac:dyDescent="0.25">
      <c r="A1671" s="393"/>
      <c r="B1671" s="363"/>
      <c r="E1671" s="119"/>
      <c r="F1671" s="119"/>
      <c r="G1671" s="400"/>
    </row>
    <row r="1672" spans="1:7" s="471" customFormat="1" x14ac:dyDescent="0.25">
      <c r="A1672" s="393"/>
      <c r="B1672" s="363"/>
      <c r="E1672" s="119"/>
      <c r="F1672" s="119"/>
      <c r="G1672" s="400"/>
    </row>
    <row r="1673" spans="1:7" s="471" customFormat="1" x14ac:dyDescent="0.25">
      <c r="A1673" s="393"/>
      <c r="B1673" s="363"/>
      <c r="E1673" s="119"/>
      <c r="F1673" s="119"/>
      <c r="G1673" s="400"/>
    </row>
    <row r="1674" spans="1:7" s="471" customFormat="1" x14ac:dyDescent="0.25">
      <c r="A1674" s="393"/>
      <c r="B1674" s="363"/>
      <c r="E1674" s="119"/>
      <c r="F1674" s="119"/>
      <c r="G1674" s="400"/>
    </row>
    <row r="1675" spans="1:7" s="471" customFormat="1" x14ac:dyDescent="0.25">
      <c r="A1675" s="393"/>
      <c r="B1675" s="363"/>
      <c r="E1675" s="119"/>
      <c r="F1675" s="119"/>
      <c r="G1675" s="400"/>
    </row>
    <row r="1676" spans="1:7" s="471" customFormat="1" x14ac:dyDescent="0.25">
      <c r="A1676" s="393"/>
      <c r="B1676" s="363"/>
      <c r="E1676" s="119"/>
      <c r="F1676" s="119"/>
      <c r="G1676" s="400"/>
    </row>
    <row r="1677" spans="1:7" s="471" customFormat="1" x14ac:dyDescent="0.25">
      <c r="A1677" s="393"/>
      <c r="B1677" s="363"/>
      <c r="E1677" s="119"/>
      <c r="F1677" s="119"/>
      <c r="G1677" s="400"/>
    </row>
    <row r="1678" spans="1:7" s="471" customFormat="1" x14ac:dyDescent="0.25">
      <c r="A1678" s="393"/>
      <c r="B1678" s="363"/>
      <c r="E1678" s="119"/>
      <c r="F1678" s="119"/>
      <c r="G1678" s="400"/>
    </row>
    <row r="1679" spans="1:7" s="471" customFormat="1" x14ac:dyDescent="0.25">
      <c r="A1679" s="393"/>
      <c r="B1679" s="363"/>
      <c r="E1679" s="119"/>
      <c r="F1679" s="119"/>
      <c r="G1679" s="400"/>
    </row>
    <row r="1680" spans="1:7" s="471" customFormat="1" x14ac:dyDescent="0.25">
      <c r="A1680" s="393"/>
      <c r="B1680" s="363"/>
      <c r="E1680" s="119"/>
      <c r="F1680" s="236"/>
      <c r="G1680" s="400"/>
    </row>
    <row r="1681" spans="1:7" s="471" customFormat="1" x14ac:dyDescent="0.25">
      <c r="A1681" s="393"/>
      <c r="B1681" s="363"/>
      <c r="E1681" s="411"/>
      <c r="F1681" s="121"/>
      <c r="G1681" s="363"/>
    </row>
    <row r="1682" spans="1:7" s="471" customFormat="1" x14ac:dyDescent="0.25">
      <c r="A1682" s="393"/>
      <c r="B1682" s="363"/>
      <c r="C1682" s="363"/>
      <c r="D1682" s="363"/>
      <c r="E1682" s="121"/>
      <c r="F1682" s="121"/>
      <c r="G1682" s="363"/>
    </row>
    <row r="1683" spans="1:7" s="471" customFormat="1" x14ac:dyDescent="0.25">
      <c r="A1683" s="393"/>
      <c r="B1683" s="363"/>
      <c r="C1683" s="256"/>
      <c r="D1683" s="256"/>
      <c r="E1683" s="119"/>
      <c r="F1683" s="119"/>
    </row>
    <row r="1684" spans="1:7" s="471" customFormat="1" x14ac:dyDescent="0.25">
      <c r="A1684" s="393"/>
      <c r="B1684" s="363"/>
      <c r="C1684" s="256"/>
      <c r="D1684" s="256"/>
      <c r="E1684" s="121"/>
      <c r="F1684" s="121"/>
      <c r="G1684" s="363"/>
    </row>
    <row r="1685" spans="1:7" s="471" customFormat="1" x14ac:dyDescent="0.25">
      <c r="A1685" s="393"/>
      <c r="B1685" s="363"/>
      <c r="C1685" s="256"/>
      <c r="D1685" s="256"/>
      <c r="E1685" s="121"/>
      <c r="F1685" s="121"/>
      <c r="G1685" s="363"/>
    </row>
    <row r="1686" spans="1:7" s="471" customFormat="1" x14ac:dyDescent="0.25">
      <c r="A1686" s="393"/>
      <c r="B1686" s="363"/>
      <c r="C1686" s="256"/>
      <c r="D1686" s="256"/>
      <c r="E1686" s="121"/>
      <c r="F1686" s="121"/>
      <c r="G1686" s="363"/>
    </row>
    <row r="1687" spans="1:7" s="471" customFormat="1" x14ac:dyDescent="0.25">
      <c r="A1687" s="393"/>
      <c r="B1687" s="363"/>
      <c r="C1687" s="256"/>
      <c r="D1687" s="256"/>
      <c r="E1687" s="119"/>
      <c r="F1687" s="119"/>
    </row>
    <row r="1688" spans="1:7" s="471" customFormat="1" x14ac:dyDescent="0.25">
      <c r="A1688" s="393"/>
      <c r="B1688" s="123"/>
      <c r="C1688" s="363"/>
      <c r="D1688" s="363"/>
      <c r="E1688" s="121"/>
      <c r="F1688" s="121"/>
      <c r="G1688" s="363"/>
    </row>
    <row r="1689" spans="1:7" s="471" customFormat="1" x14ac:dyDescent="0.25">
      <c r="A1689" s="244"/>
      <c r="B1689" s="123"/>
      <c r="C1689" s="363"/>
      <c r="D1689" s="363"/>
      <c r="E1689" s="121"/>
      <c r="F1689" s="121"/>
      <c r="G1689" s="363"/>
    </row>
    <row r="1690" spans="1:7" s="471" customFormat="1" x14ac:dyDescent="0.25">
      <c r="A1690" s="393"/>
      <c r="B1690" s="363"/>
      <c r="E1690" s="411"/>
      <c r="F1690" s="119"/>
      <c r="G1690" s="400"/>
    </row>
    <row r="1691" spans="1:7" s="471" customFormat="1" x14ac:dyDescent="0.25">
      <c r="A1691" s="393"/>
      <c r="B1691" s="363"/>
      <c r="E1691" s="411"/>
      <c r="F1691" s="119"/>
      <c r="G1691" s="400"/>
    </row>
    <row r="1692" spans="1:7" s="471" customFormat="1" x14ac:dyDescent="0.25">
      <c r="A1692" s="393"/>
      <c r="B1692" s="363"/>
      <c r="E1692" s="411"/>
      <c r="F1692" s="119"/>
      <c r="G1692" s="400"/>
    </row>
    <row r="1693" spans="1:7" s="471" customFormat="1" x14ac:dyDescent="0.25">
      <c r="A1693" s="393"/>
      <c r="B1693" s="363"/>
      <c r="E1693" s="411"/>
      <c r="F1693" s="119"/>
      <c r="G1693" s="400"/>
    </row>
    <row r="1694" spans="1:7" s="471" customFormat="1" x14ac:dyDescent="0.25">
      <c r="A1694" s="393"/>
      <c r="B1694" s="363"/>
      <c r="E1694" s="411"/>
      <c r="F1694" s="119"/>
      <c r="G1694" s="400"/>
    </row>
    <row r="1695" spans="1:7" s="471" customFormat="1" x14ac:dyDescent="0.25">
      <c r="A1695" s="393"/>
      <c r="B1695" s="363"/>
      <c r="E1695" s="411"/>
      <c r="F1695" s="119"/>
      <c r="G1695" s="400"/>
    </row>
    <row r="1696" spans="1:7" s="471" customFormat="1" x14ac:dyDescent="0.25">
      <c r="A1696" s="393"/>
      <c r="B1696" s="282"/>
      <c r="E1696" s="411"/>
      <c r="F1696" s="119"/>
      <c r="G1696" s="400"/>
    </row>
    <row r="1697" spans="1:7" s="471" customFormat="1" x14ac:dyDescent="0.25">
      <c r="A1697" s="393"/>
      <c r="B1697" s="282"/>
      <c r="E1697" s="411"/>
      <c r="F1697" s="119"/>
      <c r="G1697" s="400"/>
    </row>
    <row r="1698" spans="1:7" s="471" customFormat="1" x14ac:dyDescent="0.25">
      <c r="A1698" s="393"/>
      <c r="B1698" s="282"/>
      <c r="E1698" s="119"/>
      <c r="F1698" s="119"/>
      <c r="G1698" s="400"/>
    </row>
    <row r="1699" spans="1:7" s="471" customFormat="1" x14ac:dyDescent="0.25">
      <c r="A1699" s="393"/>
      <c r="B1699" s="282"/>
      <c r="E1699" s="119"/>
      <c r="F1699" s="119"/>
      <c r="G1699" s="400"/>
    </row>
    <row r="1700" spans="1:7" s="471" customFormat="1" x14ac:dyDescent="0.25">
      <c r="A1700" s="393"/>
      <c r="B1700" s="282"/>
      <c r="E1700" s="119"/>
      <c r="F1700" s="119"/>
      <c r="G1700" s="400"/>
    </row>
    <row r="1701" spans="1:7" s="471" customFormat="1" x14ac:dyDescent="0.25">
      <c r="A1701" s="393"/>
      <c r="B1701" s="282"/>
      <c r="E1701" s="119"/>
      <c r="F1701" s="119"/>
      <c r="G1701" s="400"/>
    </row>
    <row r="1702" spans="1:7" s="471" customFormat="1" x14ac:dyDescent="0.25">
      <c r="A1702" s="393"/>
      <c r="B1702" s="282"/>
      <c r="E1702" s="119"/>
      <c r="F1702" s="119"/>
      <c r="G1702" s="400"/>
    </row>
    <row r="1703" spans="1:7" s="471" customFormat="1" x14ac:dyDescent="0.25">
      <c r="A1703" s="393"/>
      <c r="B1703" s="282"/>
      <c r="E1703" s="119"/>
      <c r="F1703" s="119"/>
      <c r="G1703" s="400"/>
    </row>
    <row r="1704" spans="1:7" s="471" customFormat="1" x14ac:dyDescent="0.25">
      <c r="A1704" s="393"/>
      <c r="B1704" s="282"/>
      <c r="E1704" s="119"/>
      <c r="F1704" s="119"/>
      <c r="G1704" s="400"/>
    </row>
    <row r="1705" spans="1:7" s="471" customFormat="1" x14ac:dyDescent="0.25">
      <c r="A1705" s="393"/>
      <c r="B1705" s="282"/>
      <c r="E1705" s="119"/>
      <c r="F1705" s="119"/>
      <c r="G1705" s="400"/>
    </row>
    <row r="1706" spans="1:7" s="471" customFormat="1" x14ac:dyDescent="0.25">
      <c r="A1706" s="393"/>
      <c r="B1706" s="282"/>
      <c r="E1706" s="119"/>
      <c r="F1706" s="119"/>
      <c r="G1706" s="400"/>
    </row>
    <row r="1707" spans="1:7" s="471" customFormat="1" x14ac:dyDescent="0.25">
      <c r="A1707" s="393"/>
      <c r="B1707" s="282"/>
      <c r="E1707" s="119"/>
      <c r="F1707" s="119"/>
      <c r="G1707" s="400"/>
    </row>
    <row r="1708" spans="1:7" s="471" customFormat="1" x14ac:dyDescent="0.25">
      <c r="A1708" s="393"/>
      <c r="B1708" s="282"/>
      <c r="E1708" s="119"/>
      <c r="F1708" s="119"/>
      <c r="G1708" s="400"/>
    </row>
    <row r="1709" spans="1:7" s="471" customFormat="1" x14ac:dyDescent="0.25">
      <c r="A1709" s="393"/>
      <c r="B1709" s="282"/>
      <c r="E1709" s="119"/>
      <c r="F1709" s="119"/>
      <c r="G1709" s="400"/>
    </row>
    <row r="1710" spans="1:7" s="471" customFormat="1" x14ac:dyDescent="0.25">
      <c r="A1710" s="393"/>
      <c r="B1710" s="282"/>
      <c r="E1710" s="119"/>
      <c r="F1710" s="119"/>
      <c r="G1710" s="400"/>
    </row>
    <row r="1711" spans="1:7" s="471" customFormat="1" x14ac:dyDescent="0.25">
      <c r="A1711" s="393"/>
      <c r="B1711" s="282"/>
      <c r="E1711" s="119"/>
      <c r="F1711" s="119"/>
      <c r="G1711" s="400"/>
    </row>
    <row r="1712" spans="1:7" s="471" customFormat="1" x14ac:dyDescent="0.25">
      <c r="A1712" s="393"/>
      <c r="B1712" s="282"/>
      <c r="E1712" s="119"/>
      <c r="F1712" s="119"/>
      <c r="G1712" s="400"/>
    </row>
    <row r="1713" spans="1:7" s="471" customFormat="1" x14ac:dyDescent="0.25">
      <c r="A1713" s="393"/>
      <c r="B1713" s="282"/>
      <c r="E1713" s="119"/>
      <c r="F1713" s="119"/>
      <c r="G1713" s="400"/>
    </row>
    <row r="1714" spans="1:7" s="471" customFormat="1" x14ac:dyDescent="0.25">
      <c r="A1714" s="393"/>
      <c r="B1714" s="282"/>
      <c r="E1714" s="119"/>
      <c r="F1714" s="119"/>
      <c r="G1714" s="400"/>
    </row>
    <row r="1715" spans="1:7" s="471" customFormat="1" x14ac:dyDescent="0.25">
      <c r="A1715" s="393"/>
      <c r="B1715" s="282"/>
      <c r="E1715" s="119"/>
      <c r="F1715" s="119"/>
      <c r="G1715" s="400"/>
    </row>
    <row r="1716" spans="1:7" s="471" customFormat="1" x14ac:dyDescent="0.25">
      <c r="A1716" s="393"/>
      <c r="B1716" s="282"/>
      <c r="E1716" s="119"/>
      <c r="F1716" s="119"/>
      <c r="G1716" s="400"/>
    </row>
    <row r="1717" spans="1:7" x14ac:dyDescent="0.25">
      <c r="B1717" s="282"/>
      <c r="G1717" s="400"/>
    </row>
    <row r="1718" spans="1:7" x14ac:dyDescent="0.25">
      <c r="B1718" s="282"/>
      <c r="G1718" s="400"/>
    </row>
    <row r="1719" spans="1:7" x14ac:dyDescent="0.25">
      <c r="B1719" s="282"/>
      <c r="G1719" s="400"/>
    </row>
    <row r="1720" spans="1:7" x14ac:dyDescent="0.25">
      <c r="B1720" s="282"/>
      <c r="G1720" s="400"/>
    </row>
    <row r="1721" spans="1:7" x14ac:dyDescent="0.25">
      <c r="G1721" s="400"/>
    </row>
    <row r="1722" spans="1:7" x14ac:dyDescent="0.25">
      <c r="B1722" s="282"/>
      <c r="G1722" s="400"/>
    </row>
    <row r="1723" spans="1:7" x14ac:dyDescent="0.25">
      <c r="B1723" s="282"/>
      <c r="G1723" s="400"/>
    </row>
    <row r="1724" spans="1:7" x14ac:dyDescent="0.25">
      <c r="B1724" s="282"/>
      <c r="G1724" s="400"/>
    </row>
    <row r="1725" spans="1:7" x14ac:dyDescent="0.25">
      <c r="B1725" s="282"/>
      <c r="G1725" s="400"/>
    </row>
    <row r="1726" spans="1:7" x14ac:dyDescent="0.25">
      <c r="B1726" s="282"/>
      <c r="G1726" s="400"/>
    </row>
    <row r="1727" spans="1:7" x14ac:dyDescent="0.25">
      <c r="B1727" s="282"/>
      <c r="G1727" s="400"/>
    </row>
    <row r="1728" spans="1:7" x14ac:dyDescent="0.25">
      <c r="B1728" s="282"/>
      <c r="G1728" s="400"/>
    </row>
    <row r="1729" spans="1:7" x14ac:dyDescent="0.25">
      <c r="B1729" s="282"/>
      <c r="G1729" s="400"/>
    </row>
    <row r="1730" spans="1:7" x14ac:dyDescent="0.25">
      <c r="B1730" s="282"/>
      <c r="G1730" s="400"/>
    </row>
    <row r="1731" spans="1:7" x14ac:dyDescent="0.25">
      <c r="B1731" s="282"/>
      <c r="G1731" s="400"/>
    </row>
    <row r="1732" spans="1:7" x14ac:dyDescent="0.25">
      <c r="B1732" s="282"/>
      <c r="G1732" s="400"/>
    </row>
    <row r="1733" spans="1:7" s="471" customFormat="1" x14ac:dyDescent="0.25">
      <c r="A1733" s="393"/>
      <c r="B1733" s="282"/>
      <c r="E1733" s="119"/>
      <c r="F1733" s="119"/>
      <c r="G1733" s="400"/>
    </row>
    <row r="1734" spans="1:7" s="471" customFormat="1" x14ac:dyDescent="0.25">
      <c r="A1734" s="244"/>
      <c r="B1734" s="123"/>
      <c r="C1734" s="123"/>
      <c r="D1734" s="123"/>
      <c r="E1734" s="283"/>
      <c r="F1734" s="283"/>
      <c r="G1734" s="123"/>
    </row>
    <row r="1735" spans="1:7" s="471" customFormat="1" x14ac:dyDescent="0.25">
      <c r="A1735" s="244"/>
      <c r="B1735" s="266"/>
      <c r="C1735" s="244"/>
      <c r="D1735" s="244"/>
      <c r="E1735" s="268"/>
      <c r="F1735" s="268"/>
      <c r="G1735" s="253"/>
    </row>
    <row r="1736" spans="1:7" s="471" customFormat="1" x14ac:dyDescent="0.25">
      <c r="A1736" s="393"/>
      <c r="B1736" s="273"/>
      <c r="C1736" s="393"/>
      <c r="D1736" s="393"/>
      <c r="E1736" s="119"/>
      <c r="F1736" s="119"/>
      <c r="G1736" s="243"/>
    </row>
    <row r="1737" spans="1:7" s="471" customFormat="1" x14ac:dyDescent="0.25">
      <c r="A1737" s="393"/>
      <c r="B1737" s="521"/>
      <c r="C1737" s="393"/>
      <c r="D1737" s="393"/>
      <c r="E1737" s="119"/>
      <c r="F1737" s="119"/>
      <c r="G1737" s="243"/>
    </row>
    <row r="1738" spans="1:7" s="471" customFormat="1" x14ac:dyDescent="0.25">
      <c r="A1738" s="393"/>
      <c r="B1738" s="273"/>
      <c r="C1738" s="393"/>
      <c r="D1738" s="393"/>
      <c r="E1738" s="119"/>
      <c r="F1738" s="119"/>
      <c r="G1738" s="243"/>
    </row>
    <row r="1739" spans="1:7" s="471" customFormat="1" x14ac:dyDescent="0.25">
      <c r="A1739" s="393"/>
      <c r="B1739" s="273"/>
      <c r="C1739" s="393"/>
      <c r="D1739" s="393"/>
      <c r="E1739" s="119"/>
      <c r="F1739" s="119"/>
      <c r="G1739" s="243"/>
    </row>
    <row r="1740" spans="1:7" s="471" customFormat="1" x14ac:dyDescent="0.25">
      <c r="A1740" s="393"/>
      <c r="B1740" s="363"/>
      <c r="C1740" s="393"/>
      <c r="D1740" s="393"/>
      <c r="E1740" s="119"/>
      <c r="F1740" s="119"/>
      <c r="G1740" s="243"/>
    </row>
    <row r="1741" spans="1:7" s="471" customFormat="1" x14ac:dyDescent="0.25">
      <c r="A1741" s="393"/>
      <c r="B1741" s="363"/>
      <c r="C1741" s="393"/>
      <c r="D1741" s="393"/>
      <c r="E1741" s="119"/>
      <c r="F1741" s="119"/>
      <c r="G1741" s="243"/>
    </row>
    <row r="1742" spans="1:7" s="471" customFormat="1" x14ac:dyDescent="0.25">
      <c r="A1742" s="393"/>
      <c r="B1742" s="363"/>
      <c r="C1742" s="393"/>
      <c r="D1742" s="393"/>
      <c r="E1742" s="119"/>
      <c r="F1742" s="119"/>
      <c r="G1742" s="243"/>
    </row>
    <row r="1743" spans="1:7" s="471" customFormat="1" x14ac:dyDescent="0.25">
      <c r="A1743" s="393"/>
      <c r="B1743" s="363"/>
      <c r="C1743" s="393"/>
      <c r="D1743" s="393"/>
      <c r="E1743" s="119"/>
      <c r="F1743" s="119"/>
      <c r="G1743" s="243"/>
    </row>
    <row r="1744" spans="1:7" s="471" customFormat="1" x14ac:dyDescent="0.25">
      <c r="A1744" s="393"/>
      <c r="B1744" s="363"/>
      <c r="C1744" s="393"/>
      <c r="D1744" s="393"/>
      <c r="E1744" s="119"/>
      <c r="F1744" s="119"/>
      <c r="G1744" s="243"/>
    </row>
    <row r="1745" spans="1:7" s="471" customFormat="1" x14ac:dyDescent="0.25">
      <c r="A1745" s="393"/>
      <c r="B1745" s="363"/>
      <c r="C1745" s="393"/>
      <c r="D1745" s="393"/>
      <c r="E1745" s="119"/>
      <c r="F1745" s="119"/>
      <c r="G1745" s="243"/>
    </row>
    <row r="1746" spans="1:7" s="471" customFormat="1" x14ac:dyDescent="0.25">
      <c r="A1746" s="393"/>
      <c r="B1746" s="363"/>
      <c r="C1746" s="393"/>
      <c r="D1746" s="393"/>
      <c r="E1746" s="119"/>
      <c r="F1746" s="119"/>
      <c r="G1746" s="243"/>
    </row>
    <row r="1747" spans="1:7" s="471" customFormat="1" x14ac:dyDescent="0.25">
      <c r="A1747" s="393"/>
      <c r="B1747" s="363"/>
      <c r="C1747" s="393"/>
      <c r="D1747" s="393"/>
      <c r="E1747" s="119"/>
      <c r="F1747" s="119"/>
      <c r="G1747" s="243"/>
    </row>
    <row r="1748" spans="1:7" s="471" customFormat="1" x14ac:dyDescent="0.25">
      <c r="A1748" s="393"/>
      <c r="B1748" s="363"/>
      <c r="C1748" s="393"/>
      <c r="D1748" s="393"/>
      <c r="E1748" s="119"/>
      <c r="F1748" s="119"/>
      <c r="G1748" s="243"/>
    </row>
    <row r="1749" spans="1:7" s="471" customFormat="1" x14ac:dyDescent="0.25">
      <c r="A1749" s="393"/>
      <c r="B1749" s="363"/>
      <c r="C1749" s="393"/>
      <c r="D1749" s="393"/>
      <c r="E1749" s="119"/>
      <c r="F1749" s="119"/>
      <c r="G1749" s="243"/>
    </row>
    <row r="1750" spans="1:7" s="471" customFormat="1" x14ac:dyDescent="0.25">
      <c r="A1750" s="393"/>
      <c r="B1750" s="363"/>
      <c r="C1750" s="393"/>
      <c r="D1750" s="393"/>
      <c r="E1750" s="119"/>
      <c r="F1750" s="119"/>
      <c r="G1750" s="243"/>
    </row>
    <row r="1751" spans="1:7" s="471" customFormat="1" x14ac:dyDescent="0.25">
      <c r="A1751" s="393"/>
      <c r="B1751" s="363"/>
      <c r="C1751" s="393"/>
      <c r="D1751" s="393"/>
      <c r="E1751" s="119"/>
      <c r="F1751" s="119"/>
      <c r="G1751" s="243"/>
    </row>
    <row r="1752" spans="1:7" s="471" customFormat="1" x14ac:dyDescent="0.25">
      <c r="A1752" s="393"/>
      <c r="B1752" s="363"/>
      <c r="C1752" s="393"/>
      <c r="D1752" s="393"/>
      <c r="E1752" s="119"/>
      <c r="F1752" s="119"/>
      <c r="G1752" s="243"/>
    </row>
    <row r="1753" spans="1:7" s="471" customFormat="1" x14ac:dyDescent="0.25">
      <c r="A1753" s="393"/>
      <c r="B1753" s="363"/>
      <c r="C1753" s="393"/>
      <c r="D1753" s="393"/>
      <c r="E1753" s="119"/>
      <c r="F1753" s="119"/>
      <c r="G1753" s="243"/>
    </row>
    <row r="1754" spans="1:7" s="471" customFormat="1" x14ac:dyDescent="0.25">
      <c r="A1754" s="393"/>
      <c r="B1754" s="363"/>
      <c r="C1754" s="393"/>
      <c r="D1754" s="393"/>
      <c r="E1754" s="119"/>
      <c r="F1754" s="119"/>
      <c r="G1754" s="243"/>
    </row>
    <row r="1755" spans="1:7" s="471" customFormat="1" x14ac:dyDescent="0.25">
      <c r="A1755" s="393"/>
      <c r="B1755" s="363"/>
      <c r="C1755" s="393"/>
      <c r="D1755" s="393"/>
      <c r="E1755" s="119"/>
      <c r="F1755" s="119"/>
      <c r="G1755" s="243"/>
    </row>
    <row r="1756" spans="1:7" s="471" customFormat="1" x14ac:dyDescent="0.25">
      <c r="A1756" s="393"/>
      <c r="B1756" s="363"/>
      <c r="C1756" s="393"/>
      <c r="D1756" s="393"/>
      <c r="E1756" s="119"/>
      <c r="F1756" s="119"/>
      <c r="G1756" s="243"/>
    </row>
    <row r="1757" spans="1:7" s="471" customFormat="1" x14ac:dyDescent="0.25">
      <c r="A1757" s="393"/>
      <c r="B1757" s="363"/>
      <c r="C1757" s="393"/>
      <c r="D1757" s="393"/>
      <c r="E1757" s="119"/>
      <c r="F1757" s="119"/>
      <c r="G1757" s="243"/>
    </row>
    <row r="1758" spans="1:7" s="471" customFormat="1" x14ac:dyDescent="0.25">
      <c r="A1758" s="393"/>
      <c r="B1758" s="363"/>
      <c r="C1758" s="393"/>
      <c r="D1758" s="393"/>
      <c r="E1758" s="119"/>
      <c r="F1758" s="119"/>
      <c r="G1758" s="243"/>
    </row>
    <row r="1759" spans="1:7" s="471" customFormat="1" x14ac:dyDescent="0.25">
      <c r="A1759" s="393"/>
      <c r="B1759" s="363"/>
      <c r="C1759" s="393"/>
      <c r="D1759" s="393"/>
      <c r="E1759" s="119"/>
      <c r="F1759" s="119"/>
      <c r="G1759" s="243"/>
    </row>
    <row r="1760" spans="1:7" s="471" customFormat="1" x14ac:dyDescent="0.25">
      <c r="A1760" s="393"/>
      <c r="B1760" s="363"/>
      <c r="C1760" s="393"/>
      <c r="D1760" s="393"/>
      <c r="E1760" s="119"/>
      <c r="F1760" s="119"/>
      <c r="G1760" s="243"/>
    </row>
    <row r="1761" spans="1:7" s="471" customFormat="1" x14ac:dyDescent="0.25">
      <c r="A1761" s="393"/>
      <c r="B1761" s="363"/>
      <c r="C1761" s="393"/>
      <c r="D1761" s="393"/>
      <c r="E1761" s="119"/>
      <c r="F1761" s="119"/>
      <c r="G1761" s="243"/>
    </row>
    <row r="1762" spans="1:7" s="471" customFormat="1" x14ac:dyDescent="0.25">
      <c r="A1762" s="393"/>
      <c r="B1762" s="363"/>
      <c r="C1762" s="393"/>
      <c r="D1762" s="393"/>
      <c r="E1762" s="119"/>
      <c r="F1762" s="119"/>
      <c r="G1762" s="243"/>
    </row>
    <row r="1763" spans="1:7" s="471" customFormat="1" x14ac:dyDescent="0.25">
      <c r="A1763" s="393"/>
      <c r="B1763" s="363"/>
      <c r="C1763" s="393"/>
      <c r="D1763" s="393"/>
      <c r="E1763" s="119"/>
      <c r="F1763" s="119"/>
      <c r="G1763" s="243"/>
    </row>
    <row r="1764" spans="1:7" s="471" customFormat="1" x14ac:dyDescent="0.25">
      <c r="A1764" s="393"/>
      <c r="B1764" s="363"/>
      <c r="C1764" s="393"/>
      <c r="D1764" s="393"/>
      <c r="E1764" s="119"/>
      <c r="F1764" s="119"/>
      <c r="G1764" s="243"/>
    </row>
    <row r="1765" spans="1:7" s="471" customFormat="1" x14ac:dyDescent="0.25">
      <c r="A1765" s="393"/>
      <c r="B1765" s="363"/>
      <c r="C1765" s="393"/>
      <c r="D1765" s="393"/>
      <c r="E1765" s="119"/>
      <c r="F1765" s="119"/>
      <c r="G1765" s="243"/>
    </row>
    <row r="1766" spans="1:7" s="471" customFormat="1" x14ac:dyDescent="0.25">
      <c r="A1766" s="393"/>
      <c r="B1766" s="363"/>
      <c r="C1766" s="393"/>
      <c r="D1766" s="393"/>
      <c r="E1766" s="119"/>
      <c r="F1766" s="119"/>
      <c r="G1766" s="243"/>
    </row>
    <row r="1767" spans="1:7" s="471" customFormat="1" x14ac:dyDescent="0.25">
      <c r="A1767" s="244"/>
      <c r="B1767" s="266"/>
      <c r="C1767" s="244"/>
      <c r="D1767" s="244"/>
      <c r="E1767" s="119"/>
      <c r="F1767" s="119"/>
      <c r="G1767" s="253"/>
    </row>
    <row r="1768" spans="1:7" s="471" customFormat="1" x14ac:dyDescent="0.25">
      <c r="A1768" s="393"/>
      <c r="B1768" s="363"/>
      <c r="C1768" s="393"/>
      <c r="D1768" s="393"/>
      <c r="E1768" s="119"/>
      <c r="F1768" s="119"/>
      <c r="G1768" s="243"/>
    </row>
    <row r="1769" spans="1:7" s="471" customFormat="1" x14ac:dyDescent="0.25">
      <c r="A1769" s="393"/>
      <c r="B1769" s="363"/>
      <c r="C1769" s="393"/>
      <c r="D1769" s="393"/>
      <c r="E1769" s="119"/>
      <c r="F1769" s="119"/>
      <c r="G1769" s="243"/>
    </row>
    <row r="1770" spans="1:7" s="471" customFormat="1" x14ac:dyDescent="0.25">
      <c r="A1770" s="393"/>
      <c r="B1770" s="363"/>
      <c r="C1770" s="393"/>
      <c r="D1770" s="393"/>
      <c r="E1770" s="119"/>
      <c r="F1770" s="119"/>
      <c r="G1770" s="243"/>
    </row>
    <row r="1771" spans="1:7" s="471" customFormat="1" x14ac:dyDescent="0.25">
      <c r="A1771" s="393"/>
      <c r="B1771" s="363"/>
      <c r="C1771" s="393"/>
      <c r="D1771" s="393"/>
      <c r="E1771" s="119"/>
      <c r="F1771" s="119"/>
      <c r="G1771" s="243"/>
    </row>
    <row r="1772" spans="1:7" s="471" customFormat="1" x14ac:dyDescent="0.25">
      <c r="A1772" s="393"/>
      <c r="B1772" s="363"/>
      <c r="C1772" s="393"/>
      <c r="D1772" s="393"/>
      <c r="E1772" s="119"/>
      <c r="F1772" s="119"/>
      <c r="G1772" s="243"/>
    </row>
    <row r="1773" spans="1:7" s="471" customFormat="1" x14ac:dyDescent="0.25">
      <c r="A1773" s="393"/>
      <c r="B1773" s="363"/>
      <c r="C1773" s="393"/>
      <c r="D1773" s="393"/>
      <c r="E1773" s="119"/>
      <c r="F1773" s="119"/>
      <c r="G1773" s="243"/>
    </row>
    <row r="1774" spans="1:7" s="471" customFormat="1" x14ac:dyDescent="0.25">
      <c r="A1774" s="393"/>
      <c r="B1774" s="363"/>
      <c r="C1774" s="393"/>
      <c r="D1774" s="393"/>
      <c r="E1774" s="119"/>
      <c r="F1774" s="119"/>
      <c r="G1774" s="243"/>
    </row>
    <row r="1775" spans="1:7" s="471" customFormat="1" x14ac:dyDescent="0.25">
      <c r="A1775" s="393"/>
      <c r="B1775" s="363"/>
      <c r="C1775" s="393"/>
      <c r="D1775" s="393"/>
      <c r="E1775" s="119"/>
      <c r="F1775" s="119"/>
      <c r="G1775" s="243"/>
    </row>
    <row r="1776" spans="1:7" s="471" customFormat="1" x14ac:dyDescent="0.25">
      <c r="A1776" s="393"/>
      <c r="B1776" s="363"/>
      <c r="C1776" s="393"/>
      <c r="D1776" s="393"/>
      <c r="E1776" s="119"/>
      <c r="F1776" s="119"/>
      <c r="G1776" s="243"/>
    </row>
    <row r="1777" spans="1:7" s="471" customFormat="1" x14ac:dyDescent="0.25">
      <c r="A1777" s="393"/>
      <c r="B1777" s="363"/>
      <c r="C1777" s="393"/>
      <c r="D1777" s="393"/>
      <c r="E1777" s="119"/>
      <c r="F1777" s="119"/>
      <c r="G1777" s="243"/>
    </row>
    <row r="1778" spans="1:7" s="471" customFormat="1" x14ac:dyDescent="0.25">
      <c r="A1778" s="393"/>
      <c r="B1778" s="363"/>
      <c r="C1778" s="393"/>
      <c r="D1778" s="393"/>
      <c r="E1778" s="119"/>
      <c r="F1778" s="119"/>
      <c r="G1778" s="243"/>
    </row>
    <row r="1779" spans="1:7" s="471" customFormat="1" x14ac:dyDescent="0.25">
      <c r="A1779" s="244"/>
      <c r="B1779" s="266"/>
      <c r="C1779" s="244"/>
      <c r="D1779" s="244"/>
      <c r="E1779" s="119"/>
      <c r="F1779" s="119"/>
      <c r="G1779" s="253"/>
    </row>
    <row r="1780" spans="1:7" s="471" customFormat="1" x14ac:dyDescent="0.25">
      <c r="A1780" s="393"/>
      <c r="B1780" s="363"/>
      <c r="C1780" s="393"/>
      <c r="D1780" s="393"/>
      <c r="E1780" s="119"/>
      <c r="F1780" s="119"/>
      <c r="G1780" s="243"/>
    </row>
    <row r="1781" spans="1:7" s="471" customFormat="1" x14ac:dyDescent="0.25">
      <c r="A1781" s="393"/>
      <c r="B1781" s="363"/>
      <c r="C1781" s="393"/>
      <c r="D1781" s="393"/>
      <c r="E1781" s="119"/>
      <c r="F1781" s="119"/>
      <c r="G1781" s="243"/>
    </row>
    <row r="1782" spans="1:7" s="471" customFormat="1" x14ac:dyDescent="0.25">
      <c r="A1782" s="393"/>
      <c r="B1782" s="363"/>
      <c r="C1782" s="393"/>
      <c r="D1782" s="393"/>
      <c r="E1782" s="119"/>
      <c r="F1782" s="119"/>
      <c r="G1782" s="243"/>
    </row>
    <row r="1783" spans="1:7" s="471" customFormat="1" x14ac:dyDescent="0.25">
      <c r="A1783" s="393"/>
      <c r="B1783" s="363"/>
      <c r="C1783" s="393"/>
      <c r="D1783" s="393"/>
      <c r="E1783" s="119"/>
      <c r="F1783" s="119"/>
      <c r="G1783" s="243"/>
    </row>
    <row r="1784" spans="1:7" s="471" customFormat="1" x14ac:dyDescent="0.25">
      <c r="A1784" s="393"/>
      <c r="B1784" s="363"/>
      <c r="C1784" s="393"/>
      <c r="D1784" s="393"/>
      <c r="E1784" s="119"/>
      <c r="F1784" s="119"/>
      <c r="G1784" s="243"/>
    </row>
    <row r="1785" spans="1:7" s="471" customFormat="1" x14ac:dyDescent="0.25">
      <c r="A1785" s="393"/>
      <c r="B1785" s="363"/>
      <c r="C1785" s="393"/>
      <c r="D1785" s="393"/>
      <c r="E1785" s="119"/>
      <c r="F1785" s="119"/>
      <c r="G1785" s="243"/>
    </row>
    <row r="1786" spans="1:7" s="471" customFormat="1" x14ac:dyDescent="0.25">
      <c r="A1786" s="393"/>
      <c r="B1786" s="363"/>
      <c r="C1786" s="393"/>
      <c r="D1786" s="393"/>
      <c r="E1786" s="119"/>
      <c r="F1786" s="119"/>
      <c r="G1786" s="243"/>
    </row>
    <row r="1787" spans="1:7" s="471" customFormat="1" x14ac:dyDescent="0.25">
      <c r="A1787" s="393"/>
      <c r="B1787" s="363"/>
      <c r="C1787" s="393"/>
      <c r="D1787" s="393"/>
      <c r="E1787" s="119"/>
      <c r="F1787" s="119"/>
      <c r="G1787" s="243"/>
    </row>
    <row r="1788" spans="1:7" s="471" customFormat="1" x14ac:dyDescent="0.25">
      <c r="A1788" s="393"/>
      <c r="B1788" s="363"/>
      <c r="C1788" s="393"/>
      <c r="D1788" s="393"/>
      <c r="E1788" s="119"/>
      <c r="F1788" s="119"/>
      <c r="G1788" s="243"/>
    </row>
    <row r="1789" spans="1:7" s="471" customFormat="1" x14ac:dyDescent="0.25">
      <c r="A1789" s="393"/>
      <c r="B1789" s="363"/>
      <c r="C1789" s="393"/>
      <c r="D1789" s="393"/>
      <c r="E1789" s="119"/>
      <c r="F1789" s="119"/>
      <c r="G1789" s="243"/>
    </row>
    <row r="1790" spans="1:7" s="471" customFormat="1" x14ac:dyDescent="0.25">
      <c r="A1790" s="393"/>
      <c r="B1790" s="363"/>
      <c r="C1790" s="393"/>
      <c r="D1790" s="393"/>
      <c r="E1790" s="119"/>
      <c r="F1790" s="119"/>
      <c r="G1790" s="243"/>
    </row>
    <row r="1791" spans="1:7" s="471" customFormat="1" x14ac:dyDescent="0.25">
      <c r="A1791" s="393"/>
      <c r="B1791" s="363"/>
      <c r="C1791" s="393"/>
      <c r="D1791" s="393"/>
      <c r="E1791" s="119"/>
      <c r="F1791" s="119"/>
      <c r="G1791" s="243"/>
    </row>
    <row r="1792" spans="1:7" s="471" customFormat="1" x14ac:dyDescent="0.25">
      <c r="A1792" s="393"/>
      <c r="B1792" s="363"/>
      <c r="C1792" s="393"/>
      <c r="D1792" s="393"/>
      <c r="E1792" s="119"/>
      <c r="F1792" s="119"/>
      <c r="G1792" s="243"/>
    </row>
    <row r="1793" spans="1:7" s="471" customFormat="1" x14ac:dyDescent="0.25">
      <c r="A1793" s="393"/>
      <c r="B1793" s="363"/>
      <c r="C1793" s="393"/>
      <c r="D1793" s="393"/>
      <c r="E1793" s="119"/>
      <c r="F1793" s="119"/>
      <c r="G1793" s="243"/>
    </row>
    <row r="1794" spans="1:7" s="471" customFormat="1" x14ac:dyDescent="0.25">
      <c r="A1794" s="393"/>
      <c r="B1794" s="363"/>
      <c r="C1794" s="393"/>
      <c r="D1794" s="393"/>
      <c r="E1794" s="119"/>
      <c r="F1794" s="119"/>
      <c r="G1794" s="243"/>
    </row>
    <row r="1795" spans="1:7" s="471" customFormat="1" x14ac:dyDescent="0.25">
      <c r="A1795" s="393"/>
      <c r="B1795" s="363"/>
      <c r="C1795" s="393"/>
      <c r="D1795" s="393"/>
      <c r="E1795" s="119"/>
      <c r="F1795" s="119"/>
      <c r="G1795" s="243"/>
    </row>
    <row r="1796" spans="1:7" s="471" customFormat="1" x14ac:dyDescent="0.25">
      <c r="A1796" s="393"/>
      <c r="B1796" s="363"/>
      <c r="C1796" s="393"/>
      <c r="D1796" s="393"/>
      <c r="E1796" s="119"/>
      <c r="F1796" s="119"/>
      <c r="G1796" s="243"/>
    </row>
    <row r="1797" spans="1:7" x14ac:dyDescent="0.25">
      <c r="C1797" s="393"/>
      <c r="D1797" s="393"/>
      <c r="G1797" s="243"/>
    </row>
    <row r="1798" spans="1:7" x14ac:dyDescent="0.25">
      <c r="C1798" s="393"/>
      <c r="D1798" s="393"/>
      <c r="G1798" s="243"/>
    </row>
    <row r="1799" spans="1:7" x14ac:dyDescent="0.25">
      <c r="C1799" s="393"/>
      <c r="D1799" s="393"/>
      <c r="G1799" s="243"/>
    </row>
    <row r="1800" spans="1:7" x14ac:dyDescent="0.25">
      <c r="C1800" s="393"/>
      <c r="D1800" s="393"/>
      <c r="G1800" s="243"/>
    </row>
    <row r="1801" spans="1:7" x14ac:dyDescent="0.25">
      <c r="C1801" s="393"/>
      <c r="D1801" s="393"/>
      <c r="G1801" s="243"/>
    </row>
    <row r="1802" spans="1:7" x14ac:dyDescent="0.25">
      <c r="C1802" s="393"/>
      <c r="D1802" s="393"/>
      <c r="G1802" s="243"/>
    </row>
    <row r="1803" spans="1:7" x14ac:dyDescent="0.25">
      <c r="C1803" s="393"/>
      <c r="D1803" s="393"/>
      <c r="G1803" s="243"/>
    </row>
    <row r="1804" spans="1:7" x14ac:dyDescent="0.25">
      <c r="C1804" s="393"/>
      <c r="D1804" s="393"/>
      <c r="G1804" s="243"/>
    </row>
    <row r="1805" spans="1:7" x14ac:dyDescent="0.25">
      <c r="C1805" s="393"/>
      <c r="D1805" s="393"/>
      <c r="G1805" s="243"/>
    </row>
    <row r="1806" spans="1:7" x14ac:dyDescent="0.25">
      <c r="C1806" s="393"/>
      <c r="D1806" s="393"/>
      <c r="G1806" s="243"/>
    </row>
    <row r="1807" spans="1:7" x14ac:dyDescent="0.25">
      <c r="C1807" s="393"/>
      <c r="D1807" s="393"/>
      <c r="G1807" s="243"/>
    </row>
    <row r="1808" spans="1:7" x14ac:dyDescent="0.25">
      <c r="C1808" s="393"/>
      <c r="D1808" s="393"/>
      <c r="G1808" s="243"/>
    </row>
    <row r="1809" spans="1:7" x14ac:dyDescent="0.25">
      <c r="C1809" s="393"/>
      <c r="D1809" s="393"/>
      <c r="G1809" s="243"/>
    </row>
    <row r="1810" spans="1:7" x14ac:dyDescent="0.25">
      <c r="B1810" s="471"/>
      <c r="C1810" s="393"/>
      <c r="D1810" s="393"/>
      <c r="G1810" s="243"/>
    </row>
    <row r="1811" spans="1:7" x14ac:dyDescent="0.25">
      <c r="C1811" s="393"/>
      <c r="D1811" s="393"/>
      <c r="G1811" s="243"/>
    </row>
    <row r="1812" spans="1:7" x14ac:dyDescent="0.25">
      <c r="C1812" s="393"/>
      <c r="D1812" s="393"/>
      <c r="G1812" s="243"/>
    </row>
    <row r="1813" spans="1:7" s="471" customFormat="1" x14ac:dyDescent="0.25">
      <c r="A1813" s="393"/>
      <c r="B1813" s="363"/>
      <c r="C1813" s="393"/>
      <c r="D1813" s="393"/>
      <c r="E1813" s="119"/>
      <c r="F1813" s="119"/>
      <c r="G1813" s="243"/>
    </row>
    <row r="1814" spans="1:7" s="471" customFormat="1" x14ac:dyDescent="0.25">
      <c r="A1814" s="393"/>
      <c r="B1814" s="363"/>
      <c r="C1814" s="393"/>
      <c r="D1814" s="393"/>
      <c r="E1814" s="119"/>
      <c r="F1814" s="119"/>
      <c r="G1814" s="243"/>
    </row>
    <row r="1815" spans="1:7" s="471" customFormat="1" x14ac:dyDescent="0.25">
      <c r="A1815" s="393"/>
      <c r="B1815" s="363"/>
      <c r="C1815" s="393"/>
      <c r="D1815" s="393"/>
      <c r="E1815" s="119"/>
      <c r="F1815" s="119"/>
      <c r="G1815" s="243"/>
    </row>
    <row r="1816" spans="1:7" s="471" customFormat="1" x14ac:dyDescent="0.25">
      <c r="A1816" s="393"/>
      <c r="B1816" s="363"/>
      <c r="E1816" s="119"/>
      <c r="F1816" s="119"/>
    </row>
    <row r="1817" spans="1:7" s="471" customFormat="1" x14ac:dyDescent="0.25">
      <c r="A1817" s="242"/>
      <c r="B1817" s="363"/>
      <c r="C1817" s="363"/>
      <c r="D1817" s="363"/>
      <c r="E1817" s="121"/>
      <c r="F1817" s="121"/>
      <c r="G1817" s="363"/>
    </row>
    <row r="1818" spans="1:7" s="471" customFormat="1" x14ac:dyDescent="0.25">
      <c r="A1818" s="393"/>
      <c r="B1818" s="363"/>
      <c r="E1818" s="119"/>
      <c r="F1818" s="119"/>
    </row>
    <row r="1819" spans="1:7" s="471" customFormat="1" x14ac:dyDescent="0.25">
      <c r="A1819" s="244"/>
      <c r="B1819" s="123"/>
      <c r="C1819" s="123"/>
      <c r="D1819" s="123"/>
      <c r="E1819" s="283"/>
      <c r="F1819" s="283"/>
      <c r="G1819" s="123"/>
    </row>
    <row r="1820" spans="1:7" s="471" customFormat="1" x14ac:dyDescent="0.25">
      <c r="A1820" s="244"/>
      <c r="B1820" s="266"/>
      <c r="E1820" s="411"/>
      <c r="F1820" s="119"/>
      <c r="G1820" s="400"/>
    </row>
    <row r="1821" spans="1:7" s="471" customFormat="1" x14ac:dyDescent="0.25">
      <c r="A1821" s="249"/>
      <c r="B1821" s="524"/>
      <c r="C1821" s="263"/>
      <c r="D1821" s="263"/>
      <c r="E1821" s="239"/>
      <c r="F1821" s="277"/>
      <c r="G1821" s="433"/>
    </row>
    <row r="1822" spans="1:7" s="471" customFormat="1" x14ac:dyDescent="0.25">
      <c r="A1822" s="393"/>
      <c r="B1822" s="273"/>
      <c r="E1822" s="119"/>
      <c r="F1822" s="119"/>
      <c r="G1822" s="400"/>
    </row>
    <row r="1823" spans="1:7" s="471" customFormat="1" x14ac:dyDescent="0.25">
      <c r="A1823" s="393"/>
      <c r="B1823" s="273"/>
      <c r="E1823" s="119"/>
      <c r="F1823" s="119"/>
      <c r="G1823" s="400"/>
    </row>
    <row r="1824" spans="1:7" s="471" customFormat="1" x14ac:dyDescent="0.25">
      <c r="A1824" s="393"/>
      <c r="B1824" s="273"/>
      <c r="E1824" s="119"/>
      <c r="F1824" s="119"/>
      <c r="G1824" s="400"/>
    </row>
    <row r="1825" spans="1:7" s="471" customFormat="1" x14ac:dyDescent="0.25">
      <c r="A1825" s="393"/>
      <c r="B1825" s="273"/>
      <c r="E1825" s="119"/>
      <c r="F1825" s="119"/>
      <c r="G1825" s="400"/>
    </row>
    <row r="1826" spans="1:7" s="471" customFormat="1" x14ac:dyDescent="0.25">
      <c r="A1826" s="249"/>
      <c r="B1826" s="524"/>
      <c r="C1826" s="263"/>
      <c r="D1826" s="263"/>
      <c r="E1826" s="119"/>
      <c r="F1826" s="119"/>
      <c r="G1826" s="433"/>
    </row>
    <row r="1827" spans="1:7" s="471" customFormat="1" x14ac:dyDescent="0.25">
      <c r="A1827" s="393"/>
      <c r="B1827" s="273"/>
      <c r="E1827" s="119"/>
      <c r="F1827" s="119"/>
      <c r="G1827" s="400"/>
    </row>
    <row r="1828" spans="1:7" s="471" customFormat="1" x14ac:dyDescent="0.25">
      <c r="A1828" s="393"/>
      <c r="B1828" s="273"/>
      <c r="E1828" s="119"/>
      <c r="F1828" s="119"/>
      <c r="G1828" s="400"/>
    </row>
    <row r="1829" spans="1:7" s="471" customFormat="1" x14ac:dyDescent="0.25">
      <c r="A1829" s="393"/>
      <c r="B1829" s="273"/>
      <c r="E1829" s="119"/>
      <c r="F1829" s="119"/>
      <c r="G1829" s="400"/>
    </row>
    <row r="1830" spans="1:7" s="471" customFormat="1" x14ac:dyDescent="0.25">
      <c r="A1830" s="393"/>
      <c r="B1830" s="273"/>
      <c r="E1830" s="119"/>
      <c r="F1830" s="119"/>
      <c r="G1830" s="400"/>
    </row>
    <row r="1831" spans="1:7" s="471" customFormat="1" x14ac:dyDescent="0.25">
      <c r="A1831" s="393"/>
      <c r="B1831" s="273"/>
      <c r="E1831" s="119"/>
      <c r="F1831" s="119"/>
      <c r="G1831" s="400"/>
    </row>
    <row r="1832" spans="1:7" s="471" customFormat="1" x14ac:dyDescent="0.25">
      <c r="A1832" s="393"/>
      <c r="B1832" s="273"/>
      <c r="E1832" s="119"/>
      <c r="F1832" s="119"/>
      <c r="G1832" s="400"/>
    </row>
    <row r="1833" spans="1:7" s="471" customFormat="1" x14ac:dyDescent="0.25">
      <c r="A1833" s="249"/>
      <c r="B1833" s="524"/>
      <c r="C1833" s="263"/>
      <c r="D1833" s="263"/>
      <c r="E1833" s="119"/>
      <c r="F1833" s="119"/>
      <c r="G1833" s="433"/>
    </row>
    <row r="1834" spans="1:7" s="471" customFormat="1" x14ac:dyDescent="0.25">
      <c r="A1834" s="393"/>
      <c r="B1834" s="273"/>
      <c r="E1834" s="119"/>
      <c r="F1834" s="119"/>
      <c r="G1834" s="400"/>
    </row>
    <row r="1835" spans="1:7" s="471" customFormat="1" x14ac:dyDescent="0.25">
      <c r="A1835" s="393"/>
      <c r="B1835" s="273"/>
      <c r="E1835" s="119"/>
      <c r="F1835" s="119"/>
      <c r="G1835" s="400"/>
    </row>
    <row r="1836" spans="1:7" s="471" customFormat="1" x14ac:dyDescent="0.25">
      <c r="A1836" s="249"/>
      <c r="B1836" s="524"/>
      <c r="C1836" s="263"/>
      <c r="D1836" s="263"/>
      <c r="E1836" s="119"/>
      <c r="F1836" s="119"/>
      <c r="G1836" s="433"/>
    </row>
    <row r="1837" spans="1:7" s="471" customFormat="1" x14ac:dyDescent="0.25">
      <c r="A1837" s="393"/>
      <c r="B1837" s="273"/>
      <c r="E1837" s="119"/>
      <c r="F1837" s="119"/>
      <c r="G1837" s="400"/>
    </row>
    <row r="1838" spans="1:7" s="471" customFormat="1" x14ac:dyDescent="0.25">
      <c r="A1838" s="393"/>
      <c r="B1838" s="273"/>
      <c r="E1838" s="119"/>
      <c r="F1838" s="119"/>
      <c r="G1838" s="400"/>
    </row>
    <row r="1839" spans="1:7" s="471" customFormat="1" x14ac:dyDescent="0.25">
      <c r="A1839" s="393"/>
      <c r="B1839" s="273"/>
      <c r="E1839" s="119"/>
      <c r="F1839" s="119"/>
      <c r="G1839" s="400"/>
    </row>
    <row r="1840" spans="1:7" s="471" customFormat="1" x14ac:dyDescent="0.25">
      <c r="A1840" s="393"/>
      <c r="B1840" s="273"/>
      <c r="E1840" s="119"/>
      <c r="F1840" s="119"/>
      <c r="G1840" s="400"/>
    </row>
    <row r="1841" spans="1:7" s="471" customFormat="1" x14ac:dyDescent="0.25">
      <c r="A1841" s="393"/>
      <c r="B1841" s="273"/>
      <c r="E1841" s="119"/>
      <c r="F1841" s="119"/>
      <c r="G1841" s="400"/>
    </row>
    <row r="1842" spans="1:7" s="471" customFormat="1" x14ac:dyDescent="0.25">
      <c r="A1842" s="393"/>
      <c r="B1842" s="273"/>
      <c r="E1842" s="119"/>
      <c r="F1842" s="119"/>
      <c r="G1842" s="400"/>
    </row>
    <row r="1843" spans="1:7" s="471" customFormat="1" x14ac:dyDescent="0.25">
      <c r="A1843" s="249"/>
      <c r="B1843" s="524"/>
      <c r="C1843" s="263"/>
      <c r="D1843" s="263"/>
      <c r="E1843" s="119"/>
      <c r="F1843" s="119"/>
      <c r="G1843" s="433"/>
    </row>
    <row r="1844" spans="1:7" s="471" customFormat="1" x14ac:dyDescent="0.25">
      <c r="A1844" s="393"/>
      <c r="B1844" s="273"/>
      <c r="E1844" s="119"/>
      <c r="F1844" s="119"/>
      <c r="G1844" s="400"/>
    </row>
    <row r="1845" spans="1:7" s="471" customFormat="1" x14ac:dyDescent="0.25">
      <c r="A1845" s="393"/>
      <c r="B1845" s="273"/>
      <c r="E1845" s="119"/>
      <c r="F1845" s="119"/>
      <c r="G1845" s="400"/>
    </row>
    <row r="1846" spans="1:7" s="471" customFormat="1" x14ac:dyDescent="0.25">
      <c r="A1846" s="393"/>
      <c r="B1846" s="273"/>
      <c r="E1846" s="119"/>
      <c r="F1846" s="119"/>
      <c r="G1846" s="400"/>
    </row>
    <row r="1847" spans="1:7" s="471" customFormat="1" x14ac:dyDescent="0.25">
      <c r="A1847" s="393"/>
      <c r="B1847" s="273"/>
      <c r="E1847" s="119"/>
      <c r="F1847" s="119"/>
      <c r="G1847" s="400"/>
    </row>
    <row r="1848" spans="1:7" s="471" customFormat="1" x14ac:dyDescent="0.25">
      <c r="A1848" s="249"/>
      <c r="B1848" s="524"/>
      <c r="C1848" s="263"/>
      <c r="D1848" s="263"/>
      <c r="E1848" s="119"/>
      <c r="F1848" s="119"/>
      <c r="G1848" s="433"/>
    </row>
    <row r="1849" spans="1:7" s="471" customFormat="1" x14ac:dyDescent="0.25">
      <c r="A1849" s="393"/>
      <c r="B1849" s="273"/>
      <c r="E1849" s="119"/>
      <c r="F1849" s="119"/>
      <c r="G1849" s="400"/>
    </row>
    <row r="1850" spans="1:7" s="471" customFormat="1" x14ac:dyDescent="0.25">
      <c r="A1850" s="393"/>
      <c r="B1850" s="273"/>
      <c r="E1850" s="119"/>
      <c r="F1850" s="119"/>
      <c r="G1850" s="400"/>
    </row>
    <row r="1851" spans="1:7" s="471" customFormat="1" x14ac:dyDescent="0.25">
      <c r="A1851" s="393"/>
      <c r="B1851" s="273"/>
      <c r="E1851" s="119"/>
      <c r="F1851" s="119"/>
      <c r="G1851" s="400"/>
    </row>
    <row r="1852" spans="1:7" s="471" customFormat="1" x14ac:dyDescent="0.25">
      <c r="A1852" s="393"/>
      <c r="B1852" s="273"/>
      <c r="E1852" s="119"/>
      <c r="F1852" s="119"/>
      <c r="G1852" s="400"/>
    </row>
    <row r="1853" spans="1:7" s="471" customFormat="1" x14ac:dyDescent="0.25">
      <c r="A1853" s="393"/>
      <c r="B1853" s="273"/>
      <c r="E1853" s="119"/>
      <c r="F1853" s="119"/>
      <c r="G1853" s="400"/>
    </row>
    <row r="1854" spans="1:7" s="471" customFormat="1" x14ac:dyDescent="0.25">
      <c r="A1854" s="393"/>
      <c r="B1854" s="273"/>
      <c r="E1854" s="119"/>
      <c r="F1854" s="119"/>
      <c r="G1854" s="400"/>
    </row>
    <row r="1855" spans="1:7" s="471" customFormat="1" x14ac:dyDescent="0.25">
      <c r="A1855" s="393"/>
      <c r="B1855" s="273"/>
      <c r="E1855" s="119"/>
      <c r="F1855" s="119"/>
      <c r="G1855" s="400"/>
    </row>
    <row r="1856" spans="1:7" s="471" customFormat="1" x14ac:dyDescent="0.25">
      <c r="A1856" s="393"/>
      <c r="B1856" s="273"/>
      <c r="E1856" s="119"/>
      <c r="F1856" s="119"/>
      <c r="G1856" s="400"/>
    </row>
    <row r="1857" spans="1:7" s="471" customFormat="1" x14ac:dyDescent="0.25">
      <c r="A1857" s="249"/>
      <c r="B1857" s="524"/>
      <c r="C1857" s="263"/>
      <c r="D1857" s="263"/>
      <c r="E1857" s="119"/>
      <c r="F1857" s="119"/>
      <c r="G1857" s="433"/>
    </row>
    <row r="1858" spans="1:7" s="471" customFormat="1" x14ac:dyDescent="0.25">
      <c r="A1858" s="393"/>
      <c r="B1858" s="273"/>
      <c r="E1858" s="119"/>
      <c r="F1858" s="119"/>
      <c r="G1858" s="400"/>
    </row>
    <row r="1859" spans="1:7" s="471" customFormat="1" x14ac:dyDescent="0.25">
      <c r="A1859" s="393"/>
      <c r="B1859" s="273"/>
      <c r="E1859" s="119"/>
      <c r="F1859" s="119"/>
      <c r="G1859" s="400"/>
    </row>
    <row r="1860" spans="1:7" s="471" customFormat="1" x14ac:dyDescent="0.25">
      <c r="A1860" s="393"/>
      <c r="B1860" s="273"/>
      <c r="E1860" s="119"/>
      <c r="F1860" s="119"/>
      <c r="G1860" s="400"/>
    </row>
    <row r="1861" spans="1:7" x14ac:dyDescent="0.25">
      <c r="B1861" s="273"/>
      <c r="G1861" s="400"/>
    </row>
    <row r="1862" spans="1:7" x14ac:dyDescent="0.25">
      <c r="B1862" s="273"/>
      <c r="G1862" s="400"/>
    </row>
    <row r="1863" spans="1:7" x14ac:dyDescent="0.25">
      <c r="B1863" s="273"/>
      <c r="G1863" s="400"/>
    </row>
    <row r="1864" spans="1:7" x14ac:dyDescent="0.25">
      <c r="B1864" s="273"/>
      <c r="G1864" s="400"/>
    </row>
    <row r="1865" spans="1:7" x14ac:dyDescent="0.25">
      <c r="B1865" s="273"/>
      <c r="G1865" s="400"/>
    </row>
    <row r="1866" spans="1:7" x14ac:dyDescent="0.25">
      <c r="B1866" s="273"/>
      <c r="G1866" s="400"/>
    </row>
    <row r="1867" spans="1:7" x14ac:dyDescent="0.25">
      <c r="A1867" s="249"/>
      <c r="B1867" s="524"/>
      <c r="C1867" s="263"/>
      <c r="D1867" s="263"/>
      <c r="G1867" s="433"/>
    </row>
    <row r="1868" spans="1:7" x14ac:dyDescent="0.25">
      <c r="B1868" s="273"/>
      <c r="G1868" s="400"/>
    </row>
    <row r="1869" spans="1:7" x14ac:dyDescent="0.25">
      <c r="B1869" s="273"/>
      <c r="G1869" s="400"/>
    </row>
    <row r="1870" spans="1:7" x14ac:dyDescent="0.25">
      <c r="B1870" s="273"/>
      <c r="G1870" s="400"/>
    </row>
    <row r="1871" spans="1:7" x14ac:dyDescent="0.25">
      <c r="B1871" s="273"/>
      <c r="G1871" s="400"/>
    </row>
    <row r="1872" spans="1:7" x14ac:dyDescent="0.25">
      <c r="B1872" s="273"/>
      <c r="G1872" s="400"/>
    </row>
    <row r="1873" spans="2:7" x14ac:dyDescent="0.25">
      <c r="B1873" s="273"/>
      <c r="G1873" s="400"/>
    </row>
    <row r="1874" spans="2:7" x14ac:dyDescent="0.25">
      <c r="B1874" s="273"/>
      <c r="G1874" s="400"/>
    </row>
    <row r="1875" spans="2:7" x14ac:dyDescent="0.25">
      <c r="B1875" s="273"/>
      <c r="G1875" s="400"/>
    </row>
    <row r="1876" spans="2:7" x14ac:dyDescent="0.25">
      <c r="B1876" s="273"/>
      <c r="G1876" s="400"/>
    </row>
  </sheetData>
  <autoFilter ref="A13:G279" xr:uid="{00000000-0009-0000-0000-000009000000}"/>
  <mergeCells count="23">
    <mergeCell ref="B274:G274"/>
    <mergeCell ref="A11:G11"/>
    <mergeCell ref="F1:G1"/>
    <mergeCell ref="C2:G2"/>
    <mergeCell ref="C5:G5"/>
    <mergeCell ref="C6:G6"/>
    <mergeCell ref="C8:G8"/>
    <mergeCell ref="A279:G279"/>
    <mergeCell ref="B14:G14"/>
    <mergeCell ref="B63:G63"/>
    <mergeCell ref="B25:G25"/>
    <mergeCell ref="B30:G30"/>
    <mergeCell ref="B54:G54"/>
    <mergeCell ref="B149:G149"/>
    <mergeCell ref="B187:G187"/>
    <mergeCell ref="B199:G199"/>
    <mergeCell ref="B206:G206"/>
    <mergeCell ref="B233:G233"/>
    <mergeCell ref="B234:G234"/>
    <mergeCell ref="B223:G223"/>
    <mergeCell ref="B276:G276"/>
    <mergeCell ref="B256:G256"/>
    <mergeCell ref="B259:G259"/>
  </mergeCells>
  <phoneticPr fontId="17" type="noConversion"/>
  <pageMargins left="0.70866141732283472" right="0.70866141732283472" top="0.74803149606299213" bottom="0.74803149606299213" header="0.31496062992125984" footer="0.31496062992125984"/>
  <pageSetup paperSize="9" scale="10" fitToHeight="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1503"/>
  <sheetViews>
    <sheetView view="pageBreakPreview" zoomScale="80" zoomScaleNormal="85" zoomScaleSheetLayoutView="80" workbookViewId="0">
      <selection activeCell="F50" sqref="F50"/>
    </sheetView>
  </sheetViews>
  <sheetFormatPr defaultColWidth="9.140625" defaultRowHeight="12.75" x14ac:dyDescent="0.2"/>
  <cols>
    <col min="1" max="1" width="11.7109375" style="47" customWidth="1"/>
    <col min="2" max="2" width="78.140625" style="48" customWidth="1"/>
    <col min="3" max="4" width="16.28515625" style="52" customWidth="1"/>
    <col min="5" max="5" width="19.7109375" style="52" customWidth="1"/>
    <col min="6" max="7" width="14.85546875" style="52" customWidth="1"/>
    <col min="8" max="16384" width="9.140625" style="48"/>
  </cols>
  <sheetData>
    <row r="1" spans="1:7" s="46" customFormat="1" ht="15" x14ac:dyDescent="0.25">
      <c r="A1" s="44"/>
      <c r="B1" s="45"/>
      <c r="C1" s="104"/>
      <c r="D1" s="104"/>
      <c r="E1" s="105"/>
      <c r="F1" s="582" t="s">
        <v>2156</v>
      </c>
      <c r="G1" s="582"/>
    </row>
    <row r="2" spans="1:7" s="46" customFormat="1" ht="15" customHeight="1" x14ac:dyDescent="0.25">
      <c r="A2" s="47"/>
      <c r="B2" s="48"/>
      <c r="C2" s="604" t="s">
        <v>4689</v>
      </c>
      <c r="D2" s="604"/>
      <c r="E2" s="604"/>
      <c r="F2" s="604"/>
      <c r="G2" s="604"/>
    </row>
    <row r="3" spans="1:7" s="46" customFormat="1" ht="18.75" hidden="1" customHeight="1" x14ac:dyDescent="0.2">
      <c r="A3" s="47"/>
      <c r="B3" s="48"/>
      <c r="C3" s="447"/>
      <c r="D3" s="447"/>
      <c r="E3" s="447"/>
      <c r="F3" s="447"/>
      <c r="G3" s="447"/>
    </row>
    <row r="4" spans="1:7" s="46" customFormat="1" ht="15" hidden="1" x14ac:dyDescent="0.2">
      <c r="A4" s="47"/>
      <c r="B4" s="48"/>
      <c r="C4" s="435"/>
      <c r="D4" s="435"/>
      <c r="E4" s="392"/>
      <c r="F4" s="392"/>
      <c r="G4" s="392"/>
    </row>
    <row r="5" spans="1:7" s="46" customFormat="1" ht="15" hidden="1" x14ac:dyDescent="0.2">
      <c r="A5" s="47"/>
      <c r="B5" s="48"/>
      <c r="C5" s="583" t="s">
        <v>663</v>
      </c>
      <c r="D5" s="583"/>
      <c r="E5" s="583"/>
      <c r="F5" s="583"/>
      <c r="G5" s="583"/>
    </row>
    <row r="6" spans="1:7" s="46" customFormat="1" ht="15" hidden="1" x14ac:dyDescent="0.2">
      <c r="A6" s="47"/>
      <c r="B6" s="48"/>
      <c r="C6" s="584" t="s">
        <v>4688</v>
      </c>
      <c r="D6" s="584"/>
      <c r="E6" s="584"/>
      <c r="F6" s="584"/>
      <c r="G6" s="584"/>
    </row>
    <row r="7" spans="1:7" s="46" customFormat="1" ht="15" hidden="1" x14ac:dyDescent="0.2">
      <c r="A7" s="47"/>
      <c r="B7" s="48"/>
      <c r="C7" s="392"/>
      <c r="D7" s="392"/>
      <c r="E7" s="392"/>
      <c r="F7" s="392"/>
      <c r="G7" s="434"/>
    </row>
    <row r="8" spans="1:7" s="46" customFormat="1" ht="15" hidden="1" x14ac:dyDescent="0.2">
      <c r="A8" s="44"/>
      <c r="C8" s="584" t="s">
        <v>3752</v>
      </c>
      <c r="D8" s="584"/>
      <c r="E8" s="584"/>
      <c r="F8" s="584"/>
      <c r="G8" s="584"/>
    </row>
    <row r="9" spans="1:7" s="46" customFormat="1" ht="15" x14ac:dyDescent="0.25">
      <c r="A9" s="44"/>
      <c r="C9" s="106"/>
      <c r="D9" s="106"/>
      <c r="E9" s="240"/>
      <c r="F9" s="240"/>
      <c r="G9" s="240"/>
    </row>
    <row r="10" spans="1:7" s="46" customFormat="1" ht="15" x14ac:dyDescent="0.25">
      <c r="A10" s="44"/>
      <c r="C10" s="106"/>
      <c r="D10" s="106"/>
      <c r="E10" s="107"/>
      <c r="F10" s="107"/>
      <c r="G10" s="240"/>
    </row>
    <row r="11" spans="1:7" ht="52.5" customHeight="1" x14ac:dyDescent="0.2">
      <c r="A11" s="600" t="s">
        <v>4694</v>
      </c>
      <c r="B11" s="600"/>
      <c r="C11" s="600"/>
      <c r="D11" s="600"/>
      <c r="E11" s="600"/>
      <c r="F11" s="600"/>
      <c r="G11" s="600"/>
    </row>
    <row r="12" spans="1:7" x14ac:dyDescent="0.2">
      <c r="B12" s="50"/>
      <c r="E12" s="54"/>
      <c r="F12" s="53"/>
      <c r="G12" s="55"/>
    </row>
    <row r="13" spans="1:7" s="352" customFormat="1" ht="38.25" x14ac:dyDescent="0.25">
      <c r="A13" s="472" t="s">
        <v>0</v>
      </c>
      <c r="B13" s="473" t="s">
        <v>1</v>
      </c>
      <c r="C13" s="473" t="s">
        <v>27</v>
      </c>
      <c r="D13" s="473" t="s">
        <v>4504</v>
      </c>
      <c r="E13" s="384" t="s">
        <v>4506</v>
      </c>
      <c r="F13" s="339" t="s">
        <v>4505</v>
      </c>
      <c r="G13" s="361" t="s">
        <v>350</v>
      </c>
    </row>
    <row r="14" spans="1:7" s="349" customFormat="1" ht="15.75" x14ac:dyDescent="0.25">
      <c r="A14" s="439" t="s">
        <v>88</v>
      </c>
      <c r="B14" s="601" t="s">
        <v>338</v>
      </c>
      <c r="C14" s="601"/>
      <c r="D14" s="601"/>
      <c r="E14" s="601"/>
      <c r="F14" s="601"/>
      <c r="G14" s="601"/>
    </row>
    <row r="15" spans="1:7" s="352" customFormat="1" x14ac:dyDescent="0.25">
      <c r="A15" s="379" t="s">
        <v>91</v>
      </c>
      <c r="B15" s="561" t="s">
        <v>2473</v>
      </c>
      <c r="C15" s="578"/>
      <c r="D15" s="578"/>
      <c r="E15" s="578"/>
      <c r="F15" s="578"/>
      <c r="G15" s="562"/>
    </row>
    <row r="16" spans="1:7" s="352" customFormat="1" x14ac:dyDescent="0.25">
      <c r="A16" s="379" t="s">
        <v>100</v>
      </c>
      <c r="B16" s="449" t="s">
        <v>349</v>
      </c>
      <c r="C16" s="380" t="s">
        <v>2609</v>
      </c>
      <c r="D16" s="390">
        <v>1937663.1099999999</v>
      </c>
      <c r="E16" s="390">
        <v>426285.89</v>
      </c>
      <c r="F16" s="390">
        <v>2363949</v>
      </c>
      <c r="G16" s="395">
        <v>0.22</v>
      </c>
    </row>
    <row r="17" spans="1:7" s="352" customFormat="1" x14ac:dyDescent="0.25">
      <c r="A17" s="379" t="s">
        <v>668</v>
      </c>
      <c r="B17" s="449" t="s">
        <v>348</v>
      </c>
      <c r="C17" s="380" t="s">
        <v>2609</v>
      </c>
      <c r="D17" s="390">
        <v>509264.75</v>
      </c>
      <c r="E17" s="390">
        <v>112038.25</v>
      </c>
      <c r="F17" s="390">
        <v>621303</v>
      </c>
      <c r="G17" s="395">
        <v>0.22</v>
      </c>
    </row>
    <row r="18" spans="1:7" s="352" customFormat="1" x14ac:dyDescent="0.25">
      <c r="A18" s="379" t="s">
        <v>669</v>
      </c>
      <c r="B18" s="449" t="s">
        <v>347</v>
      </c>
      <c r="C18" s="380" t="s">
        <v>2609</v>
      </c>
      <c r="D18" s="390">
        <v>1937663.1099999999</v>
      </c>
      <c r="E18" s="390">
        <v>426285.89</v>
      </c>
      <c r="F18" s="390">
        <v>2363949</v>
      </c>
      <c r="G18" s="395">
        <v>0.22</v>
      </c>
    </row>
    <row r="19" spans="1:7" s="352" customFormat="1" x14ac:dyDescent="0.25">
      <c r="A19" s="379" t="s">
        <v>670</v>
      </c>
      <c r="B19" s="449" t="s">
        <v>346</v>
      </c>
      <c r="C19" s="380" t="s">
        <v>2609</v>
      </c>
      <c r="D19" s="390">
        <v>509264.75</v>
      </c>
      <c r="E19" s="390">
        <v>112038.25</v>
      </c>
      <c r="F19" s="390">
        <v>621303</v>
      </c>
      <c r="G19" s="395">
        <v>0.22</v>
      </c>
    </row>
    <row r="20" spans="1:7" s="352" customFormat="1" x14ac:dyDescent="0.25">
      <c r="A20" s="379" t="s">
        <v>745</v>
      </c>
      <c r="B20" s="449" t="s">
        <v>345</v>
      </c>
      <c r="C20" s="380" t="s">
        <v>2609</v>
      </c>
      <c r="D20" s="390">
        <v>824982.79</v>
      </c>
      <c r="E20" s="390">
        <v>181496.21</v>
      </c>
      <c r="F20" s="390">
        <v>1006479</v>
      </c>
      <c r="G20" s="395">
        <v>0.22</v>
      </c>
    </row>
    <row r="21" spans="1:7" s="352" customFormat="1" x14ac:dyDescent="0.25">
      <c r="A21" s="379" t="s">
        <v>746</v>
      </c>
      <c r="B21" s="449" t="s">
        <v>344</v>
      </c>
      <c r="C21" s="380" t="s">
        <v>2609</v>
      </c>
      <c r="D21" s="390">
        <v>264640.16000000003</v>
      </c>
      <c r="E21" s="390">
        <v>58220.84</v>
      </c>
      <c r="F21" s="390">
        <v>322861</v>
      </c>
      <c r="G21" s="395">
        <v>0.22</v>
      </c>
    </row>
    <row r="22" spans="1:7" s="352" customFormat="1" x14ac:dyDescent="0.25">
      <c r="A22" s="379" t="s">
        <v>747</v>
      </c>
      <c r="B22" s="449" t="s">
        <v>343</v>
      </c>
      <c r="C22" s="380" t="s">
        <v>2609</v>
      </c>
      <c r="D22" s="390">
        <v>824982.79</v>
      </c>
      <c r="E22" s="390">
        <v>181496.21</v>
      </c>
      <c r="F22" s="390">
        <v>1006479</v>
      </c>
      <c r="G22" s="395">
        <v>0.22</v>
      </c>
    </row>
    <row r="23" spans="1:7" s="352" customFormat="1" x14ac:dyDescent="0.25">
      <c r="A23" s="379" t="s">
        <v>1331</v>
      </c>
      <c r="B23" s="449" t="s">
        <v>342</v>
      </c>
      <c r="C23" s="380" t="s">
        <v>2609</v>
      </c>
      <c r="D23" s="390">
        <v>264640.16000000003</v>
      </c>
      <c r="E23" s="390">
        <v>58220.84</v>
      </c>
      <c r="F23" s="390">
        <v>322861</v>
      </c>
      <c r="G23" s="395">
        <v>0.22</v>
      </c>
    </row>
    <row r="24" spans="1:7" s="352" customFormat="1" x14ac:dyDescent="0.25">
      <c r="A24" s="379" t="s">
        <v>1332</v>
      </c>
      <c r="B24" s="449" t="s">
        <v>341</v>
      </c>
      <c r="C24" s="380" t="s">
        <v>2609</v>
      </c>
      <c r="D24" s="390">
        <v>791053.28</v>
      </c>
      <c r="E24" s="390">
        <v>174031.72</v>
      </c>
      <c r="F24" s="390">
        <v>965085</v>
      </c>
      <c r="G24" s="395">
        <v>0.22</v>
      </c>
    </row>
    <row r="25" spans="1:7" s="352" customFormat="1" x14ac:dyDescent="0.25">
      <c r="A25" s="379" t="s">
        <v>1333</v>
      </c>
      <c r="B25" s="449" t="s">
        <v>340</v>
      </c>
      <c r="C25" s="380" t="s">
        <v>2609</v>
      </c>
      <c r="D25" s="390">
        <v>264640.16000000003</v>
      </c>
      <c r="E25" s="390">
        <v>58220.84</v>
      </c>
      <c r="F25" s="390">
        <v>322861</v>
      </c>
      <c r="G25" s="395">
        <v>0.22</v>
      </c>
    </row>
    <row r="26" spans="1:7" s="352" customFormat="1" x14ac:dyDescent="0.25">
      <c r="A26" s="379" t="s">
        <v>1868</v>
      </c>
      <c r="B26" s="449" t="s">
        <v>4573</v>
      </c>
      <c r="C26" s="380" t="s">
        <v>2609</v>
      </c>
      <c r="D26" s="390">
        <v>975927.05</v>
      </c>
      <c r="E26" s="390">
        <v>214703.95</v>
      </c>
      <c r="F26" s="390">
        <v>1190631</v>
      </c>
      <c r="G26" s="395">
        <v>0.22</v>
      </c>
    </row>
    <row r="27" spans="1:7" s="352" customFormat="1" x14ac:dyDescent="0.25">
      <c r="A27" s="379" t="s">
        <v>1869</v>
      </c>
      <c r="B27" s="449" t="s">
        <v>4574</v>
      </c>
      <c r="C27" s="380" t="s">
        <v>2609</v>
      </c>
      <c r="D27" s="390">
        <v>291863.93</v>
      </c>
      <c r="E27" s="390">
        <v>64210.07</v>
      </c>
      <c r="F27" s="390">
        <v>356074</v>
      </c>
      <c r="G27" s="395">
        <v>0.22</v>
      </c>
    </row>
    <row r="28" spans="1:7" s="352" customFormat="1" x14ac:dyDescent="0.25">
      <c r="A28" s="379" t="s">
        <v>1870</v>
      </c>
      <c r="B28" s="449" t="s">
        <v>339</v>
      </c>
      <c r="C28" s="380" t="s">
        <v>2609</v>
      </c>
      <c r="D28" s="390">
        <v>57492.62</v>
      </c>
      <c r="E28" s="390">
        <v>12648.38</v>
      </c>
      <c r="F28" s="390">
        <v>70141</v>
      </c>
      <c r="G28" s="395">
        <v>0.22</v>
      </c>
    </row>
    <row r="29" spans="1:7" s="352" customFormat="1" x14ac:dyDescent="0.25">
      <c r="A29" s="379" t="s">
        <v>1871</v>
      </c>
      <c r="B29" s="449" t="s">
        <v>2161</v>
      </c>
      <c r="C29" s="380" t="s">
        <v>2609</v>
      </c>
      <c r="D29" s="390">
        <v>25039.34</v>
      </c>
      <c r="E29" s="390">
        <v>5508.66</v>
      </c>
      <c r="F29" s="390">
        <v>30548</v>
      </c>
      <c r="G29" s="395">
        <v>0.22</v>
      </c>
    </row>
    <row r="30" spans="1:7" s="50" customFormat="1" ht="12.75" customHeight="1" x14ac:dyDescent="0.2">
      <c r="A30" s="602" t="s">
        <v>1514</v>
      </c>
      <c r="B30" s="602"/>
      <c r="C30" s="602"/>
      <c r="D30" s="602"/>
      <c r="E30" s="602"/>
      <c r="F30" s="602"/>
      <c r="G30" s="602"/>
    </row>
    <row r="31" spans="1:7" s="50" customFormat="1" ht="67.5" customHeight="1" x14ac:dyDescent="0.2">
      <c r="A31" s="603" t="s">
        <v>3027</v>
      </c>
      <c r="B31" s="603"/>
      <c r="C31" s="603"/>
      <c r="D31" s="603"/>
      <c r="E31" s="603"/>
      <c r="F31" s="603"/>
      <c r="G31" s="603"/>
    </row>
    <row r="32" spans="1:7" x14ac:dyDescent="0.2">
      <c r="B32" s="50"/>
      <c r="E32" s="53"/>
      <c r="F32" s="53"/>
      <c r="G32" s="56"/>
    </row>
    <row r="33" spans="1:7" x14ac:dyDescent="0.2">
      <c r="B33" s="50"/>
      <c r="E33" s="53"/>
      <c r="F33" s="53"/>
      <c r="G33" s="56"/>
    </row>
    <row r="34" spans="1:7" x14ac:dyDescent="0.2">
      <c r="B34" s="50"/>
      <c r="E34" s="53"/>
      <c r="F34" s="53"/>
      <c r="G34" s="56"/>
    </row>
    <row r="35" spans="1:7" x14ac:dyDescent="0.2">
      <c r="B35" s="50"/>
      <c r="E35" s="53"/>
      <c r="F35" s="53"/>
      <c r="G35" s="56"/>
    </row>
    <row r="36" spans="1:7" x14ac:dyDescent="0.2">
      <c r="B36" s="50"/>
      <c r="E36" s="53"/>
      <c r="F36" s="53"/>
      <c r="G36" s="56"/>
    </row>
    <row r="37" spans="1:7" x14ac:dyDescent="0.2">
      <c r="A37" s="57"/>
      <c r="B37" s="58"/>
      <c r="E37" s="53"/>
      <c r="F37" s="53"/>
      <c r="G37" s="56"/>
    </row>
    <row r="38" spans="1:7" x14ac:dyDescent="0.2">
      <c r="A38" s="57"/>
      <c r="B38" s="58"/>
      <c r="E38" s="53"/>
      <c r="F38" s="53"/>
      <c r="G38" s="56"/>
    </row>
    <row r="39" spans="1:7" x14ac:dyDescent="0.2">
      <c r="A39" s="57"/>
      <c r="B39" s="58"/>
      <c r="E39" s="53"/>
      <c r="F39" s="53"/>
      <c r="G39" s="56"/>
    </row>
    <row r="40" spans="1:7" ht="18" customHeight="1" x14ac:dyDescent="0.2">
      <c r="B40" s="59"/>
      <c r="C40" s="59"/>
      <c r="D40" s="59"/>
      <c r="E40" s="59"/>
      <c r="F40" s="59"/>
      <c r="G40" s="59"/>
    </row>
    <row r="41" spans="1:7" x14ac:dyDescent="0.2">
      <c r="B41" s="60"/>
      <c r="C41" s="47"/>
      <c r="D41" s="47"/>
      <c r="E41" s="53"/>
      <c r="F41" s="53"/>
      <c r="G41" s="55"/>
    </row>
    <row r="42" spans="1:7" x14ac:dyDescent="0.2">
      <c r="B42" s="60"/>
      <c r="C42" s="47"/>
      <c r="D42" s="47"/>
      <c r="E42" s="53"/>
      <c r="F42" s="53"/>
      <c r="G42" s="55"/>
    </row>
    <row r="43" spans="1:7" x14ac:dyDescent="0.2">
      <c r="B43" s="60"/>
      <c r="C43" s="47"/>
      <c r="D43" s="47"/>
      <c r="E43" s="53"/>
      <c r="F43" s="53"/>
      <c r="G43" s="55"/>
    </row>
    <row r="44" spans="1:7" x14ac:dyDescent="0.2">
      <c r="B44" s="60"/>
      <c r="C44" s="47"/>
      <c r="D44" s="47"/>
      <c r="E44" s="53"/>
      <c r="F44" s="53"/>
      <c r="G44" s="55"/>
    </row>
    <row r="45" spans="1:7" x14ac:dyDescent="0.2">
      <c r="B45" s="60"/>
      <c r="C45" s="47"/>
      <c r="D45" s="47"/>
      <c r="E45" s="53"/>
      <c r="F45" s="53"/>
      <c r="G45" s="55"/>
    </row>
    <row r="46" spans="1:7" x14ac:dyDescent="0.2">
      <c r="B46" s="60"/>
      <c r="C46" s="47"/>
      <c r="D46" s="47"/>
      <c r="E46" s="53"/>
      <c r="F46" s="53"/>
      <c r="G46" s="55"/>
    </row>
    <row r="47" spans="1:7" x14ac:dyDescent="0.2">
      <c r="B47" s="60"/>
      <c r="C47" s="47"/>
      <c r="D47" s="47"/>
      <c r="E47" s="53"/>
      <c r="F47" s="53"/>
      <c r="G47" s="55"/>
    </row>
    <row r="48" spans="1:7" x14ac:dyDescent="0.2">
      <c r="B48" s="60"/>
      <c r="C48" s="47"/>
      <c r="D48" s="47"/>
      <c r="E48" s="53"/>
      <c r="F48" s="53"/>
      <c r="G48" s="55"/>
    </row>
    <row r="49" spans="2:7" x14ac:dyDescent="0.2">
      <c r="B49" s="60"/>
      <c r="C49" s="47"/>
      <c r="D49" s="47"/>
      <c r="E49" s="53"/>
      <c r="F49" s="53"/>
      <c r="G49" s="55"/>
    </row>
    <row r="50" spans="2:7" x14ac:dyDescent="0.2">
      <c r="B50" s="60"/>
      <c r="C50" s="47"/>
      <c r="D50" s="47"/>
      <c r="E50" s="53"/>
      <c r="F50" s="53"/>
      <c r="G50" s="55"/>
    </row>
    <row r="51" spans="2:7" x14ac:dyDescent="0.2">
      <c r="B51" s="60"/>
      <c r="C51" s="47"/>
      <c r="D51" s="47"/>
      <c r="E51" s="53"/>
      <c r="F51" s="53"/>
      <c r="G51" s="55"/>
    </row>
    <row r="52" spans="2:7" x14ac:dyDescent="0.2">
      <c r="B52" s="60"/>
      <c r="C52" s="47"/>
      <c r="D52" s="47"/>
      <c r="E52" s="53"/>
      <c r="F52" s="53"/>
      <c r="G52" s="55"/>
    </row>
    <row r="53" spans="2:7" x14ac:dyDescent="0.2">
      <c r="B53" s="60"/>
      <c r="C53" s="47"/>
      <c r="D53" s="47"/>
      <c r="E53" s="53"/>
      <c r="F53" s="53"/>
      <c r="G53" s="55"/>
    </row>
    <row r="54" spans="2:7" x14ac:dyDescent="0.2">
      <c r="B54" s="60"/>
      <c r="C54" s="47"/>
      <c r="D54" s="47"/>
      <c r="E54" s="53"/>
      <c r="F54" s="53"/>
      <c r="G54" s="55"/>
    </row>
    <row r="55" spans="2:7" x14ac:dyDescent="0.2">
      <c r="B55" s="60"/>
      <c r="C55" s="47"/>
      <c r="D55" s="47"/>
      <c r="E55" s="53"/>
      <c r="F55" s="53"/>
      <c r="G55" s="55"/>
    </row>
    <row r="56" spans="2:7" x14ac:dyDescent="0.2">
      <c r="B56" s="60"/>
      <c r="C56" s="47"/>
      <c r="D56" s="47"/>
      <c r="E56" s="53"/>
      <c r="F56" s="53"/>
      <c r="G56" s="55"/>
    </row>
    <row r="57" spans="2:7" x14ac:dyDescent="0.2">
      <c r="B57" s="60"/>
      <c r="C57" s="47"/>
      <c r="D57" s="47"/>
      <c r="E57" s="53"/>
      <c r="F57" s="53"/>
      <c r="G57" s="55"/>
    </row>
    <row r="58" spans="2:7" x14ac:dyDescent="0.2">
      <c r="B58" s="60"/>
      <c r="C58" s="47"/>
      <c r="D58" s="47"/>
      <c r="E58" s="53"/>
      <c r="F58" s="53"/>
      <c r="G58" s="55"/>
    </row>
    <row r="59" spans="2:7" x14ac:dyDescent="0.2">
      <c r="B59" s="60"/>
      <c r="C59" s="47"/>
      <c r="D59" s="47"/>
      <c r="E59" s="53"/>
      <c r="F59" s="53"/>
      <c r="G59" s="55"/>
    </row>
    <row r="60" spans="2:7" x14ac:dyDescent="0.2">
      <c r="B60" s="60"/>
      <c r="C60" s="47"/>
      <c r="D60" s="47"/>
      <c r="E60" s="53"/>
      <c r="F60" s="53"/>
      <c r="G60" s="55"/>
    </row>
    <row r="61" spans="2:7" x14ac:dyDescent="0.2">
      <c r="B61" s="60"/>
      <c r="C61" s="47"/>
      <c r="D61" s="47"/>
      <c r="E61" s="53"/>
      <c r="F61" s="53"/>
      <c r="G61" s="55"/>
    </row>
    <row r="62" spans="2:7" x14ac:dyDescent="0.2">
      <c r="B62" s="60"/>
      <c r="C62" s="47"/>
      <c r="D62" s="47"/>
      <c r="E62" s="53"/>
      <c r="F62" s="53"/>
      <c r="G62" s="55"/>
    </row>
    <row r="63" spans="2:7" x14ac:dyDescent="0.2">
      <c r="B63" s="60"/>
      <c r="C63" s="47"/>
      <c r="D63" s="47"/>
      <c r="E63" s="53"/>
      <c r="F63" s="53"/>
      <c r="G63" s="55"/>
    </row>
    <row r="64" spans="2:7" x14ac:dyDescent="0.2">
      <c r="B64" s="60"/>
      <c r="C64" s="47"/>
      <c r="D64" s="47"/>
      <c r="E64" s="53"/>
      <c r="F64" s="53"/>
      <c r="G64" s="55"/>
    </row>
    <row r="65" spans="2:7" x14ac:dyDescent="0.2">
      <c r="B65" s="60"/>
      <c r="C65" s="47"/>
      <c r="D65" s="47"/>
      <c r="E65" s="53"/>
      <c r="F65" s="53"/>
      <c r="G65" s="55"/>
    </row>
    <row r="66" spans="2:7" x14ac:dyDescent="0.2">
      <c r="B66" s="60"/>
      <c r="C66" s="47"/>
      <c r="D66" s="47"/>
      <c r="E66" s="53"/>
      <c r="F66" s="53"/>
      <c r="G66" s="55"/>
    </row>
    <row r="67" spans="2:7" x14ac:dyDescent="0.2">
      <c r="B67" s="60"/>
      <c r="C67" s="47"/>
      <c r="D67" s="47"/>
      <c r="E67" s="53"/>
      <c r="F67" s="53"/>
      <c r="G67" s="55"/>
    </row>
    <row r="68" spans="2:7" x14ac:dyDescent="0.2">
      <c r="B68" s="61"/>
      <c r="C68" s="47"/>
      <c r="D68" s="47"/>
      <c r="E68" s="53"/>
      <c r="F68" s="53"/>
      <c r="G68" s="55"/>
    </row>
    <row r="69" spans="2:7" x14ac:dyDescent="0.2">
      <c r="B69" s="61"/>
      <c r="C69" s="47"/>
      <c r="D69" s="47"/>
      <c r="E69" s="53"/>
      <c r="F69" s="53"/>
      <c r="G69" s="55"/>
    </row>
    <row r="70" spans="2:7" x14ac:dyDescent="0.2">
      <c r="B70" s="61"/>
      <c r="C70" s="47"/>
      <c r="D70" s="47"/>
      <c r="E70" s="53"/>
      <c r="F70" s="53"/>
      <c r="G70" s="55"/>
    </row>
    <row r="71" spans="2:7" x14ac:dyDescent="0.2">
      <c r="B71" s="60"/>
      <c r="C71" s="47"/>
      <c r="D71" s="47"/>
      <c r="E71" s="53"/>
      <c r="F71" s="53"/>
      <c r="G71" s="55"/>
    </row>
    <row r="72" spans="2:7" x14ac:dyDescent="0.2">
      <c r="B72" s="60"/>
      <c r="C72" s="47"/>
      <c r="D72" s="47"/>
      <c r="E72" s="53"/>
      <c r="F72" s="53"/>
      <c r="G72" s="55"/>
    </row>
    <row r="73" spans="2:7" x14ac:dyDescent="0.2">
      <c r="B73" s="60"/>
      <c r="C73" s="47"/>
      <c r="D73" s="47"/>
      <c r="E73" s="53"/>
      <c r="F73" s="53"/>
      <c r="G73" s="55"/>
    </row>
    <row r="74" spans="2:7" x14ac:dyDescent="0.2">
      <c r="B74" s="60"/>
      <c r="C74" s="47"/>
      <c r="D74" s="47"/>
      <c r="E74" s="53"/>
      <c r="F74" s="53"/>
      <c r="G74" s="55"/>
    </row>
    <row r="75" spans="2:7" x14ac:dyDescent="0.2">
      <c r="B75" s="60"/>
      <c r="C75" s="47"/>
      <c r="D75" s="47"/>
      <c r="E75" s="53"/>
      <c r="F75" s="53"/>
      <c r="G75" s="55"/>
    </row>
    <row r="76" spans="2:7" x14ac:dyDescent="0.2">
      <c r="B76" s="60"/>
      <c r="C76" s="47"/>
      <c r="D76" s="47"/>
      <c r="E76" s="53"/>
      <c r="F76" s="53"/>
      <c r="G76" s="55"/>
    </row>
    <row r="77" spans="2:7" x14ac:dyDescent="0.2">
      <c r="B77" s="60"/>
      <c r="C77" s="47"/>
      <c r="D77" s="47"/>
      <c r="E77" s="53"/>
      <c r="F77" s="53"/>
      <c r="G77" s="55"/>
    </row>
    <row r="78" spans="2:7" x14ac:dyDescent="0.2">
      <c r="B78" s="60"/>
      <c r="C78" s="47"/>
      <c r="D78" s="47"/>
      <c r="E78" s="53"/>
      <c r="F78" s="53"/>
      <c r="G78" s="55"/>
    </row>
    <row r="79" spans="2:7" x14ac:dyDescent="0.2">
      <c r="B79" s="60"/>
      <c r="C79" s="47"/>
      <c r="D79" s="47"/>
      <c r="E79" s="53"/>
      <c r="F79" s="53"/>
      <c r="G79" s="55"/>
    </row>
    <row r="80" spans="2:7" x14ac:dyDescent="0.2">
      <c r="B80" s="60"/>
      <c r="C80" s="47"/>
      <c r="D80" s="47"/>
      <c r="E80" s="53"/>
      <c r="F80" s="53"/>
      <c r="G80" s="55"/>
    </row>
    <row r="81" spans="2:7" x14ac:dyDescent="0.2">
      <c r="B81" s="60"/>
      <c r="C81" s="47"/>
      <c r="D81" s="47"/>
      <c r="E81" s="53"/>
      <c r="F81" s="53"/>
      <c r="G81" s="55"/>
    </row>
    <row r="82" spans="2:7" x14ac:dyDescent="0.2">
      <c r="B82" s="60"/>
      <c r="C82" s="47"/>
      <c r="D82" s="47"/>
      <c r="E82" s="53"/>
      <c r="F82" s="53"/>
      <c r="G82" s="55"/>
    </row>
    <row r="83" spans="2:7" x14ac:dyDescent="0.2">
      <c r="B83" s="60"/>
      <c r="C83" s="47"/>
      <c r="D83" s="47"/>
      <c r="E83" s="53"/>
      <c r="F83" s="53"/>
      <c r="G83" s="55"/>
    </row>
    <row r="84" spans="2:7" x14ac:dyDescent="0.2">
      <c r="B84" s="60"/>
      <c r="C84" s="47"/>
      <c r="D84" s="47"/>
      <c r="E84" s="53"/>
      <c r="F84" s="53"/>
      <c r="G84" s="55"/>
    </row>
    <row r="85" spans="2:7" x14ac:dyDescent="0.2">
      <c r="B85" s="60"/>
      <c r="C85" s="47"/>
      <c r="D85" s="47"/>
      <c r="E85" s="53"/>
      <c r="F85" s="53"/>
      <c r="G85" s="55"/>
    </row>
    <row r="86" spans="2:7" x14ac:dyDescent="0.2">
      <c r="B86" s="60"/>
      <c r="C86" s="47"/>
      <c r="D86" s="47"/>
      <c r="E86" s="53"/>
      <c r="F86" s="53"/>
      <c r="G86" s="55"/>
    </row>
    <row r="87" spans="2:7" x14ac:dyDescent="0.2">
      <c r="B87" s="60"/>
      <c r="C87" s="47"/>
      <c r="D87" s="47"/>
      <c r="E87" s="53"/>
      <c r="F87" s="53"/>
      <c r="G87" s="55"/>
    </row>
    <row r="88" spans="2:7" x14ac:dyDescent="0.2">
      <c r="B88" s="60"/>
      <c r="C88" s="47"/>
      <c r="D88" s="47"/>
      <c r="E88" s="53"/>
      <c r="F88" s="53"/>
      <c r="G88" s="55"/>
    </row>
    <row r="89" spans="2:7" x14ac:dyDescent="0.2">
      <c r="B89" s="60"/>
      <c r="C89" s="47"/>
      <c r="D89" s="47"/>
      <c r="E89" s="53"/>
      <c r="F89" s="53"/>
      <c r="G89" s="55"/>
    </row>
    <row r="90" spans="2:7" x14ac:dyDescent="0.2">
      <c r="B90" s="60"/>
      <c r="C90" s="47"/>
      <c r="D90" s="47"/>
      <c r="E90" s="53"/>
      <c r="F90" s="53"/>
      <c r="G90" s="55"/>
    </row>
    <row r="91" spans="2:7" x14ac:dyDescent="0.2">
      <c r="B91" s="60"/>
      <c r="C91" s="47"/>
      <c r="D91" s="47"/>
      <c r="E91" s="53"/>
      <c r="F91" s="53"/>
      <c r="G91" s="55"/>
    </row>
    <row r="92" spans="2:7" x14ac:dyDescent="0.2">
      <c r="B92" s="60"/>
      <c r="C92" s="47"/>
      <c r="D92" s="47"/>
      <c r="E92" s="53"/>
      <c r="F92" s="53"/>
      <c r="G92" s="55"/>
    </row>
    <row r="93" spans="2:7" x14ac:dyDescent="0.2">
      <c r="B93" s="60"/>
      <c r="C93" s="47"/>
      <c r="D93" s="47"/>
      <c r="E93" s="53"/>
      <c r="F93" s="53"/>
      <c r="G93" s="55"/>
    </row>
    <row r="94" spans="2:7" x14ac:dyDescent="0.2">
      <c r="B94" s="60"/>
      <c r="C94" s="47"/>
      <c r="D94" s="47"/>
      <c r="E94" s="53"/>
      <c r="F94" s="53"/>
      <c r="G94" s="55"/>
    </row>
    <row r="95" spans="2:7" x14ac:dyDescent="0.2">
      <c r="B95" s="60"/>
      <c r="C95" s="47"/>
      <c r="D95" s="47"/>
      <c r="E95" s="53"/>
      <c r="F95" s="53"/>
      <c r="G95" s="55"/>
    </row>
    <row r="96" spans="2:7" x14ac:dyDescent="0.2">
      <c r="B96" s="60"/>
      <c r="C96" s="47"/>
      <c r="D96" s="47"/>
      <c r="E96" s="53"/>
      <c r="F96" s="53"/>
      <c r="G96" s="55"/>
    </row>
    <row r="97" spans="1:7" x14ac:dyDescent="0.2">
      <c r="B97" s="60"/>
      <c r="C97" s="47"/>
      <c r="D97" s="47"/>
      <c r="E97" s="53"/>
      <c r="F97" s="53"/>
      <c r="G97" s="55"/>
    </row>
    <row r="98" spans="1:7" x14ac:dyDescent="0.2">
      <c r="B98" s="60"/>
      <c r="C98" s="47"/>
      <c r="D98" s="47"/>
      <c r="E98" s="53"/>
      <c r="F98" s="53"/>
      <c r="G98" s="55"/>
    </row>
    <row r="99" spans="1:7" x14ac:dyDescent="0.2">
      <c r="B99" s="60"/>
      <c r="C99" s="47"/>
      <c r="D99" s="47"/>
      <c r="E99" s="53"/>
      <c r="F99" s="53"/>
      <c r="G99" s="55"/>
    </row>
    <row r="100" spans="1:7" x14ac:dyDescent="0.2">
      <c r="B100" s="60"/>
      <c r="C100" s="47"/>
      <c r="D100" s="47"/>
      <c r="E100" s="53"/>
      <c r="F100" s="53"/>
      <c r="G100" s="55"/>
    </row>
    <row r="101" spans="1:7" s="58" customFormat="1" x14ac:dyDescent="0.2">
      <c r="A101" s="57"/>
      <c r="B101" s="59"/>
      <c r="C101" s="62"/>
      <c r="D101" s="62"/>
      <c r="E101" s="53"/>
      <c r="F101" s="53"/>
      <c r="G101" s="63"/>
    </row>
    <row r="102" spans="1:7" x14ac:dyDescent="0.2">
      <c r="B102" s="50"/>
      <c r="E102" s="53"/>
      <c r="F102" s="53"/>
      <c r="G102" s="64"/>
    </row>
    <row r="103" spans="1:7" x14ac:dyDescent="0.2">
      <c r="B103" s="50"/>
      <c r="E103" s="53"/>
      <c r="F103" s="53"/>
      <c r="G103" s="64"/>
    </row>
    <row r="104" spans="1:7" x14ac:dyDescent="0.2">
      <c r="B104" s="50"/>
      <c r="E104" s="53"/>
      <c r="F104" s="53"/>
      <c r="G104" s="64"/>
    </row>
    <row r="105" spans="1:7" x14ac:dyDescent="0.2">
      <c r="B105" s="50"/>
      <c r="E105" s="53"/>
      <c r="F105" s="53"/>
      <c r="G105" s="64"/>
    </row>
    <row r="106" spans="1:7" x14ac:dyDescent="0.2">
      <c r="B106" s="50"/>
      <c r="E106" s="53"/>
      <c r="F106" s="53"/>
      <c r="G106" s="64"/>
    </row>
    <row r="107" spans="1:7" x14ac:dyDescent="0.2">
      <c r="B107" s="50"/>
      <c r="E107" s="53"/>
      <c r="F107" s="53"/>
      <c r="G107" s="64"/>
    </row>
    <row r="108" spans="1:7" x14ac:dyDescent="0.2">
      <c r="B108" s="50"/>
      <c r="E108" s="53"/>
      <c r="F108" s="53"/>
      <c r="G108" s="64"/>
    </row>
    <row r="109" spans="1:7" x14ac:dyDescent="0.2">
      <c r="B109" s="50"/>
      <c r="E109" s="53"/>
      <c r="F109" s="53"/>
      <c r="G109" s="64"/>
    </row>
    <row r="110" spans="1:7" x14ac:dyDescent="0.2">
      <c r="B110" s="50"/>
      <c r="E110" s="53"/>
      <c r="F110" s="53"/>
      <c r="G110" s="64"/>
    </row>
    <row r="111" spans="1:7" x14ac:dyDescent="0.2">
      <c r="B111" s="50"/>
      <c r="E111" s="53"/>
      <c r="F111" s="53"/>
      <c r="G111" s="64"/>
    </row>
    <row r="112" spans="1:7" x14ac:dyDescent="0.2">
      <c r="A112" s="65"/>
      <c r="B112" s="50"/>
      <c r="C112" s="51"/>
      <c r="D112" s="51"/>
      <c r="E112" s="54"/>
      <c r="F112" s="53"/>
      <c r="G112" s="56"/>
    </row>
    <row r="113" spans="1:7" x14ac:dyDescent="0.2">
      <c r="A113" s="57"/>
      <c r="B113" s="59"/>
      <c r="C113" s="59"/>
      <c r="D113" s="59"/>
      <c r="E113" s="59"/>
      <c r="F113" s="59"/>
      <c r="G113" s="59"/>
    </row>
    <row r="114" spans="1:7" x14ac:dyDescent="0.2">
      <c r="A114" s="57"/>
      <c r="B114" s="59"/>
      <c r="C114" s="57"/>
      <c r="D114" s="57"/>
      <c r="E114" s="525"/>
      <c r="F114" s="526"/>
      <c r="G114" s="56"/>
    </row>
    <row r="115" spans="1:7" x14ac:dyDescent="0.2">
      <c r="B115" s="50"/>
      <c r="C115" s="65"/>
      <c r="D115" s="65"/>
      <c r="E115" s="53"/>
      <c r="F115" s="53"/>
      <c r="G115" s="56"/>
    </row>
    <row r="116" spans="1:7" x14ac:dyDescent="0.2">
      <c r="B116" s="50"/>
      <c r="C116" s="65"/>
      <c r="D116" s="65"/>
      <c r="E116" s="53"/>
      <c r="F116" s="53"/>
      <c r="G116" s="56"/>
    </row>
    <row r="117" spans="1:7" x14ac:dyDescent="0.2">
      <c r="B117" s="50"/>
      <c r="C117" s="65"/>
      <c r="D117" s="65"/>
      <c r="E117" s="53"/>
      <c r="F117" s="53"/>
      <c r="G117" s="56"/>
    </row>
    <row r="118" spans="1:7" x14ac:dyDescent="0.2">
      <c r="B118" s="50"/>
      <c r="C118" s="65"/>
      <c r="D118" s="65"/>
      <c r="E118" s="53"/>
      <c r="F118" s="53"/>
      <c r="G118" s="56"/>
    </row>
    <row r="119" spans="1:7" x14ac:dyDescent="0.2">
      <c r="B119" s="50"/>
      <c r="C119" s="65"/>
      <c r="D119" s="65"/>
      <c r="E119" s="53"/>
      <c r="F119" s="53"/>
      <c r="G119" s="56"/>
    </row>
    <row r="120" spans="1:7" x14ac:dyDescent="0.2">
      <c r="B120" s="50"/>
      <c r="C120" s="65"/>
      <c r="D120" s="65"/>
      <c r="E120" s="53"/>
      <c r="F120" s="53"/>
      <c r="G120" s="56"/>
    </row>
    <row r="121" spans="1:7" x14ac:dyDescent="0.2">
      <c r="B121" s="50"/>
      <c r="C121" s="65"/>
      <c r="D121" s="65"/>
      <c r="E121" s="53"/>
      <c r="F121" s="53"/>
      <c r="G121" s="56"/>
    </row>
    <row r="122" spans="1:7" x14ac:dyDescent="0.2">
      <c r="B122" s="50"/>
      <c r="C122" s="65"/>
      <c r="D122" s="65"/>
      <c r="E122" s="53"/>
      <c r="F122" s="53"/>
      <c r="G122" s="56"/>
    </row>
    <row r="123" spans="1:7" x14ac:dyDescent="0.2">
      <c r="B123" s="50"/>
      <c r="C123" s="65"/>
      <c r="D123" s="65"/>
      <c r="E123" s="53"/>
      <c r="F123" s="53"/>
      <c r="G123" s="56"/>
    </row>
    <row r="124" spans="1:7" x14ac:dyDescent="0.2">
      <c r="B124" s="50"/>
      <c r="C124" s="65"/>
      <c r="D124" s="65"/>
      <c r="E124" s="53"/>
      <c r="F124" s="53"/>
      <c r="G124" s="56"/>
    </row>
    <row r="125" spans="1:7" x14ac:dyDescent="0.2">
      <c r="B125" s="50"/>
      <c r="C125" s="65"/>
      <c r="D125" s="65"/>
      <c r="E125" s="53"/>
      <c r="F125" s="53"/>
      <c r="G125" s="56"/>
    </row>
    <row r="126" spans="1:7" x14ac:dyDescent="0.2">
      <c r="B126" s="50"/>
      <c r="C126" s="65"/>
      <c r="D126" s="65"/>
      <c r="E126" s="53"/>
      <c r="F126" s="53"/>
      <c r="G126" s="56"/>
    </row>
    <row r="127" spans="1:7" x14ac:dyDescent="0.2">
      <c r="B127" s="50"/>
      <c r="C127" s="65"/>
      <c r="D127" s="65"/>
      <c r="E127" s="53"/>
      <c r="F127" s="53"/>
      <c r="G127" s="56"/>
    </row>
    <row r="128" spans="1:7" x14ac:dyDescent="0.2">
      <c r="B128" s="60"/>
      <c r="C128" s="65"/>
      <c r="D128" s="65"/>
      <c r="E128" s="53"/>
      <c r="F128" s="53"/>
      <c r="G128" s="56"/>
    </row>
    <row r="129" spans="1:7" x14ac:dyDescent="0.2">
      <c r="B129" s="60"/>
      <c r="C129" s="65"/>
      <c r="D129" s="65"/>
      <c r="E129" s="53"/>
      <c r="F129" s="53"/>
      <c r="G129" s="56"/>
    </row>
    <row r="130" spans="1:7" x14ac:dyDescent="0.2">
      <c r="B130" s="60"/>
      <c r="C130" s="65"/>
      <c r="D130" s="65"/>
      <c r="E130" s="53"/>
      <c r="F130" s="53"/>
      <c r="G130" s="56"/>
    </row>
    <row r="131" spans="1:7" x14ac:dyDescent="0.2">
      <c r="B131" s="60"/>
      <c r="C131" s="65"/>
      <c r="D131" s="65"/>
      <c r="E131" s="53"/>
      <c r="F131" s="53"/>
      <c r="G131" s="56"/>
    </row>
    <row r="132" spans="1:7" x14ac:dyDescent="0.2">
      <c r="B132" s="60"/>
      <c r="C132" s="65"/>
      <c r="D132" s="65"/>
      <c r="E132" s="53"/>
      <c r="F132" s="53"/>
      <c r="G132" s="56"/>
    </row>
    <row r="133" spans="1:7" x14ac:dyDescent="0.2">
      <c r="B133" s="60"/>
      <c r="C133" s="65"/>
      <c r="D133" s="65"/>
      <c r="E133" s="53"/>
      <c r="F133" s="53"/>
      <c r="G133" s="56"/>
    </row>
    <row r="134" spans="1:7" x14ac:dyDescent="0.2">
      <c r="B134" s="60"/>
      <c r="C134" s="65"/>
      <c r="D134" s="65"/>
      <c r="E134" s="53"/>
      <c r="F134" s="53"/>
      <c r="G134" s="56"/>
    </row>
    <row r="135" spans="1:7" x14ac:dyDescent="0.2">
      <c r="B135" s="60"/>
      <c r="C135" s="65"/>
      <c r="D135" s="65"/>
      <c r="E135" s="53"/>
      <c r="F135" s="53"/>
      <c r="G135" s="56"/>
    </row>
    <row r="136" spans="1:7" x14ac:dyDescent="0.2">
      <c r="B136" s="60"/>
      <c r="C136" s="65"/>
      <c r="D136" s="65"/>
      <c r="E136" s="53"/>
      <c r="F136" s="53"/>
      <c r="G136" s="56"/>
    </row>
    <row r="137" spans="1:7" x14ac:dyDescent="0.2">
      <c r="A137" s="57"/>
      <c r="B137" s="66"/>
      <c r="C137" s="65"/>
      <c r="D137" s="65"/>
      <c r="E137" s="53"/>
      <c r="F137" s="53"/>
      <c r="G137" s="56"/>
    </row>
    <row r="138" spans="1:7" x14ac:dyDescent="0.2">
      <c r="B138" s="60"/>
      <c r="C138" s="65"/>
      <c r="D138" s="65"/>
      <c r="E138" s="53"/>
      <c r="F138" s="53"/>
      <c r="G138" s="56"/>
    </row>
    <row r="139" spans="1:7" x14ac:dyDescent="0.2">
      <c r="B139" s="60"/>
      <c r="C139" s="65"/>
      <c r="D139" s="65"/>
      <c r="E139" s="53"/>
      <c r="F139" s="53"/>
      <c r="G139" s="56"/>
    </row>
    <row r="140" spans="1:7" x14ac:dyDescent="0.2">
      <c r="B140" s="60"/>
      <c r="C140" s="65"/>
      <c r="D140" s="65"/>
      <c r="E140" s="53"/>
      <c r="F140" s="53"/>
      <c r="G140" s="56"/>
    </row>
    <row r="141" spans="1:7" x14ac:dyDescent="0.2">
      <c r="B141" s="60"/>
      <c r="C141" s="65"/>
      <c r="D141" s="65"/>
      <c r="E141" s="53"/>
      <c r="F141" s="53"/>
      <c r="G141" s="56"/>
    </row>
    <row r="142" spans="1:7" x14ac:dyDescent="0.2">
      <c r="B142" s="60"/>
      <c r="C142" s="65"/>
      <c r="D142" s="65"/>
      <c r="E142" s="53"/>
      <c r="F142" s="53"/>
      <c r="G142" s="56"/>
    </row>
    <row r="143" spans="1:7" x14ac:dyDescent="0.2">
      <c r="B143" s="60"/>
      <c r="C143" s="65"/>
      <c r="D143" s="65"/>
      <c r="E143" s="53"/>
      <c r="F143" s="53"/>
      <c r="G143" s="56"/>
    </row>
    <row r="144" spans="1:7" x14ac:dyDescent="0.2">
      <c r="B144" s="60"/>
      <c r="C144" s="65"/>
      <c r="D144" s="65"/>
      <c r="E144" s="53"/>
      <c r="F144" s="53"/>
      <c r="G144" s="56"/>
    </row>
    <row r="145" spans="1:7" x14ac:dyDescent="0.2">
      <c r="B145" s="60"/>
      <c r="C145" s="65"/>
      <c r="D145" s="65"/>
      <c r="E145" s="53"/>
      <c r="F145" s="53"/>
      <c r="G145" s="56"/>
    </row>
    <row r="146" spans="1:7" x14ac:dyDescent="0.2">
      <c r="B146" s="60"/>
      <c r="C146" s="65"/>
      <c r="D146" s="65"/>
      <c r="E146" s="53"/>
      <c r="F146" s="53"/>
      <c r="G146" s="56"/>
    </row>
    <row r="147" spans="1:7" x14ac:dyDescent="0.2">
      <c r="B147" s="60"/>
      <c r="C147" s="65"/>
      <c r="D147" s="65"/>
      <c r="E147" s="53"/>
      <c r="F147" s="53"/>
      <c r="G147" s="56"/>
    </row>
    <row r="148" spans="1:7" x14ac:dyDescent="0.2">
      <c r="B148" s="60"/>
      <c r="C148" s="65"/>
      <c r="D148" s="65"/>
      <c r="E148" s="53"/>
      <c r="F148" s="53"/>
      <c r="G148" s="56"/>
    </row>
    <row r="149" spans="1:7" x14ac:dyDescent="0.2">
      <c r="B149" s="60"/>
      <c r="C149" s="65"/>
      <c r="D149" s="65"/>
      <c r="E149" s="53"/>
      <c r="F149" s="53"/>
      <c r="G149" s="56"/>
    </row>
    <row r="150" spans="1:7" x14ac:dyDescent="0.2">
      <c r="B150" s="60"/>
      <c r="C150" s="65"/>
      <c r="D150" s="65"/>
      <c r="E150" s="53"/>
      <c r="F150" s="53"/>
      <c r="G150" s="56"/>
    </row>
    <row r="151" spans="1:7" x14ac:dyDescent="0.2">
      <c r="A151" s="57"/>
      <c r="B151" s="66"/>
      <c r="C151" s="65"/>
      <c r="D151" s="65"/>
      <c r="E151" s="53"/>
      <c r="F151" s="53"/>
      <c r="G151" s="56"/>
    </row>
    <row r="152" spans="1:7" x14ac:dyDescent="0.2">
      <c r="B152" s="60"/>
      <c r="C152" s="65"/>
      <c r="D152" s="65"/>
      <c r="E152" s="53"/>
      <c r="F152" s="53"/>
      <c r="G152" s="56"/>
    </row>
    <row r="153" spans="1:7" x14ac:dyDescent="0.2">
      <c r="B153" s="60"/>
      <c r="C153" s="65"/>
      <c r="D153" s="65"/>
      <c r="E153" s="53"/>
      <c r="F153" s="53"/>
      <c r="G153" s="56"/>
    </row>
    <row r="154" spans="1:7" x14ac:dyDescent="0.2">
      <c r="B154" s="60"/>
      <c r="C154" s="65"/>
      <c r="D154" s="65"/>
      <c r="E154" s="53"/>
      <c r="F154" s="53"/>
      <c r="G154" s="56"/>
    </row>
    <row r="155" spans="1:7" x14ac:dyDescent="0.2">
      <c r="B155" s="60"/>
      <c r="C155" s="65"/>
      <c r="D155" s="65"/>
      <c r="E155" s="53"/>
      <c r="F155" s="53"/>
      <c r="G155" s="56"/>
    </row>
    <row r="156" spans="1:7" x14ac:dyDescent="0.2">
      <c r="B156" s="60"/>
      <c r="C156" s="65"/>
      <c r="D156" s="65"/>
      <c r="E156" s="53"/>
      <c r="F156" s="53"/>
      <c r="G156" s="56"/>
    </row>
    <row r="157" spans="1:7" x14ac:dyDescent="0.2">
      <c r="B157" s="60"/>
      <c r="C157" s="65"/>
      <c r="D157" s="65"/>
      <c r="E157" s="53"/>
      <c r="F157" s="53"/>
      <c r="G157" s="56"/>
    </row>
    <row r="158" spans="1:7" x14ac:dyDescent="0.2">
      <c r="B158" s="60"/>
      <c r="C158" s="65"/>
      <c r="D158" s="65"/>
      <c r="E158" s="53"/>
      <c r="F158" s="53"/>
      <c r="G158" s="56"/>
    </row>
    <row r="159" spans="1:7" x14ac:dyDescent="0.2">
      <c r="A159" s="57"/>
      <c r="B159" s="67"/>
      <c r="C159" s="527"/>
      <c r="D159" s="527"/>
      <c r="E159" s="53"/>
      <c r="F159" s="53"/>
      <c r="G159" s="56"/>
    </row>
    <row r="160" spans="1:7" x14ac:dyDescent="0.2">
      <c r="A160" s="527"/>
      <c r="B160" s="528"/>
      <c r="C160" s="527"/>
      <c r="D160" s="527"/>
      <c r="E160" s="53"/>
      <c r="F160" s="53"/>
      <c r="G160" s="56"/>
    </row>
    <row r="161" spans="1:7" x14ac:dyDescent="0.2">
      <c r="A161" s="527"/>
      <c r="C161" s="527"/>
      <c r="D161" s="527"/>
      <c r="E161" s="53"/>
      <c r="F161" s="53"/>
      <c r="G161" s="56"/>
    </row>
    <row r="162" spans="1:7" x14ac:dyDescent="0.2">
      <c r="A162" s="527"/>
      <c r="C162" s="527"/>
      <c r="D162" s="527"/>
      <c r="E162" s="53"/>
      <c r="F162" s="53"/>
      <c r="G162" s="56"/>
    </row>
    <row r="163" spans="1:7" x14ac:dyDescent="0.2">
      <c r="A163" s="527"/>
      <c r="B163" s="529"/>
      <c r="C163" s="527"/>
      <c r="D163" s="527"/>
      <c r="E163" s="53"/>
      <c r="F163" s="53"/>
      <c r="G163" s="56"/>
    </row>
    <row r="164" spans="1:7" x14ac:dyDescent="0.2">
      <c r="A164" s="527"/>
      <c r="B164" s="528"/>
      <c r="C164" s="527"/>
      <c r="D164" s="527"/>
      <c r="E164" s="53"/>
      <c r="F164" s="53"/>
      <c r="G164" s="56"/>
    </row>
    <row r="165" spans="1:7" x14ac:dyDescent="0.2">
      <c r="A165" s="527"/>
      <c r="B165" s="528"/>
      <c r="C165" s="527"/>
      <c r="D165" s="527"/>
      <c r="E165" s="53"/>
      <c r="F165" s="53"/>
      <c r="G165" s="56"/>
    </row>
    <row r="166" spans="1:7" x14ac:dyDescent="0.2">
      <c r="A166" s="527"/>
      <c r="C166" s="527"/>
      <c r="D166" s="527"/>
      <c r="E166" s="53"/>
      <c r="F166" s="53"/>
      <c r="G166" s="56"/>
    </row>
    <row r="167" spans="1:7" x14ac:dyDescent="0.2">
      <c r="A167" s="48"/>
      <c r="C167" s="48"/>
      <c r="D167" s="48"/>
      <c r="E167" s="48"/>
      <c r="F167" s="48"/>
      <c r="G167" s="48"/>
    </row>
    <row r="168" spans="1:7" x14ac:dyDescent="0.2">
      <c r="A168" s="57"/>
      <c r="B168" s="68"/>
      <c r="C168" s="48"/>
      <c r="D168" s="48"/>
      <c r="E168" s="48"/>
      <c r="F168" s="48"/>
      <c r="G168" s="48"/>
    </row>
    <row r="169" spans="1:7" x14ac:dyDescent="0.2">
      <c r="B169" s="50"/>
      <c r="E169" s="53"/>
      <c r="F169" s="53"/>
      <c r="G169" s="56"/>
    </row>
    <row r="170" spans="1:7" x14ac:dyDescent="0.2">
      <c r="B170" s="50"/>
      <c r="E170" s="53"/>
      <c r="F170" s="53"/>
      <c r="G170" s="56"/>
    </row>
    <row r="171" spans="1:7" x14ac:dyDescent="0.2">
      <c r="B171" s="50"/>
      <c r="E171" s="53"/>
      <c r="F171" s="53"/>
      <c r="G171" s="56"/>
    </row>
    <row r="172" spans="1:7" x14ac:dyDescent="0.2">
      <c r="B172" s="50"/>
      <c r="E172" s="53"/>
      <c r="F172" s="53"/>
      <c r="G172" s="56"/>
    </row>
    <row r="173" spans="1:7" x14ac:dyDescent="0.2">
      <c r="B173" s="50"/>
      <c r="E173" s="53"/>
      <c r="F173" s="53"/>
      <c r="G173" s="56"/>
    </row>
    <row r="174" spans="1:7" x14ac:dyDescent="0.2">
      <c r="B174" s="50"/>
      <c r="E174" s="53"/>
      <c r="F174" s="53"/>
      <c r="G174" s="56"/>
    </row>
    <row r="175" spans="1:7" x14ac:dyDescent="0.2">
      <c r="B175" s="50"/>
      <c r="E175" s="53"/>
      <c r="F175" s="53"/>
      <c r="G175" s="56"/>
    </row>
    <row r="176" spans="1:7" x14ac:dyDescent="0.2">
      <c r="B176" s="50"/>
      <c r="E176" s="53"/>
      <c r="F176" s="53"/>
      <c r="G176" s="56"/>
    </row>
    <row r="177" spans="1:7" x14ac:dyDescent="0.2">
      <c r="B177" s="50"/>
      <c r="E177" s="53"/>
      <c r="F177" s="53"/>
      <c r="G177" s="56"/>
    </row>
    <row r="178" spans="1:7" x14ac:dyDescent="0.2">
      <c r="B178" s="50"/>
      <c r="E178" s="53"/>
      <c r="F178" s="53"/>
      <c r="G178" s="56"/>
    </row>
    <row r="179" spans="1:7" x14ac:dyDescent="0.2">
      <c r="B179" s="50"/>
      <c r="E179" s="53"/>
      <c r="F179" s="53"/>
      <c r="G179" s="56"/>
    </row>
    <row r="180" spans="1:7" x14ac:dyDescent="0.2">
      <c r="B180" s="50"/>
      <c r="E180" s="53"/>
      <c r="F180" s="53"/>
      <c r="G180" s="56"/>
    </row>
    <row r="181" spans="1:7" x14ac:dyDescent="0.2">
      <c r="A181" s="57"/>
      <c r="B181" s="68"/>
      <c r="C181" s="48"/>
      <c r="D181" s="48"/>
      <c r="E181" s="48"/>
      <c r="F181" s="48"/>
      <c r="G181" s="48"/>
    </row>
    <row r="182" spans="1:7" x14ac:dyDescent="0.2">
      <c r="B182" s="50"/>
      <c r="C182" s="51"/>
      <c r="D182" s="51"/>
      <c r="F182" s="53"/>
      <c r="G182" s="56"/>
    </row>
    <row r="183" spans="1:7" x14ac:dyDescent="0.2">
      <c r="A183" s="65"/>
      <c r="B183" s="59"/>
      <c r="C183" s="50"/>
      <c r="D183" s="50"/>
      <c r="E183" s="50"/>
      <c r="F183" s="50"/>
      <c r="G183" s="50"/>
    </row>
    <row r="184" spans="1:7" x14ac:dyDescent="0.2">
      <c r="A184" s="65"/>
      <c r="B184" s="50"/>
      <c r="C184" s="51"/>
      <c r="D184" s="51"/>
      <c r="E184" s="53"/>
      <c r="F184" s="53"/>
      <c r="G184" s="56"/>
    </row>
    <row r="185" spans="1:7" x14ac:dyDescent="0.2">
      <c r="A185" s="65"/>
      <c r="B185" s="50"/>
      <c r="C185" s="51"/>
      <c r="D185" s="51"/>
      <c r="E185" s="53"/>
      <c r="F185" s="53"/>
      <c r="G185" s="56"/>
    </row>
    <row r="186" spans="1:7" x14ac:dyDescent="0.2">
      <c r="A186" s="65"/>
      <c r="B186" s="50"/>
      <c r="C186" s="51"/>
      <c r="D186" s="51"/>
      <c r="E186" s="53"/>
      <c r="F186" s="53"/>
      <c r="G186" s="56"/>
    </row>
    <row r="187" spans="1:7" x14ac:dyDescent="0.2">
      <c r="A187" s="65"/>
      <c r="B187" s="50"/>
      <c r="C187" s="51"/>
      <c r="D187" s="51"/>
      <c r="E187" s="53"/>
      <c r="F187" s="53"/>
      <c r="G187" s="56"/>
    </row>
    <row r="188" spans="1:7" x14ac:dyDescent="0.2">
      <c r="A188" s="65"/>
      <c r="B188" s="50"/>
      <c r="C188" s="51"/>
      <c r="D188" s="51"/>
      <c r="E188" s="53"/>
      <c r="F188" s="53"/>
      <c r="G188" s="56"/>
    </row>
    <row r="189" spans="1:7" x14ac:dyDescent="0.2">
      <c r="A189" s="65"/>
      <c r="B189" s="50"/>
      <c r="C189" s="51"/>
      <c r="D189" s="51"/>
      <c r="E189" s="53"/>
      <c r="F189" s="53"/>
      <c r="G189" s="56"/>
    </row>
    <row r="190" spans="1:7" x14ac:dyDescent="0.2">
      <c r="A190" s="65"/>
      <c r="B190" s="50"/>
      <c r="C190" s="51"/>
      <c r="D190" s="51"/>
      <c r="E190" s="53"/>
      <c r="F190" s="53"/>
      <c r="G190" s="56"/>
    </row>
    <row r="191" spans="1:7" x14ac:dyDescent="0.2">
      <c r="A191" s="65"/>
      <c r="B191" s="50"/>
      <c r="C191" s="51"/>
      <c r="D191" s="51"/>
      <c r="E191" s="53"/>
      <c r="F191" s="53"/>
      <c r="G191" s="56"/>
    </row>
    <row r="192" spans="1:7" x14ac:dyDescent="0.2">
      <c r="A192" s="65"/>
      <c r="B192" s="50"/>
      <c r="C192" s="51"/>
      <c r="D192" s="51"/>
      <c r="E192" s="53"/>
      <c r="F192" s="53"/>
      <c r="G192" s="56"/>
    </row>
    <row r="193" spans="1:7" x14ac:dyDescent="0.2">
      <c r="A193" s="69"/>
      <c r="B193" s="70"/>
      <c r="C193" s="50"/>
      <c r="D193" s="50"/>
      <c r="E193" s="50"/>
      <c r="F193" s="50"/>
      <c r="G193" s="50"/>
    </row>
    <row r="194" spans="1:7" x14ac:dyDescent="0.2">
      <c r="B194" s="61"/>
      <c r="E194" s="51"/>
      <c r="F194" s="71"/>
      <c r="G194" s="72"/>
    </row>
    <row r="195" spans="1:7" x14ac:dyDescent="0.2">
      <c r="A195" s="73"/>
      <c r="B195" s="74"/>
      <c r="C195" s="75"/>
      <c r="D195" s="75"/>
      <c r="E195" s="530"/>
      <c r="F195" s="76"/>
      <c r="G195" s="77"/>
    </row>
    <row r="196" spans="1:7" x14ac:dyDescent="0.2">
      <c r="A196" s="73"/>
      <c r="B196" s="74"/>
      <c r="C196" s="75"/>
      <c r="D196" s="75"/>
      <c r="E196" s="530"/>
      <c r="F196" s="76"/>
      <c r="G196" s="77"/>
    </row>
    <row r="197" spans="1:7" x14ac:dyDescent="0.2">
      <c r="A197" s="73"/>
      <c r="B197" s="74"/>
      <c r="C197" s="75"/>
      <c r="D197" s="75"/>
      <c r="E197" s="530"/>
      <c r="F197" s="76"/>
      <c r="G197" s="77"/>
    </row>
    <row r="198" spans="1:7" x14ac:dyDescent="0.2">
      <c r="B198" s="61"/>
      <c r="E198" s="53"/>
      <c r="F198" s="53"/>
      <c r="G198" s="56"/>
    </row>
    <row r="199" spans="1:7" x14ac:dyDescent="0.2">
      <c r="B199" s="531"/>
      <c r="E199" s="53"/>
      <c r="F199" s="53"/>
      <c r="G199" s="56"/>
    </row>
    <row r="200" spans="1:7" x14ac:dyDescent="0.2">
      <c r="B200" s="531"/>
      <c r="E200" s="53"/>
      <c r="F200" s="53"/>
      <c r="G200" s="56"/>
    </row>
    <row r="201" spans="1:7" x14ac:dyDescent="0.2">
      <c r="B201" s="531"/>
      <c r="E201" s="53"/>
      <c r="F201" s="53"/>
      <c r="G201" s="56"/>
    </row>
    <row r="202" spans="1:7" x14ac:dyDescent="0.2">
      <c r="B202" s="531"/>
      <c r="E202" s="53"/>
      <c r="F202" s="53"/>
      <c r="G202" s="56"/>
    </row>
    <row r="203" spans="1:7" x14ac:dyDescent="0.2">
      <c r="B203" s="531"/>
      <c r="E203" s="53"/>
      <c r="F203" s="53"/>
      <c r="G203" s="56"/>
    </row>
    <row r="204" spans="1:7" x14ac:dyDescent="0.2">
      <c r="B204" s="61"/>
      <c r="E204" s="53"/>
      <c r="F204" s="53"/>
      <c r="G204" s="56"/>
    </row>
    <row r="205" spans="1:7" x14ac:dyDescent="0.2">
      <c r="B205" s="61"/>
      <c r="E205" s="53"/>
      <c r="F205" s="53"/>
      <c r="G205" s="56"/>
    </row>
    <row r="206" spans="1:7" x14ac:dyDescent="0.2">
      <c r="B206" s="61"/>
      <c r="E206" s="53"/>
      <c r="F206" s="53"/>
      <c r="G206" s="56"/>
    </row>
    <row r="207" spans="1:7" x14ac:dyDescent="0.2">
      <c r="B207" s="531"/>
      <c r="E207" s="53"/>
      <c r="F207" s="53"/>
      <c r="G207" s="56"/>
    </row>
    <row r="208" spans="1:7" x14ac:dyDescent="0.2">
      <c r="B208" s="61"/>
      <c r="E208" s="53"/>
      <c r="F208" s="78"/>
      <c r="G208" s="56"/>
    </row>
    <row r="209" spans="1:7" x14ac:dyDescent="0.2">
      <c r="B209" s="531"/>
      <c r="E209" s="53"/>
      <c r="F209" s="53"/>
      <c r="G209" s="56"/>
    </row>
    <row r="210" spans="1:7" x14ac:dyDescent="0.2">
      <c r="B210" s="61"/>
      <c r="E210" s="53"/>
      <c r="F210" s="78"/>
      <c r="G210" s="56"/>
    </row>
    <row r="211" spans="1:7" x14ac:dyDescent="0.2">
      <c r="B211" s="531"/>
      <c r="E211" s="53"/>
      <c r="F211" s="53"/>
      <c r="G211" s="56"/>
    </row>
    <row r="212" spans="1:7" x14ac:dyDescent="0.2">
      <c r="B212" s="531"/>
      <c r="E212" s="53"/>
      <c r="F212" s="79"/>
      <c r="G212" s="56"/>
    </row>
    <row r="213" spans="1:7" x14ac:dyDescent="0.2">
      <c r="B213" s="531"/>
      <c r="C213" s="51"/>
      <c r="D213" s="51"/>
      <c r="E213" s="53"/>
      <c r="F213" s="53"/>
      <c r="G213" s="56"/>
    </row>
    <row r="214" spans="1:7" x14ac:dyDescent="0.2">
      <c r="B214" s="61"/>
      <c r="C214" s="51"/>
      <c r="D214" s="51"/>
      <c r="E214" s="53"/>
      <c r="F214" s="53"/>
      <c r="G214" s="56"/>
    </row>
    <row r="215" spans="1:7" x14ac:dyDescent="0.2">
      <c r="C215" s="51"/>
      <c r="D215" s="51"/>
      <c r="E215" s="53"/>
      <c r="F215" s="53"/>
      <c r="G215" s="56"/>
    </row>
    <row r="216" spans="1:7" x14ac:dyDescent="0.2">
      <c r="C216" s="51"/>
      <c r="D216" s="51"/>
      <c r="E216" s="53"/>
      <c r="F216" s="53"/>
      <c r="G216" s="56"/>
    </row>
    <row r="217" spans="1:7" ht="13.5" x14ac:dyDescent="0.25">
      <c r="A217" s="57"/>
      <c r="B217" s="80"/>
      <c r="E217" s="81"/>
      <c r="F217" s="82"/>
      <c r="G217" s="56"/>
    </row>
    <row r="218" spans="1:7" x14ac:dyDescent="0.2">
      <c r="B218" s="50"/>
      <c r="E218" s="53"/>
      <c r="F218" s="53"/>
      <c r="G218" s="56"/>
    </row>
    <row r="219" spans="1:7" x14ac:dyDescent="0.2">
      <c r="B219" s="50"/>
      <c r="E219" s="53"/>
      <c r="F219" s="53"/>
      <c r="G219" s="56"/>
    </row>
    <row r="220" spans="1:7" x14ac:dyDescent="0.2">
      <c r="B220" s="50"/>
      <c r="E220" s="53"/>
      <c r="F220" s="53"/>
      <c r="G220" s="56"/>
    </row>
    <row r="221" spans="1:7" x14ac:dyDescent="0.2">
      <c r="B221" s="50"/>
      <c r="E221" s="53"/>
      <c r="F221" s="53"/>
      <c r="G221" s="56"/>
    </row>
    <row r="222" spans="1:7" x14ac:dyDescent="0.2">
      <c r="B222" s="50"/>
      <c r="E222" s="53"/>
      <c r="F222" s="53"/>
      <c r="G222" s="56"/>
    </row>
    <row r="223" spans="1:7" x14ac:dyDescent="0.2">
      <c r="B223" s="50"/>
      <c r="E223" s="53"/>
      <c r="F223" s="53"/>
      <c r="G223" s="56"/>
    </row>
    <row r="224" spans="1:7" x14ac:dyDescent="0.2">
      <c r="B224" s="50"/>
      <c r="E224" s="53"/>
      <c r="F224" s="53"/>
      <c r="G224" s="56"/>
    </row>
    <row r="225" spans="2:7" x14ac:dyDescent="0.2">
      <c r="B225" s="50"/>
      <c r="E225" s="53"/>
      <c r="F225" s="53"/>
      <c r="G225" s="56"/>
    </row>
    <row r="226" spans="2:7" x14ac:dyDescent="0.2">
      <c r="B226" s="50"/>
      <c r="E226" s="53"/>
      <c r="F226" s="53"/>
      <c r="G226" s="56"/>
    </row>
    <row r="227" spans="2:7" x14ac:dyDescent="0.2">
      <c r="B227" s="50"/>
      <c r="E227" s="53"/>
      <c r="F227" s="53"/>
      <c r="G227" s="56"/>
    </row>
    <row r="228" spans="2:7" x14ac:dyDescent="0.2">
      <c r="B228" s="50"/>
      <c r="E228" s="53"/>
      <c r="F228" s="53"/>
      <c r="G228" s="56"/>
    </row>
    <row r="229" spans="2:7" x14ac:dyDescent="0.2">
      <c r="B229" s="50"/>
      <c r="E229" s="53"/>
      <c r="F229" s="53"/>
      <c r="G229" s="56"/>
    </row>
    <row r="230" spans="2:7" x14ac:dyDescent="0.2">
      <c r="B230" s="50"/>
      <c r="E230" s="53"/>
      <c r="F230" s="53"/>
      <c r="G230" s="56"/>
    </row>
    <row r="231" spans="2:7" x14ac:dyDescent="0.2">
      <c r="B231" s="50"/>
      <c r="E231" s="53"/>
      <c r="F231" s="53"/>
      <c r="G231" s="56"/>
    </row>
    <row r="232" spans="2:7" x14ac:dyDescent="0.2">
      <c r="B232" s="50"/>
      <c r="E232" s="53"/>
      <c r="F232" s="53"/>
      <c r="G232" s="56"/>
    </row>
    <row r="233" spans="2:7" x14ac:dyDescent="0.2">
      <c r="B233" s="50"/>
      <c r="E233" s="53"/>
      <c r="F233" s="53"/>
      <c r="G233" s="56"/>
    </row>
    <row r="234" spans="2:7" x14ac:dyDescent="0.2">
      <c r="B234" s="50"/>
      <c r="E234" s="53"/>
      <c r="F234" s="53"/>
      <c r="G234" s="56"/>
    </row>
    <row r="235" spans="2:7" x14ac:dyDescent="0.2">
      <c r="B235" s="50"/>
      <c r="E235" s="53"/>
      <c r="F235" s="53"/>
      <c r="G235" s="56"/>
    </row>
    <row r="236" spans="2:7" x14ac:dyDescent="0.2">
      <c r="B236" s="50"/>
      <c r="E236" s="53"/>
      <c r="F236" s="53"/>
      <c r="G236" s="56"/>
    </row>
    <row r="237" spans="2:7" x14ac:dyDescent="0.2">
      <c r="B237" s="50"/>
      <c r="E237" s="53"/>
      <c r="F237" s="53"/>
      <c r="G237" s="56"/>
    </row>
    <row r="238" spans="2:7" x14ac:dyDescent="0.2">
      <c r="B238" s="50"/>
      <c r="E238" s="53"/>
      <c r="F238" s="53"/>
      <c r="G238" s="56"/>
    </row>
    <row r="239" spans="2:7" x14ac:dyDescent="0.2">
      <c r="B239" s="50"/>
      <c r="E239" s="53"/>
      <c r="F239" s="53"/>
      <c r="G239" s="56"/>
    </row>
    <row r="240" spans="2:7" x14ac:dyDescent="0.2">
      <c r="B240" s="50"/>
      <c r="E240" s="53"/>
      <c r="F240" s="53"/>
      <c r="G240" s="56"/>
    </row>
    <row r="241" spans="2:7" x14ac:dyDescent="0.2">
      <c r="B241" s="50"/>
      <c r="E241" s="53"/>
      <c r="F241" s="53"/>
      <c r="G241" s="56"/>
    </row>
    <row r="242" spans="2:7" x14ac:dyDescent="0.2">
      <c r="B242" s="50"/>
      <c r="E242" s="53"/>
      <c r="F242" s="53"/>
      <c r="G242" s="56"/>
    </row>
    <row r="243" spans="2:7" x14ac:dyDescent="0.2">
      <c r="B243" s="50"/>
      <c r="E243" s="53"/>
      <c r="F243" s="53"/>
      <c r="G243" s="56"/>
    </row>
    <row r="244" spans="2:7" x14ac:dyDescent="0.2">
      <c r="B244" s="50"/>
      <c r="E244" s="53"/>
      <c r="F244" s="53"/>
      <c r="G244" s="56"/>
    </row>
    <row r="245" spans="2:7" x14ac:dyDescent="0.2">
      <c r="B245" s="50"/>
      <c r="E245" s="53"/>
      <c r="F245" s="53"/>
      <c r="G245" s="56"/>
    </row>
    <row r="246" spans="2:7" x14ac:dyDescent="0.2">
      <c r="B246" s="50"/>
      <c r="E246" s="53"/>
      <c r="F246" s="53"/>
      <c r="G246" s="56"/>
    </row>
    <row r="247" spans="2:7" x14ac:dyDescent="0.2">
      <c r="B247" s="50"/>
      <c r="E247" s="53"/>
      <c r="F247" s="53"/>
      <c r="G247" s="56"/>
    </row>
    <row r="248" spans="2:7" x14ac:dyDescent="0.2">
      <c r="B248" s="50"/>
      <c r="E248" s="53"/>
      <c r="F248" s="53"/>
      <c r="G248" s="56"/>
    </row>
    <row r="249" spans="2:7" x14ac:dyDescent="0.2">
      <c r="B249" s="50"/>
      <c r="E249" s="53"/>
      <c r="F249" s="53"/>
      <c r="G249" s="56"/>
    </row>
    <row r="250" spans="2:7" x14ac:dyDescent="0.2">
      <c r="B250" s="50"/>
      <c r="E250" s="53"/>
      <c r="F250" s="53"/>
      <c r="G250" s="56"/>
    </row>
    <row r="251" spans="2:7" x14ac:dyDescent="0.2">
      <c r="B251" s="50"/>
      <c r="E251" s="53"/>
      <c r="F251" s="53"/>
      <c r="G251" s="56"/>
    </row>
    <row r="252" spans="2:7" x14ac:dyDescent="0.2">
      <c r="B252" s="50"/>
      <c r="E252" s="53"/>
      <c r="F252" s="53"/>
      <c r="G252" s="56"/>
    </row>
    <row r="253" spans="2:7" x14ac:dyDescent="0.2">
      <c r="B253" s="50"/>
      <c r="E253" s="53"/>
      <c r="F253" s="53"/>
      <c r="G253" s="56"/>
    </row>
    <row r="254" spans="2:7" x14ac:dyDescent="0.2">
      <c r="B254" s="50"/>
      <c r="E254" s="53"/>
      <c r="F254" s="53"/>
      <c r="G254" s="56"/>
    </row>
    <row r="255" spans="2:7" x14ac:dyDescent="0.2">
      <c r="B255" s="50"/>
      <c r="E255" s="53"/>
      <c r="F255" s="53"/>
      <c r="G255" s="56"/>
    </row>
    <row r="256" spans="2:7" x14ac:dyDescent="0.2">
      <c r="B256" s="50"/>
      <c r="E256" s="53"/>
      <c r="F256" s="53"/>
      <c r="G256" s="56"/>
    </row>
    <row r="257" spans="2:7" x14ac:dyDescent="0.2">
      <c r="B257" s="50"/>
      <c r="E257" s="53"/>
      <c r="F257" s="53"/>
      <c r="G257" s="56"/>
    </row>
    <row r="258" spans="2:7" x14ac:dyDescent="0.2">
      <c r="B258" s="50"/>
      <c r="E258" s="53"/>
      <c r="F258" s="53"/>
      <c r="G258" s="56"/>
    </row>
    <row r="259" spans="2:7" x14ac:dyDescent="0.2">
      <c r="B259" s="50"/>
      <c r="E259" s="53"/>
      <c r="F259" s="53"/>
      <c r="G259" s="56"/>
    </row>
    <row r="260" spans="2:7" x14ac:dyDescent="0.2">
      <c r="B260" s="50"/>
      <c r="E260" s="53"/>
      <c r="F260" s="53"/>
      <c r="G260" s="56"/>
    </row>
    <row r="261" spans="2:7" x14ac:dyDescent="0.2">
      <c r="B261" s="50"/>
      <c r="E261" s="53"/>
      <c r="F261" s="53"/>
      <c r="G261" s="56"/>
    </row>
    <row r="262" spans="2:7" x14ac:dyDescent="0.2">
      <c r="B262" s="50"/>
      <c r="E262" s="53"/>
      <c r="F262" s="53"/>
      <c r="G262" s="56"/>
    </row>
    <row r="263" spans="2:7" x14ac:dyDescent="0.2">
      <c r="B263" s="50"/>
      <c r="E263" s="53"/>
      <c r="F263" s="53"/>
      <c r="G263" s="56"/>
    </row>
    <row r="264" spans="2:7" x14ac:dyDescent="0.2">
      <c r="B264" s="50"/>
      <c r="E264" s="53"/>
      <c r="F264" s="53"/>
      <c r="G264" s="56"/>
    </row>
    <row r="265" spans="2:7" x14ac:dyDescent="0.2">
      <c r="B265" s="50"/>
      <c r="E265" s="53"/>
      <c r="F265" s="53"/>
      <c r="G265" s="56"/>
    </row>
    <row r="266" spans="2:7" x14ac:dyDescent="0.2">
      <c r="B266" s="50"/>
      <c r="E266" s="53"/>
      <c r="F266" s="53"/>
      <c r="G266" s="56"/>
    </row>
    <row r="267" spans="2:7" x14ac:dyDescent="0.2">
      <c r="B267" s="50"/>
      <c r="E267" s="53"/>
      <c r="F267" s="53"/>
      <c r="G267" s="56"/>
    </row>
    <row r="268" spans="2:7" x14ac:dyDescent="0.2">
      <c r="B268" s="50"/>
      <c r="E268" s="53"/>
      <c r="F268" s="53"/>
      <c r="G268" s="56"/>
    </row>
    <row r="269" spans="2:7" x14ac:dyDescent="0.2">
      <c r="B269" s="50"/>
      <c r="E269" s="53"/>
      <c r="F269" s="53"/>
      <c r="G269" s="56"/>
    </row>
    <row r="270" spans="2:7" x14ac:dyDescent="0.2">
      <c r="B270" s="50"/>
      <c r="E270" s="53"/>
      <c r="F270" s="53"/>
      <c r="G270" s="56"/>
    </row>
    <row r="271" spans="2:7" x14ac:dyDescent="0.2">
      <c r="B271" s="50"/>
      <c r="E271" s="53"/>
      <c r="F271" s="53"/>
      <c r="G271" s="56"/>
    </row>
    <row r="272" spans="2:7" x14ac:dyDescent="0.2">
      <c r="B272" s="50"/>
      <c r="E272" s="53"/>
      <c r="F272" s="53"/>
      <c r="G272" s="56"/>
    </row>
    <row r="273" spans="2:7" x14ac:dyDescent="0.2">
      <c r="B273" s="50"/>
      <c r="E273" s="53"/>
      <c r="F273" s="53"/>
      <c r="G273" s="56"/>
    </row>
    <row r="274" spans="2:7" x14ac:dyDescent="0.2">
      <c r="B274" s="50"/>
      <c r="E274" s="53"/>
      <c r="F274" s="53"/>
      <c r="G274" s="56"/>
    </row>
    <row r="275" spans="2:7" x14ac:dyDescent="0.2">
      <c r="B275" s="50"/>
      <c r="E275" s="53"/>
      <c r="F275" s="53"/>
      <c r="G275" s="56"/>
    </row>
    <row r="276" spans="2:7" x14ac:dyDescent="0.2">
      <c r="B276" s="50"/>
      <c r="E276" s="53"/>
      <c r="F276" s="53"/>
      <c r="G276" s="56"/>
    </row>
    <row r="277" spans="2:7" x14ac:dyDescent="0.2">
      <c r="B277" s="50"/>
      <c r="E277" s="53"/>
      <c r="F277" s="53"/>
      <c r="G277" s="56"/>
    </row>
    <row r="278" spans="2:7" x14ac:dyDescent="0.2">
      <c r="B278" s="50"/>
      <c r="E278" s="53"/>
      <c r="F278" s="53"/>
      <c r="G278" s="56"/>
    </row>
    <row r="279" spans="2:7" x14ac:dyDescent="0.2">
      <c r="B279" s="50"/>
      <c r="E279" s="53"/>
      <c r="F279" s="53"/>
      <c r="G279" s="56"/>
    </row>
    <row r="280" spans="2:7" x14ac:dyDescent="0.2">
      <c r="B280" s="50"/>
      <c r="E280" s="53"/>
      <c r="F280" s="53"/>
      <c r="G280" s="56"/>
    </row>
    <row r="281" spans="2:7" x14ac:dyDescent="0.2">
      <c r="B281" s="59"/>
      <c r="E281" s="53"/>
      <c r="F281" s="53"/>
      <c r="G281" s="83"/>
    </row>
    <row r="282" spans="2:7" x14ac:dyDescent="0.2">
      <c r="B282" s="84"/>
      <c r="E282" s="53"/>
      <c r="F282" s="53"/>
      <c r="G282" s="83"/>
    </row>
    <row r="283" spans="2:7" x14ac:dyDescent="0.2">
      <c r="E283" s="53"/>
      <c r="F283" s="53"/>
      <c r="G283" s="56"/>
    </row>
    <row r="284" spans="2:7" x14ac:dyDescent="0.2">
      <c r="E284" s="53"/>
      <c r="F284" s="53"/>
      <c r="G284" s="56"/>
    </row>
    <row r="285" spans="2:7" x14ac:dyDescent="0.2">
      <c r="E285" s="53"/>
      <c r="F285" s="53"/>
      <c r="G285" s="56"/>
    </row>
    <row r="286" spans="2:7" x14ac:dyDescent="0.2">
      <c r="E286" s="53"/>
      <c r="F286" s="53"/>
      <c r="G286" s="56"/>
    </row>
    <row r="287" spans="2:7" x14ac:dyDescent="0.2">
      <c r="E287" s="53"/>
      <c r="F287" s="53"/>
      <c r="G287" s="56"/>
    </row>
    <row r="288" spans="2:7" x14ac:dyDescent="0.2">
      <c r="E288" s="53"/>
      <c r="F288" s="53"/>
      <c r="G288" s="56"/>
    </row>
    <row r="289" spans="2:7" x14ac:dyDescent="0.2">
      <c r="E289" s="53"/>
      <c r="F289" s="53"/>
      <c r="G289" s="56"/>
    </row>
    <row r="290" spans="2:7" x14ac:dyDescent="0.2">
      <c r="E290" s="53"/>
      <c r="F290" s="53"/>
      <c r="G290" s="56"/>
    </row>
    <row r="291" spans="2:7" x14ac:dyDescent="0.2">
      <c r="E291" s="53"/>
      <c r="F291" s="53"/>
      <c r="G291" s="56"/>
    </row>
    <row r="292" spans="2:7" x14ac:dyDescent="0.2">
      <c r="E292" s="53"/>
      <c r="F292" s="53"/>
      <c r="G292" s="56"/>
    </row>
    <row r="293" spans="2:7" x14ac:dyDescent="0.2">
      <c r="E293" s="53"/>
      <c r="F293" s="53"/>
      <c r="G293" s="56"/>
    </row>
    <row r="294" spans="2:7" x14ac:dyDescent="0.2">
      <c r="E294" s="53"/>
      <c r="F294" s="53"/>
      <c r="G294" s="56"/>
    </row>
    <row r="295" spans="2:7" x14ac:dyDescent="0.2">
      <c r="E295" s="53"/>
      <c r="F295" s="53"/>
      <c r="G295" s="56"/>
    </row>
    <row r="296" spans="2:7" x14ac:dyDescent="0.2">
      <c r="E296" s="53"/>
      <c r="F296" s="53"/>
      <c r="G296" s="56"/>
    </row>
    <row r="297" spans="2:7" x14ac:dyDescent="0.2">
      <c r="E297" s="53"/>
      <c r="F297" s="53"/>
      <c r="G297" s="56"/>
    </row>
    <row r="298" spans="2:7" x14ac:dyDescent="0.2">
      <c r="E298" s="53"/>
      <c r="F298" s="53"/>
      <c r="G298" s="56"/>
    </row>
    <row r="299" spans="2:7" x14ac:dyDescent="0.2">
      <c r="B299" s="50"/>
      <c r="C299" s="51"/>
      <c r="D299" s="51"/>
      <c r="E299" s="53"/>
      <c r="F299" s="53"/>
      <c r="G299" s="56"/>
    </row>
    <row r="300" spans="2:7" x14ac:dyDescent="0.2">
      <c r="B300" s="50"/>
      <c r="C300" s="51"/>
      <c r="D300" s="51"/>
      <c r="E300" s="53"/>
      <c r="F300" s="53"/>
      <c r="G300" s="56"/>
    </row>
    <row r="301" spans="2:7" x14ac:dyDescent="0.2">
      <c r="E301" s="53"/>
      <c r="F301" s="53"/>
      <c r="G301" s="56"/>
    </row>
    <row r="302" spans="2:7" x14ac:dyDescent="0.2">
      <c r="B302" s="50"/>
      <c r="C302" s="51"/>
      <c r="D302" s="51"/>
      <c r="E302" s="53"/>
      <c r="F302" s="53"/>
      <c r="G302" s="56"/>
    </row>
    <row r="303" spans="2:7" x14ac:dyDescent="0.2">
      <c r="B303" s="50"/>
      <c r="C303" s="51"/>
      <c r="D303" s="51"/>
      <c r="E303" s="53"/>
      <c r="F303" s="53"/>
      <c r="G303" s="56"/>
    </row>
    <row r="304" spans="2:7" x14ac:dyDescent="0.2">
      <c r="B304" s="50"/>
      <c r="C304" s="51"/>
      <c r="D304" s="51"/>
      <c r="E304" s="53"/>
      <c r="F304" s="53"/>
      <c r="G304" s="56"/>
    </row>
    <row r="305" spans="1:7" x14ac:dyDescent="0.2">
      <c r="B305" s="50"/>
      <c r="C305" s="51"/>
      <c r="D305" s="51"/>
      <c r="E305" s="53"/>
      <c r="F305" s="53"/>
      <c r="G305" s="56"/>
    </row>
    <row r="306" spans="1:7" x14ac:dyDescent="0.2">
      <c r="B306" s="50"/>
      <c r="C306" s="51"/>
      <c r="D306" s="51"/>
      <c r="E306" s="53"/>
      <c r="F306" s="53"/>
      <c r="G306" s="56"/>
    </row>
    <row r="307" spans="1:7" x14ac:dyDescent="0.2">
      <c r="A307" s="65"/>
      <c r="B307" s="50"/>
      <c r="C307" s="51"/>
      <c r="D307" s="51"/>
      <c r="E307" s="53"/>
      <c r="F307" s="53"/>
      <c r="G307" s="56"/>
    </row>
    <row r="308" spans="1:7" x14ac:dyDescent="0.2">
      <c r="A308" s="527"/>
      <c r="B308" s="528"/>
      <c r="C308" s="527"/>
      <c r="D308" s="527"/>
      <c r="E308" s="53"/>
      <c r="F308" s="53"/>
      <c r="G308" s="56"/>
    </row>
    <row r="309" spans="1:7" x14ac:dyDescent="0.2">
      <c r="A309" s="527"/>
      <c r="B309" s="528"/>
      <c r="C309" s="527"/>
      <c r="D309" s="527"/>
      <c r="E309" s="53"/>
      <c r="F309" s="53"/>
      <c r="G309" s="56"/>
    </row>
    <row r="310" spans="1:7" x14ac:dyDescent="0.2">
      <c r="B310" s="84"/>
      <c r="E310" s="53"/>
      <c r="F310" s="53"/>
      <c r="G310" s="83"/>
    </row>
    <row r="311" spans="1:7" x14ac:dyDescent="0.2">
      <c r="E311" s="53"/>
      <c r="F311" s="53"/>
      <c r="G311" s="56"/>
    </row>
    <row r="312" spans="1:7" x14ac:dyDescent="0.2">
      <c r="E312" s="53"/>
      <c r="F312" s="53"/>
      <c r="G312" s="56"/>
    </row>
    <row r="313" spans="1:7" x14ac:dyDescent="0.2">
      <c r="E313" s="53"/>
      <c r="F313" s="53"/>
      <c r="G313" s="56"/>
    </row>
    <row r="314" spans="1:7" x14ac:dyDescent="0.2">
      <c r="E314" s="53"/>
      <c r="F314" s="53"/>
      <c r="G314" s="56"/>
    </row>
    <row r="315" spans="1:7" x14ac:dyDescent="0.2">
      <c r="B315" s="84"/>
      <c r="E315" s="53"/>
      <c r="F315" s="53"/>
      <c r="G315" s="83"/>
    </row>
    <row r="316" spans="1:7" x14ac:dyDescent="0.2">
      <c r="E316" s="53"/>
      <c r="F316" s="53"/>
      <c r="G316" s="56"/>
    </row>
    <row r="317" spans="1:7" x14ac:dyDescent="0.2">
      <c r="E317" s="53"/>
      <c r="F317" s="53"/>
      <c r="G317" s="56"/>
    </row>
    <row r="318" spans="1:7" x14ac:dyDescent="0.2">
      <c r="E318" s="53"/>
      <c r="F318" s="53"/>
      <c r="G318" s="56"/>
    </row>
    <row r="319" spans="1:7" x14ac:dyDescent="0.2">
      <c r="E319" s="53"/>
      <c r="F319" s="53"/>
      <c r="G319" s="56"/>
    </row>
    <row r="320" spans="1:7" x14ac:dyDescent="0.2">
      <c r="E320" s="53"/>
      <c r="F320" s="53"/>
      <c r="G320" s="56"/>
    </row>
    <row r="321" spans="2:7" x14ac:dyDescent="0.2">
      <c r="E321" s="53"/>
      <c r="F321" s="53"/>
      <c r="G321" s="56"/>
    </row>
    <row r="322" spans="2:7" x14ac:dyDescent="0.2">
      <c r="E322" s="53"/>
      <c r="F322" s="53"/>
      <c r="G322" s="56"/>
    </row>
    <row r="323" spans="2:7" x14ac:dyDescent="0.2">
      <c r="E323" s="53"/>
      <c r="F323" s="53"/>
      <c r="G323" s="56"/>
    </row>
    <row r="324" spans="2:7" x14ac:dyDescent="0.2">
      <c r="E324" s="53"/>
      <c r="F324" s="53"/>
      <c r="G324" s="56"/>
    </row>
    <row r="325" spans="2:7" x14ac:dyDescent="0.2">
      <c r="E325" s="53"/>
      <c r="F325" s="53"/>
      <c r="G325" s="56"/>
    </row>
    <row r="326" spans="2:7" x14ac:dyDescent="0.2">
      <c r="E326" s="53"/>
      <c r="F326" s="53"/>
      <c r="G326" s="56"/>
    </row>
    <row r="327" spans="2:7" x14ac:dyDescent="0.2">
      <c r="E327" s="53"/>
      <c r="F327" s="53"/>
      <c r="G327" s="56"/>
    </row>
    <row r="328" spans="2:7" x14ac:dyDescent="0.2">
      <c r="E328" s="53"/>
      <c r="F328" s="53"/>
      <c r="G328" s="56"/>
    </row>
    <row r="329" spans="2:7" x14ac:dyDescent="0.2">
      <c r="B329" s="84"/>
      <c r="C329" s="48"/>
      <c r="D329" s="48"/>
      <c r="E329" s="53"/>
      <c r="F329" s="53"/>
      <c r="G329" s="83"/>
    </row>
    <row r="330" spans="2:7" x14ac:dyDescent="0.2">
      <c r="E330" s="53"/>
      <c r="F330" s="53"/>
      <c r="G330" s="56"/>
    </row>
    <row r="331" spans="2:7" x14ac:dyDescent="0.2">
      <c r="E331" s="53"/>
      <c r="F331" s="53"/>
      <c r="G331" s="56"/>
    </row>
    <row r="332" spans="2:7" x14ac:dyDescent="0.2">
      <c r="E332" s="53"/>
      <c r="F332" s="53"/>
      <c r="G332" s="56"/>
    </row>
    <row r="333" spans="2:7" x14ac:dyDescent="0.2">
      <c r="E333" s="53"/>
      <c r="F333" s="53"/>
      <c r="G333" s="56"/>
    </row>
    <row r="334" spans="2:7" x14ac:dyDescent="0.2">
      <c r="E334" s="53"/>
      <c r="F334" s="53"/>
      <c r="G334" s="56"/>
    </row>
    <row r="335" spans="2:7" x14ac:dyDescent="0.2">
      <c r="E335" s="53"/>
      <c r="F335" s="53"/>
      <c r="G335" s="56"/>
    </row>
    <row r="336" spans="2:7" x14ac:dyDescent="0.2">
      <c r="E336" s="53"/>
      <c r="F336" s="53"/>
      <c r="G336" s="56"/>
    </row>
    <row r="337" spans="1:7" s="58" customFormat="1" x14ac:dyDescent="0.2">
      <c r="A337" s="47"/>
      <c r="B337" s="48"/>
      <c r="C337" s="52"/>
      <c r="D337" s="52"/>
      <c r="E337" s="53"/>
      <c r="F337" s="53"/>
      <c r="G337" s="56"/>
    </row>
    <row r="338" spans="1:7" x14ac:dyDescent="0.2">
      <c r="E338" s="53"/>
      <c r="F338" s="53"/>
      <c r="G338" s="56"/>
    </row>
    <row r="339" spans="1:7" x14ac:dyDescent="0.2">
      <c r="E339" s="53"/>
      <c r="F339" s="53"/>
      <c r="G339" s="56"/>
    </row>
    <row r="340" spans="1:7" x14ac:dyDescent="0.2">
      <c r="B340" s="50"/>
      <c r="E340" s="53"/>
      <c r="F340" s="53"/>
      <c r="G340" s="56"/>
    </row>
    <row r="341" spans="1:7" x14ac:dyDescent="0.2">
      <c r="B341" s="50"/>
      <c r="E341" s="53"/>
      <c r="F341" s="53"/>
      <c r="G341" s="56"/>
    </row>
    <row r="342" spans="1:7" x14ac:dyDescent="0.2">
      <c r="B342" s="50"/>
      <c r="F342" s="85"/>
      <c r="G342" s="56"/>
    </row>
    <row r="343" spans="1:7" x14ac:dyDescent="0.2">
      <c r="B343" s="50"/>
      <c r="F343" s="85"/>
      <c r="G343" s="56"/>
    </row>
    <row r="344" spans="1:7" x14ac:dyDescent="0.2">
      <c r="B344" s="50"/>
      <c r="F344" s="85"/>
      <c r="G344" s="56"/>
    </row>
    <row r="345" spans="1:7" x14ac:dyDescent="0.2">
      <c r="A345" s="49"/>
      <c r="B345" s="59"/>
      <c r="C345" s="48"/>
      <c r="D345" s="48"/>
      <c r="E345" s="51"/>
    </row>
    <row r="346" spans="1:7" x14ac:dyDescent="0.2">
      <c r="A346" s="51"/>
      <c r="B346" s="50"/>
      <c r="C346" s="51"/>
      <c r="D346" s="51"/>
      <c r="E346" s="53"/>
      <c r="F346" s="53"/>
      <c r="G346" s="56"/>
    </row>
    <row r="347" spans="1:7" x14ac:dyDescent="0.2">
      <c r="A347" s="51"/>
      <c r="B347" s="50"/>
      <c r="C347" s="51"/>
      <c r="D347" s="51"/>
      <c r="E347" s="53"/>
      <c r="F347" s="53"/>
      <c r="G347" s="56"/>
    </row>
    <row r="348" spans="1:7" x14ac:dyDescent="0.2">
      <c r="A348" s="51"/>
      <c r="B348" s="50"/>
      <c r="C348" s="51"/>
      <c r="D348" s="51"/>
      <c r="E348" s="53"/>
      <c r="F348" s="53"/>
      <c r="G348" s="56"/>
    </row>
    <row r="349" spans="1:7" x14ac:dyDescent="0.2">
      <c r="A349" s="51"/>
      <c r="B349" s="50"/>
      <c r="C349" s="51"/>
      <c r="D349" s="51"/>
      <c r="E349" s="53"/>
      <c r="F349" s="53"/>
      <c r="G349" s="56"/>
    </row>
    <row r="350" spans="1:7" x14ac:dyDescent="0.2">
      <c r="A350" s="51"/>
      <c r="B350" s="50"/>
      <c r="C350" s="51"/>
      <c r="D350" s="51"/>
      <c r="E350" s="53"/>
      <c r="F350" s="53"/>
      <c r="G350" s="56"/>
    </row>
    <row r="351" spans="1:7" x14ac:dyDescent="0.2">
      <c r="A351" s="51"/>
      <c r="B351" s="50"/>
      <c r="C351" s="51"/>
      <c r="D351" s="51"/>
      <c r="E351" s="53"/>
      <c r="F351" s="53"/>
      <c r="G351" s="56"/>
    </row>
    <row r="352" spans="1:7" x14ac:dyDescent="0.2">
      <c r="A352" s="51"/>
      <c r="B352" s="50"/>
      <c r="C352" s="51"/>
      <c r="D352" s="51"/>
      <c r="E352" s="53"/>
      <c r="F352" s="53"/>
      <c r="G352" s="56"/>
    </row>
    <row r="353" spans="1:7" x14ac:dyDescent="0.2">
      <c r="A353" s="51"/>
      <c r="B353" s="50"/>
      <c r="C353" s="51"/>
      <c r="D353" s="51"/>
      <c r="E353" s="53"/>
      <c r="F353" s="53"/>
      <c r="G353" s="56"/>
    </row>
    <row r="354" spans="1:7" x14ac:dyDescent="0.2">
      <c r="A354" s="51"/>
      <c r="B354" s="50"/>
      <c r="C354" s="51"/>
      <c r="D354" s="51"/>
      <c r="E354" s="53"/>
      <c r="F354" s="53"/>
      <c r="G354" s="56"/>
    </row>
    <row r="355" spans="1:7" x14ac:dyDescent="0.2">
      <c r="A355" s="51"/>
      <c r="B355" s="50"/>
      <c r="C355" s="51"/>
      <c r="D355" s="51"/>
      <c r="E355" s="53"/>
      <c r="F355" s="53"/>
      <c r="G355" s="56"/>
    </row>
    <row r="356" spans="1:7" x14ac:dyDescent="0.2">
      <c r="A356" s="51"/>
      <c r="B356" s="50"/>
      <c r="C356" s="51"/>
      <c r="D356" s="51"/>
      <c r="E356" s="53"/>
      <c r="F356" s="53"/>
      <c r="G356" s="56"/>
    </row>
    <row r="357" spans="1:7" x14ac:dyDescent="0.2">
      <c r="A357" s="51"/>
      <c r="B357" s="50"/>
      <c r="C357" s="51"/>
      <c r="D357" s="51"/>
      <c r="E357" s="53"/>
      <c r="F357" s="53"/>
      <c r="G357" s="56"/>
    </row>
    <row r="358" spans="1:7" x14ac:dyDescent="0.2">
      <c r="B358" s="59"/>
      <c r="E358" s="53"/>
      <c r="F358" s="53"/>
      <c r="G358" s="83"/>
    </row>
    <row r="359" spans="1:7" x14ac:dyDescent="0.2">
      <c r="B359" s="59"/>
      <c r="E359" s="53"/>
      <c r="F359" s="53"/>
      <c r="G359" s="83"/>
    </row>
    <row r="360" spans="1:7" x14ac:dyDescent="0.2">
      <c r="E360" s="53"/>
      <c r="F360" s="53"/>
      <c r="G360" s="56"/>
    </row>
    <row r="361" spans="1:7" x14ac:dyDescent="0.2">
      <c r="E361" s="53"/>
      <c r="F361" s="53"/>
      <c r="G361" s="56"/>
    </row>
    <row r="362" spans="1:7" x14ac:dyDescent="0.2">
      <c r="E362" s="53"/>
      <c r="F362" s="53"/>
      <c r="G362" s="56"/>
    </row>
    <row r="363" spans="1:7" x14ac:dyDescent="0.2">
      <c r="E363" s="53"/>
      <c r="F363" s="53"/>
      <c r="G363" s="56"/>
    </row>
    <row r="364" spans="1:7" x14ac:dyDescent="0.2">
      <c r="B364" s="50"/>
      <c r="E364" s="53"/>
      <c r="F364" s="53"/>
      <c r="G364" s="56"/>
    </row>
    <row r="365" spans="1:7" x14ac:dyDescent="0.2">
      <c r="A365" s="50"/>
      <c r="B365" s="50"/>
      <c r="E365" s="53"/>
      <c r="F365" s="53"/>
      <c r="G365" s="56"/>
    </row>
    <row r="366" spans="1:7" x14ac:dyDescent="0.2">
      <c r="A366" s="50"/>
      <c r="B366" s="50"/>
      <c r="E366" s="53"/>
      <c r="F366" s="53"/>
      <c r="G366" s="56"/>
    </row>
    <row r="367" spans="1:7" x14ac:dyDescent="0.2">
      <c r="A367" s="50"/>
      <c r="B367" s="50"/>
      <c r="E367" s="53"/>
      <c r="F367" s="53"/>
      <c r="G367" s="56"/>
    </row>
    <row r="368" spans="1:7" x14ac:dyDescent="0.2">
      <c r="A368" s="50"/>
      <c r="B368" s="50"/>
      <c r="E368" s="53"/>
      <c r="F368" s="53"/>
      <c r="G368" s="56"/>
    </row>
    <row r="369" spans="1:7" x14ac:dyDescent="0.2">
      <c r="A369" s="50"/>
      <c r="B369" s="50"/>
      <c r="E369" s="53"/>
      <c r="F369" s="53"/>
      <c r="G369" s="56"/>
    </row>
    <row r="370" spans="1:7" x14ac:dyDescent="0.2">
      <c r="A370" s="50"/>
      <c r="B370" s="50"/>
      <c r="E370" s="53"/>
      <c r="F370" s="53"/>
      <c r="G370" s="56"/>
    </row>
    <row r="371" spans="1:7" x14ac:dyDescent="0.2">
      <c r="A371" s="50"/>
      <c r="B371" s="50"/>
      <c r="E371" s="53"/>
      <c r="F371" s="53"/>
      <c r="G371" s="56"/>
    </row>
    <row r="372" spans="1:7" x14ac:dyDescent="0.2">
      <c r="E372" s="53"/>
      <c r="F372" s="53"/>
      <c r="G372" s="56"/>
    </row>
    <row r="373" spans="1:7" x14ac:dyDescent="0.2">
      <c r="E373" s="53"/>
      <c r="F373" s="53"/>
      <c r="G373" s="56"/>
    </row>
    <row r="374" spans="1:7" x14ac:dyDescent="0.2">
      <c r="E374" s="53"/>
      <c r="F374" s="53"/>
      <c r="G374" s="56"/>
    </row>
    <row r="375" spans="1:7" x14ac:dyDescent="0.2">
      <c r="E375" s="53"/>
      <c r="F375" s="53"/>
      <c r="G375" s="56"/>
    </row>
    <row r="376" spans="1:7" x14ac:dyDescent="0.2">
      <c r="E376" s="53"/>
      <c r="F376" s="53"/>
      <c r="G376" s="56"/>
    </row>
    <row r="377" spans="1:7" x14ac:dyDescent="0.2">
      <c r="E377" s="53"/>
      <c r="F377" s="53"/>
      <c r="G377" s="56"/>
    </row>
    <row r="378" spans="1:7" x14ac:dyDescent="0.2">
      <c r="E378" s="53"/>
      <c r="F378" s="53"/>
      <c r="G378" s="56"/>
    </row>
    <row r="379" spans="1:7" x14ac:dyDescent="0.2">
      <c r="E379" s="53"/>
      <c r="F379" s="53"/>
      <c r="G379" s="56"/>
    </row>
    <row r="380" spans="1:7" x14ac:dyDescent="0.2">
      <c r="E380" s="53"/>
      <c r="F380" s="53"/>
      <c r="G380" s="56"/>
    </row>
    <row r="381" spans="1:7" x14ac:dyDescent="0.2">
      <c r="E381" s="53"/>
      <c r="F381" s="53"/>
      <c r="G381" s="56"/>
    </row>
    <row r="382" spans="1:7" x14ac:dyDescent="0.2">
      <c r="E382" s="53"/>
      <c r="F382" s="53"/>
      <c r="G382" s="56"/>
    </row>
    <row r="383" spans="1:7" x14ac:dyDescent="0.2">
      <c r="E383" s="53"/>
      <c r="F383" s="53"/>
      <c r="G383" s="56"/>
    </row>
    <row r="384" spans="1:7" x14ac:dyDescent="0.2">
      <c r="E384" s="53"/>
      <c r="F384" s="53"/>
      <c r="G384" s="56"/>
    </row>
    <row r="385" spans="2:7" x14ac:dyDescent="0.2">
      <c r="E385" s="53"/>
      <c r="F385" s="53"/>
      <c r="G385" s="56"/>
    </row>
    <row r="386" spans="2:7" x14ac:dyDescent="0.2">
      <c r="B386" s="50"/>
      <c r="E386" s="53"/>
      <c r="F386" s="53"/>
      <c r="G386" s="56"/>
    </row>
    <row r="387" spans="2:7" x14ac:dyDescent="0.2">
      <c r="E387" s="53"/>
      <c r="F387" s="53"/>
      <c r="G387" s="56"/>
    </row>
    <row r="388" spans="2:7" x14ac:dyDescent="0.2">
      <c r="B388" s="58"/>
      <c r="E388" s="53"/>
      <c r="F388" s="53"/>
      <c r="G388" s="83"/>
    </row>
    <row r="389" spans="2:7" x14ac:dyDescent="0.2">
      <c r="E389" s="53"/>
      <c r="F389" s="53"/>
      <c r="G389" s="56"/>
    </row>
    <row r="390" spans="2:7" x14ac:dyDescent="0.2">
      <c r="E390" s="53"/>
      <c r="F390" s="53"/>
      <c r="G390" s="56"/>
    </row>
    <row r="391" spans="2:7" x14ac:dyDescent="0.2">
      <c r="E391" s="53"/>
      <c r="F391" s="53"/>
      <c r="G391" s="56"/>
    </row>
    <row r="392" spans="2:7" x14ac:dyDescent="0.2">
      <c r="E392" s="53"/>
      <c r="F392" s="53"/>
      <c r="G392" s="56"/>
    </row>
    <row r="393" spans="2:7" x14ac:dyDescent="0.2">
      <c r="E393" s="53"/>
      <c r="F393" s="53"/>
      <c r="G393" s="56"/>
    </row>
    <row r="394" spans="2:7" x14ac:dyDescent="0.2">
      <c r="E394" s="53"/>
      <c r="F394" s="53"/>
      <c r="G394" s="56"/>
    </row>
    <row r="395" spans="2:7" x14ac:dyDescent="0.2">
      <c r="E395" s="53"/>
      <c r="F395" s="53"/>
      <c r="G395" s="56"/>
    </row>
    <row r="396" spans="2:7" x14ac:dyDescent="0.2">
      <c r="E396" s="53"/>
      <c r="F396" s="53"/>
      <c r="G396" s="56"/>
    </row>
    <row r="397" spans="2:7" x14ac:dyDescent="0.2">
      <c r="E397" s="53"/>
      <c r="F397" s="53"/>
      <c r="G397" s="56"/>
    </row>
    <row r="398" spans="2:7" x14ac:dyDescent="0.2">
      <c r="E398" s="53"/>
      <c r="F398" s="53"/>
      <c r="G398" s="56"/>
    </row>
    <row r="399" spans="2:7" x14ac:dyDescent="0.2">
      <c r="E399" s="53"/>
      <c r="F399" s="53"/>
      <c r="G399" s="56"/>
    </row>
    <row r="400" spans="2:7" x14ac:dyDescent="0.2">
      <c r="E400" s="53"/>
      <c r="F400" s="53"/>
      <c r="G400" s="56"/>
    </row>
    <row r="401" spans="1:7" x14ac:dyDescent="0.2">
      <c r="E401" s="53"/>
      <c r="F401" s="53"/>
      <c r="G401" s="56"/>
    </row>
    <row r="402" spans="1:7" x14ac:dyDescent="0.2">
      <c r="E402" s="53"/>
      <c r="F402" s="53"/>
      <c r="G402" s="56"/>
    </row>
    <row r="403" spans="1:7" x14ac:dyDescent="0.2">
      <c r="E403" s="53"/>
      <c r="F403" s="53"/>
      <c r="G403" s="56"/>
    </row>
    <row r="404" spans="1:7" x14ac:dyDescent="0.2">
      <c r="E404" s="53"/>
      <c r="F404" s="53"/>
      <c r="G404" s="56"/>
    </row>
    <row r="405" spans="1:7" x14ac:dyDescent="0.2">
      <c r="E405" s="53"/>
      <c r="F405" s="53"/>
      <c r="G405" s="56"/>
    </row>
    <row r="406" spans="1:7" x14ac:dyDescent="0.2">
      <c r="E406" s="53"/>
      <c r="F406" s="53"/>
      <c r="G406" s="56"/>
    </row>
    <row r="407" spans="1:7" x14ac:dyDescent="0.2">
      <c r="B407" s="50"/>
      <c r="E407" s="53"/>
      <c r="F407" s="53"/>
      <c r="G407" s="56"/>
    </row>
    <row r="408" spans="1:7" x14ac:dyDescent="0.2">
      <c r="A408" s="69"/>
      <c r="B408" s="59"/>
      <c r="C408" s="51"/>
      <c r="D408" s="51"/>
      <c r="E408" s="53"/>
      <c r="F408" s="53"/>
      <c r="G408" s="56"/>
    </row>
    <row r="409" spans="1:7" x14ac:dyDescent="0.2">
      <c r="A409" s="65"/>
      <c r="B409" s="50"/>
      <c r="C409" s="51"/>
      <c r="D409" s="51"/>
      <c r="E409" s="53"/>
      <c r="F409" s="53"/>
      <c r="G409" s="56"/>
    </row>
    <row r="410" spans="1:7" x14ac:dyDescent="0.2">
      <c r="A410" s="65"/>
      <c r="B410" s="50"/>
      <c r="C410" s="51"/>
      <c r="D410" s="51"/>
      <c r="E410" s="53"/>
      <c r="F410" s="53"/>
      <c r="G410" s="56"/>
    </row>
    <row r="411" spans="1:7" x14ac:dyDescent="0.2">
      <c r="A411" s="65"/>
      <c r="B411" s="50"/>
      <c r="C411" s="51"/>
      <c r="D411" s="51"/>
      <c r="E411" s="53"/>
      <c r="F411" s="53"/>
      <c r="G411" s="56"/>
    </row>
    <row r="412" spans="1:7" x14ac:dyDescent="0.2">
      <c r="A412" s="65"/>
      <c r="B412" s="50"/>
      <c r="C412" s="51"/>
      <c r="D412" s="51"/>
      <c r="E412" s="53"/>
      <c r="F412" s="53"/>
      <c r="G412" s="56"/>
    </row>
    <row r="413" spans="1:7" x14ac:dyDescent="0.2">
      <c r="A413" s="65"/>
      <c r="B413" s="50"/>
      <c r="C413" s="51"/>
      <c r="D413" s="51"/>
      <c r="E413" s="53"/>
      <c r="F413" s="53"/>
      <c r="G413" s="56"/>
    </row>
    <row r="414" spans="1:7" x14ac:dyDescent="0.2">
      <c r="A414" s="65"/>
      <c r="B414" s="50"/>
      <c r="C414" s="51"/>
      <c r="D414" s="51"/>
      <c r="E414" s="53"/>
      <c r="F414" s="53"/>
      <c r="G414" s="56"/>
    </row>
    <row r="415" spans="1:7" x14ac:dyDescent="0.2">
      <c r="A415" s="65"/>
      <c r="B415" s="50"/>
      <c r="C415" s="51"/>
      <c r="D415" s="51"/>
      <c r="E415" s="53"/>
      <c r="F415" s="53"/>
      <c r="G415" s="56"/>
    </row>
    <row r="416" spans="1:7" x14ac:dyDescent="0.2">
      <c r="A416" s="65"/>
      <c r="B416" s="50"/>
      <c r="C416" s="51"/>
      <c r="D416" s="51"/>
      <c r="E416" s="53"/>
      <c r="F416" s="53"/>
      <c r="G416" s="56"/>
    </row>
    <row r="417" spans="1:7" x14ac:dyDescent="0.2">
      <c r="A417" s="65"/>
      <c r="B417" s="50"/>
      <c r="C417" s="51"/>
      <c r="D417" s="51"/>
      <c r="E417" s="53"/>
      <c r="F417" s="53"/>
      <c r="G417" s="56"/>
    </row>
    <row r="418" spans="1:7" x14ac:dyDescent="0.2">
      <c r="A418" s="65"/>
      <c r="B418" s="50"/>
      <c r="C418" s="51"/>
      <c r="D418" s="51"/>
      <c r="E418" s="53"/>
      <c r="F418" s="53"/>
      <c r="G418" s="56"/>
    </row>
    <row r="419" spans="1:7" x14ac:dyDescent="0.2">
      <c r="A419" s="65"/>
      <c r="B419" s="50"/>
      <c r="C419" s="51"/>
      <c r="D419" s="51"/>
      <c r="E419" s="53"/>
      <c r="F419" s="53"/>
      <c r="G419" s="56"/>
    </row>
    <row r="420" spans="1:7" x14ac:dyDescent="0.2">
      <c r="A420" s="65"/>
      <c r="B420" s="50"/>
      <c r="C420" s="51"/>
      <c r="D420" s="51"/>
      <c r="E420" s="53"/>
      <c r="F420" s="53"/>
      <c r="G420" s="56"/>
    </row>
    <row r="421" spans="1:7" x14ac:dyDescent="0.2">
      <c r="A421" s="65"/>
      <c r="B421" s="50"/>
      <c r="C421" s="51"/>
      <c r="D421" s="51"/>
      <c r="E421" s="53"/>
      <c r="F421" s="53"/>
      <c r="G421" s="56"/>
    </row>
    <row r="422" spans="1:7" x14ac:dyDescent="0.2">
      <c r="A422" s="65"/>
      <c r="B422" s="50"/>
      <c r="C422" s="51"/>
      <c r="D422" s="51"/>
      <c r="E422" s="53"/>
      <c r="F422" s="53"/>
      <c r="G422" s="56"/>
    </row>
    <row r="423" spans="1:7" x14ac:dyDescent="0.2">
      <c r="A423" s="65"/>
      <c r="B423" s="50"/>
      <c r="C423" s="51"/>
      <c r="D423" s="51"/>
      <c r="E423" s="53"/>
      <c r="F423" s="53"/>
      <c r="G423" s="56"/>
    </row>
    <row r="424" spans="1:7" x14ac:dyDescent="0.2">
      <c r="A424" s="65"/>
      <c r="B424" s="50"/>
      <c r="C424" s="51"/>
      <c r="D424" s="51"/>
      <c r="E424" s="53"/>
      <c r="F424" s="53"/>
      <c r="G424" s="56"/>
    </row>
    <row r="425" spans="1:7" x14ac:dyDescent="0.2">
      <c r="A425" s="65"/>
      <c r="B425" s="50"/>
      <c r="C425" s="51"/>
      <c r="D425" s="51"/>
      <c r="E425" s="53"/>
      <c r="F425" s="53"/>
      <c r="G425" s="56"/>
    </row>
    <row r="426" spans="1:7" x14ac:dyDescent="0.2">
      <c r="A426" s="65"/>
      <c r="B426" s="50"/>
      <c r="C426" s="51"/>
      <c r="D426" s="51"/>
      <c r="E426" s="53"/>
      <c r="F426" s="53"/>
      <c r="G426" s="56"/>
    </row>
    <row r="427" spans="1:7" x14ac:dyDescent="0.2">
      <c r="A427" s="65"/>
      <c r="B427" s="50"/>
      <c r="C427" s="51"/>
      <c r="D427" s="51"/>
      <c r="E427" s="53"/>
      <c r="F427" s="53"/>
      <c r="G427" s="56"/>
    </row>
    <row r="428" spans="1:7" x14ac:dyDescent="0.2">
      <c r="A428" s="65"/>
      <c r="B428" s="50"/>
      <c r="C428" s="51"/>
      <c r="D428" s="51"/>
      <c r="E428" s="53"/>
      <c r="F428" s="53"/>
      <c r="G428" s="56"/>
    </row>
    <row r="429" spans="1:7" x14ac:dyDescent="0.2">
      <c r="A429" s="65"/>
      <c r="B429" s="50"/>
      <c r="C429" s="51"/>
      <c r="D429" s="51"/>
      <c r="E429" s="53"/>
      <c r="F429" s="53"/>
      <c r="G429" s="56"/>
    </row>
    <row r="430" spans="1:7" x14ac:dyDescent="0.2">
      <c r="A430" s="65"/>
      <c r="B430" s="50"/>
      <c r="C430" s="51"/>
      <c r="D430" s="51"/>
      <c r="E430" s="53"/>
      <c r="F430" s="53"/>
      <c r="G430" s="56"/>
    </row>
    <row r="431" spans="1:7" x14ac:dyDescent="0.2">
      <c r="A431" s="65"/>
      <c r="B431" s="50"/>
      <c r="C431" s="51"/>
      <c r="D431" s="51"/>
      <c r="E431" s="53"/>
      <c r="F431" s="53"/>
      <c r="G431" s="56"/>
    </row>
    <row r="432" spans="1:7" x14ac:dyDescent="0.2">
      <c r="A432" s="65"/>
      <c r="B432" s="50"/>
      <c r="C432" s="51"/>
      <c r="D432" s="51"/>
      <c r="E432" s="53"/>
      <c r="F432" s="53"/>
      <c r="G432" s="56"/>
    </row>
    <row r="433" spans="1:7" x14ac:dyDescent="0.2">
      <c r="A433" s="65"/>
      <c r="B433" s="50"/>
      <c r="C433" s="51"/>
      <c r="D433" s="51"/>
      <c r="E433" s="53"/>
      <c r="F433" s="53"/>
      <c r="G433" s="56"/>
    </row>
    <row r="434" spans="1:7" x14ac:dyDescent="0.2">
      <c r="A434" s="65"/>
      <c r="B434" s="59"/>
      <c r="C434" s="51"/>
      <c r="D434" s="51"/>
      <c r="E434" s="53"/>
      <c r="F434" s="53"/>
      <c r="G434" s="56"/>
    </row>
    <row r="435" spans="1:7" x14ac:dyDescent="0.2">
      <c r="A435" s="65"/>
      <c r="B435" s="59"/>
      <c r="C435" s="51"/>
      <c r="D435" s="51"/>
      <c r="E435" s="53"/>
      <c r="F435" s="53"/>
      <c r="G435" s="56"/>
    </row>
    <row r="436" spans="1:7" x14ac:dyDescent="0.2">
      <c r="A436" s="52"/>
      <c r="B436" s="59"/>
      <c r="C436" s="84"/>
      <c r="D436" s="84"/>
      <c r="E436" s="53"/>
      <c r="F436" s="53"/>
    </row>
    <row r="437" spans="1:7" x14ac:dyDescent="0.2">
      <c r="A437" s="51"/>
      <c r="B437" s="50"/>
      <c r="C437" s="51"/>
      <c r="D437" s="51"/>
      <c r="E437" s="53"/>
      <c r="F437" s="53"/>
      <c r="G437" s="56"/>
    </row>
    <row r="438" spans="1:7" x14ac:dyDescent="0.2">
      <c r="A438" s="51"/>
      <c r="B438" s="50"/>
      <c r="C438" s="51"/>
      <c r="D438" s="51"/>
      <c r="E438" s="53"/>
      <c r="F438" s="53"/>
      <c r="G438" s="56"/>
    </row>
    <row r="439" spans="1:7" x14ac:dyDescent="0.2">
      <c r="A439" s="51"/>
      <c r="B439" s="50"/>
      <c r="C439" s="51"/>
      <c r="D439" s="51"/>
      <c r="E439" s="53"/>
      <c r="F439" s="53"/>
      <c r="G439" s="56"/>
    </row>
    <row r="440" spans="1:7" x14ac:dyDescent="0.2">
      <c r="A440" s="51"/>
      <c r="B440" s="50"/>
      <c r="C440" s="51"/>
      <c r="D440" s="51"/>
      <c r="E440" s="53"/>
      <c r="F440" s="53"/>
      <c r="G440" s="56"/>
    </row>
    <row r="441" spans="1:7" x14ac:dyDescent="0.2">
      <c r="A441" s="51"/>
      <c r="B441" s="50"/>
      <c r="C441" s="51"/>
      <c r="D441" s="51"/>
      <c r="E441" s="53"/>
      <c r="F441" s="53"/>
      <c r="G441" s="56"/>
    </row>
    <row r="442" spans="1:7" x14ac:dyDescent="0.2">
      <c r="A442" s="51"/>
      <c r="B442" s="50"/>
      <c r="C442" s="51"/>
      <c r="D442" s="51"/>
      <c r="E442" s="53"/>
      <c r="F442" s="53"/>
      <c r="G442" s="56"/>
    </row>
    <row r="443" spans="1:7" x14ac:dyDescent="0.2">
      <c r="A443" s="51"/>
      <c r="B443" s="50"/>
      <c r="C443" s="51"/>
      <c r="D443" s="51"/>
      <c r="E443" s="53"/>
      <c r="F443" s="53"/>
      <c r="G443" s="56"/>
    </row>
    <row r="444" spans="1:7" x14ac:dyDescent="0.2">
      <c r="A444" s="65"/>
      <c r="B444" s="50"/>
      <c r="C444" s="51"/>
      <c r="D444" s="51"/>
      <c r="E444" s="53"/>
      <c r="F444" s="53"/>
      <c r="G444" s="56"/>
    </row>
    <row r="445" spans="1:7" x14ac:dyDescent="0.2">
      <c r="A445" s="65"/>
      <c r="B445" s="50"/>
      <c r="C445" s="51"/>
      <c r="D445" s="51"/>
      <c r="E445" s="53"/>
      <c r="F445" s="53"/>
      <c r="G445" s="56"/>
    </row>
    <row r="446" spans="1:7" x14ac:dyDescent="0.2">
      <c r="B446" s="50"/>
      <c r="E446" s="53"/>
      <c r="F446" s="53"/>
      <c r="G446" s="56"/>
    </row>
    <row r="447" spans="1:7" x14ac:dyDescent="0.2">
      <c r="B447" s="50"/>
      <c r="E447" s="53"/>
      <c r="F447" s="53"/>
      <c r="G447" s="56"/>
    </row>
    <row r="448" spans="1:7" x14ac:dyDescent="0.2">
      <c r="B448" s="50"/>
      <c r="E448" s="53"/>
      <c r="F448" s="53"/>
      <c r="G448" s="56"/>
    </row>
    <row r="449" spans="1:7" x14ac:dyDescent="0.2">
      <c r="B449" s="50"/>
      <c r="E449" s="53"/>
      <c r="F449" s="53"/>
      <c r="G449" s="56"/>
    </row>
    <row r="450" spans="1:7" x14ac:dyDescent="0.2">
      <c r="B450" s="50"/>
      <c r="E450" s="53"/>
      <c r="F450" s="53"/>
      <c r="G450" s="56"/>
    </row>
    <row r="451" spans="1:7" x14ac:dyDescent="0.2">
      <c r="A451" s="57"/>
      <c r="B451" s="59"/>
      <c r="C451" s="48"/>
      <c r="D451" s="48"/>
      <c r="E451" s="53"/>
      <c r="F451" s="53"/>
      <c r="G451" s="83"/>
    </row>
    <row r="452" spans="1:7" ht="13.5" x14ac:dyDescent="0.25">
      <c r="B452" s="86"/>
      <c r="E452" s="53"/>
      <c r="F452" s="53"/>
      <c r="G452" s="83"/>
    </row>
    <row r="453" spans="1:7" x14ac:dyDescent="0.2">
      <c r="E453" s="53"/>
      <c r="F453" s="53"/>
      <c r="G453" s="56"/>
    </row>
    <row r="454" spans="1:7" x14ac:dyDescent="0.2">
      <c r="E454" s="53"/>
      <c r="F454" s="53"/>
      <c r="G454" s="56"/>
    </row>
    <row r="455" spans="1:7" x14ac:dyDescent="0.2">
      <c r="E455" s="53"/>
      <c r="F455" s="53"/>
      <c r="G455" s="56"/>
    </row>
    <row r="456" spans="1:7" x14ac:dyDescent="0.2">
      <c r="E456" s="53"/>
      <c r="F456" s="53"/>
      <c r="G456" s="56"/>
    </row>
    <row r="457" spans="1:7" x14ac:dyDescent="0.2">
      <c r="E457" s="53"/>
      <c r="F457" s="53"/>
      <c r="G457" s="56"/>
    </row>
    <row r="458" spans="1:7" x14ac:dyDescent="0.2">
      <c r="E458" s="53"/>
      <c r="F458" s="53"/>
      <c r="G458" s="56"/>
    </row>
    <row r="459" spans="1:7" x14ac:dyDescent="0.2">
      <c r="E459" s="53"/>
      <c r="F459" s="53"/>
      <c r="G459" s="56"/>
    </row>
    <row r="460" spans="1:7" x14ac:dyDescent="0.2">
      <c r="E460" s="53"/>
      <c r="F460" s="53"/>
      <c r="G460" s="56"/>
    </row>
    <row r="461" spans="1:7" x14ac:dyDescent="0.2">
      <c r="E461" s="53"/>
      <c r="F461" s="53"/>
      <c r="G461" s="56"/>
    </row>
    <row r="462" spans="1:7" x14ac:dyDescent="0.2">
      <c r="E462" s="53"/>
      <c r="F462" s="53"/>
      <c r="G462" s="56"/>
    </row>
    <row r="463" spans="1:7" x14ac:dyDescent="0.2">
      <c r="E463" s="53"/>
      <c r="F463" s="53"/>
      <c r="G463" s="83"/>
    </row>
    <row r="464" spans="1:7" ht="13.5" x14ac:dyDescent="0.25">
      <c r="B464" s="86"/>
      <c r="E464" s="53"/>
      <c r="F464" s="53"/>
      <c r="G464" s="83"/>
    </row>
    <row r="465" spans="2:7" x14ac:dyDescent="0.2">
      <c r="E465" s="53"/>
      <c r="F465" s="53"/>
      <c r="G465" s="56"/>
    </row>
    <row r="466" spans="2:7" x14ac:dyDescent="0.2">
      <c r="E466" s="53"/>
      <c r="F466" s="53"/>
      <c r="G466" s="56"/>
    </row>
    <row r="467" spans="2:7" x14ac:dyDescent="0.2">
      <c r="E467" s="53"/>
      <c r="F467" s="53"/>
      <c r="G467" s="56"/>
    </row>
    <row r="468" spans="2:7" x14ac:dyDescent="0.2">
      <c r="E468" s="53"/>
      <c r="F468" s="53"/>
      <c r="G468" s="56"/>
    </row>
    <row r="469" spans="2:7" x14ac:dyDescent="0.2">
      <c r="E469" s="53"/>
      <c r="F469" s="53"/>
      <c r="G469" s="56"/>
    </row>
    <row r="470" spans="2:7" x14ac:dyDescent="0.2">
      <c r="E470" s="53"/>
      <c r="F470" s="53"/>
      <c r="G470" s="83"/>
    </row>
    <row r="471" spans="2:7" ht="13.5" x14ac:dyDescent="0.25">
      <c r="B471" s="86"/>
      <c r="E471" s="53"/>
      <c r="F471" s="53"/>
      <c r="G471" s="83"/>
    </row>
    <row r="472" spans="2:7" x14ac:dyDescent="0.2">
      <c r="E472" s="53"/>
      <c r="F472" s="53"/>
      <c r="G472" s="56"/>
    </row>
    <row r="473" spans="2:7" x14ac:dyDescent="0.2">
      <c r="E473" s="53"/>
      <c r="F473" s="53"/>
      <c r="G473" s="56"/>
    </row>
    <row r="474" spans="2:7" x14ac:dyDescent="0.2">
      <c r="E474" s="53"/>
      <c r="F474" s="53"/>
      <c r="G474" s="56"/>
    </row>
    <row r="475" spans="2:7" x14ac:dyDescent="0.2">
      <c r="E475" s="53"/>
      <c r="F475" s="53"/>
      <c r="G475" s="56"/>
    </row>
    <row r="476" spans="2:7" x14ac:dyDescent="0.2">
      <c r="E476" s="53"/>
      <c r="F476" s="53"/>
      <c r="G476" s="56"/>
    </row>
    <row r="477" spans="2:7" x14ac:dyDescent="0.2">
      <c r="E477" s="53"/>
      <c r="F477" s="53"/>
      <c r="G477" s="83"/>
    </row>
    <row r="478" spans="2:7" ht="13.5" x14ac:dyDescent="0.25">
      <c r="B478" s="86"/>
      <c r="E478" s="53"/>
      <c r="F478" s="53"/>
      <c r="G478" s="83"/>
    </row>
    <row r="479" spans="2:7" x14ac:dyDescent="0.2">
      <c r="E479" s="53"/>
      <c r="F479" s="53"/>
      <c r="G479" s="56"/>
    </row>
    <row r="480" spans="2:7" x14ac:dyDescent="0.2">
      <c r="E480" s="53"/>
      <c r="F480" s="53"/>
      <c r="G480" s="56"/>
    </row>
    <row r="481" spans="2:7" x14ac:dyDescent="0.2">
      <c r="E481" s="53"/>
      <c r="F481" s="53"/>
      <c r="G481" s="83"/>
    </row>
    <row r="482" spans="2:7" ht="13.5" x14ac:dyDescent="0.25">
      <c r="B482" s="86"/>
      <c r="E482" s="53"/>
      <c r="F482" s="53"/>
      <c r="G482" s="83"/>
    </row>
    <row r="483" spans="2:7" x14ac:dyDescent="0.2">
      <c r="E483" s="53"/>
      <c r="F483" s="53"/>
      <c r="G483" s="56"/>
    </row>
    <row r="484" spans="2:7" x14ac:dyDescent="0.2">
      <c r="E484" s="53"/>
      <c r="F484" s="53"/>
      <c r="G484" s="56"/>
    </row>
    <row r="485" spans="2:7" x14ac:dyDescent="0.2">
      <c r="E485" s="53"/>
      <c r="F485" s="53"/>
      <c r="G485" s="83"/>
    </row>
    <row r="486" spans="2:7" ht="13.5" x14ac:dyDescent="0.25">
      <c r="B486" s="86"/>
      <c r="E486" s="53"/>
      <c r="F486" s="53"/>
      <c r="G486" s="83"/>
    </row>
    <row r="487" spans="2:7" x14ac:dyDescent="0.2">
      <c r="E487" s="53"/>
      <c r="F487" s="53"/>
      <c r="G487" s="56"/>
    </row>
    <row r="488" spans="2:7" x14ac:dyDescent="0.2">
      <c r="E488" s="53"/>
      <c r="F488" s="53"/>
      <c r="G488" s="56"/>
    </row>
    <row r="489" spans="2:7" x14ac:dyDescent="0.2">
      <c r="E489" s="53"/>
      <c r="F489" s="53"/>
      <c r="G489" s="83"/>
    </row>
    <row r="490" spans="2:7" ht="13.5" x14ac:dyDescent="0.25">
      <c r="B490" s="86"/>
      <c r="E490" s="53"/>
      <c r="F490" s="53"/>
      <c r="G490" s="83"/>
    </row>
    <row r="491" spans="2:7" x14ac:dyDescent="0.2">
      <c r="E491" s="53"/>
      <c r="F491" s="53"/>
      <c r="G491" s="56"/>
    </row>
    <row r="492" spans="2:7" x14ac:dyDescent="0.2">
      <c r="E492" s="53"/>
      <c r="F492" s="53"/>
      <c r="G492" s="56"/>
    </row>
    <row r="493" spans="2:7" x14ac:dyDescent="0.2">
      <c r="E493" s="53"/>
      <c r="F493" s="53"/>
      <c r="G493" s="56"/>
    </row>
    <row r="494" spans="2:7" x14ac:dyDescent="0.2">
      <c r="E494" s="53"/>
      <c r="F494" s="53"/>
      <c r="G494" s="83"/>
    </row>
    <row r="495" spans="2:7" ht="13.5" x14ac:dyDescent="0.25">
      <c r="B495" s="86"/>
      <c r="E495" s="53"/>
      <c r="F495" s="53"/>
      <c r="G495" s="83"/>
    </row>
    <row r="496" spans="2:7" x14ac:dyDescent="0.2">
      <c r="E496" s="53"/>
      <c r="F496" s="53"/>
      <c r="G496" s="56"/>
    </row>
    <row r="497" spans="1:7" x14ac:dyDescent="0.2">
      <c r="E497" s="53"/>
      <c r="F497" s="53"/>
      <c r="G497" s="56"/>
    </row>
    <row r="498" spans="1:7" x14ac:dyDescent="0.2">
      <c r="E498" s="53"/>
      <c r="F498" s="53"/>
      <c r="G498" s="83"/>
    </row>
    <row r="499" spans="1:7" ht="13.5" x14ac:dyDescent="0.25">
      <c r="B499" s="86"/>
      <c r="E499" s="53"/>
      <c r="F499" s="53"/>
      <c r="G499" s="83"/>
    </row>
    <row r="500" spans="1:7" x14ac:dyDescent="0.2">
      <c r="E500" s="53"/>
      <c r="F500" s="53"/>
      <c r="G500" s="56"/>
    </row>
    <row r="501" spans="1:7" x14ac:dyDescent="0.2">
      <c r="E501" s="53"/>
      <c r="F501" s="53"/>
      <c r="G501" s="56"/>
    </row>
    <row r="502" spans="1:7" x14ac:dyDescent="0.2">
      <c r="E502" s="53"/>
      <c r="F502" s="53"/>
      <c r="G502" s="83"/>
    </row>
    <row r="503" spans="1:7" ht="13.5" x14ac:dyDescent="0.25">
      <c r="B503" s="86"/>
      <c r="E503" s="53"/>
      <c r="F503" s="53"/>
      <c r="G503" s="83"/>
    </row>
    <row r="504" spans="1:7" x14ac:dyDescent="0.2">
      <c r="E504" s="53"/>
      <c r="F504" s="53"/>
      <c r="G504" s="56"/>
    </row>
    <row r="505" spans="1:7" x14ac:dyDescent="0.2">
      <c r="E505" s="53"/>
      <c r="F505" s="53"/>
      <c r="G505" s="56"/>
    </row>
    <row r="506" spans="1:7" x14ac:dyDescent="0.2">
      <c r="E506" s="82"/>
      <c r="F506" s="85"/>
      <c r="G506" s="83"/>
    </row>
    <row r="507" spans="1:7" x14ac:dyDescent="0.2">
      <c r="A507" s="57"/>
      <c r="B507" s="58"/>
      <c r="C507" s="48"/>
      <c r="D507" s="48"/>
      <c r="E507" s="48"/>
      <c r="F507" s="48"/>
      <c r="G507" s="48"/>
    </row>
    <row r="508" spans="1:7" x14ac:dyDescent="0.2">
      <c r="A508" s="57"/>
      <c r="B508" s="62"/>
      <c r="C508" s="49"/>
      <c r="D508" s="49"/>
      <c r="E508" s="87"/>
      <c r="F508" s="88"/>
      <c r="G508" s="49"/>
    </row>
    <row r="509" spans="1:7" x14ac:dyDescent="0.2">
      <c r="A509" s="57"/>
      <c r="B509" s="66"/>
      <c r="C509" s="49"/>
      <c r="D509" s="49"/>
      <c r="E509" s="87"/>
      <c r="F509" s="88"/>
      <c r="G509" s="87"/>
    </row>
    <row r="510" spans="1:7" x14ac:dyDescent="0.2">
      <c r="B510" s="60"/>
      <c r="E510" s="53"/>
      <c r="F510" s="53"/>
      <c r="G510" s="55"/>
    </row>
    <row r="511" spans="1:7" x14ac:dyDescent="0.2">
      <c r="B511" s="60"/>
      <c r="E511" s="53"/>
      <c r="F511" s="53"/>
      <c r="G511" s="55"/>
    </row>
    <row r="512" spans="1:7" x14ac:dyDescent="0.2">
      <c r="B512" s="60"/>
      <c r="E512" s="53"/>
      <c r="F512" s="53"/>
      <c r="G512" s="55"/>
    </row>
    <row r="513" spans="1:7" x14ac:dyDescent="0.2">
      <c r="B513" s="50"/>
      <c r="E513" s="53"/>
      <c r="F513" s="53"/>
      <c r="G513" s="55"/>
    </row>
    <row r="514" spans="1:7" x14ac:dyDescent="0.2">
      <c r="A514" s="57"/>
      <c r="B514" s="59"/>
      <c r="E514" s="53"/>
      <c r="F514" s="53"/>
      <c r="G514" s="55"/>
    </row>
    <row r="515" spans="1:7" x14ac:dyDescent="0.2">
      <c r="B515" s="60"/>
      <c r="E515" s="53"/>
      <c r="F515" s="53"/>
      <c r="G515" s="55"/>
    </row>
    <row r="516" spans="1:7" x14ac:dyDescent="0.2">
      <c r="B516" s="60"/>
      <c r="E516" s="53"/>
      <c r="F516" s="53"/>
      <c r="G516" s="55"/>
    </row>
    <row r="517" spans="1:7" x14ac:dyDescent="0.2">
      <c r="B517" s="60"/>
      <c r="E517" s="53"/>
      <c r="F517" s="53"/>
      <c r="G517" s="55"/>
    </row>
    <row r="518" spans="1:7" x14ac:dyDescent="0.2">
      <c r="A518" s="57"/>
      <c r="B518" s="59"/>
      <c r="E518" s="53"/>
      <c r="F518" s="53"/>
      <c r="G518" s="55"/>
    </row>
    <row r="519" spans="1:7" x14ac:dyDescent="0.2">
      <c r="B519" s="60"/>
      <c r="E519" s="53"/>
      <c r="F519" s="53"/>
      <c r="G519" s="55"/>
    </row>
    <row r="520" spans="1:7" x14ac:dyDescent="0.2">
      <c r="B520" s="60"/>
      <c r="E520" s="53"/>
      <c r="F520" s="53"/>
      <c r="G520" s="55"/>
    </row>
    <row r="521" spans="1:7" x14ac:dyDescent="0.2">
      <c r="B521" s="60"/>
      <c r="E521" s="53"/>
      <c r="F521" s="53"/>
      <c r="G521" s="55"/>
    </row>
    <row r="522" spans="1:7" x14ac:dyDescent="0.2">
      <c r="B522" s="50"/>
      <c r="E522" s="53"/>
      <c r="F522" s="53"/>
      <c r="G522" s="55"/>
    </row>
    <row r="523" spans="1:7" x14ac:dyDescent="0.2">
      <c r="A523" s="57"/>
      <c r="B523" s="50"/>
      <c r="C523" s="50"/>
      <c r="D523" s="50"/>
      <c r="E523" s="53"/>
      <c r="F523" s="53"/>
      <c r="G523" s="50"/>
    </row>
    <row r="524" spans="1:7" x14ac:dyDescent="0.2">
      <c r="B524" s="50"/>
      <c r="E524" s="53"/>
      <c r="F524" s="53"/>
      <c r="G524" s="55"/>
    </row>
    <row r="525" spans="1:7" x14ac:dyDescent="0.2">
      <c r="B525" s="50"/>
      <c r="E525" s="53"/>
      <c r="F525" s="53"/>
      <c r="G525" s="55"/>
    </row>
    <row r="526" spans="1:7" x14ac:dyDescent="0.2">
      <c r="B526" s="50"/>
      <c r="E526" s="53"/>
      <c r="F526" s="53"/>
      <c r="G526" s="55"/>
    </row>
    <row r="527" spans="1:7" x14ac:dyDescent="0.2">
      <c r="A527" s="57"/>
      <c r="B527" s="50"/>
      <c r="C527" s="50"/>
      <c r="D527" s="50"/>
      <c r="E527" s="53"/>
      <c r="F527" s="53"/>
      <c r="G527" s="50"/>
    </row>
    <row r="528" spans="1:7" x14ac:dyDescent="0.2">
      <c r="B528" s="50"/>
      <c r="E528" s="53"/>
      <c r="F528" s="53"/>
      <c r="G528" s="55"/>
    </row>
    <row r="529" spans="1:7" x14ac:dyDescent="0.2">
      <c r="B529" s="50"/>
      <c r="E529" s="53"/>
      <c r="F529" s="53"/>
      <c r="G529" s="55"/>
    </row>
    <row r="530" spans="1:7" x14ac:dyDescent="0.2">
      <c r="A530" s="57"/>
      <c r="B530" s="50"/>
      <c r="C530" s="50"/>
      <c r="D530" s="50"/>
      <c r="E530" s="53"/>
      <c r="F530" s="53"/>
      <c r="G530" s="50"/>
    </row>
    <row r="531" spans="1:7" x14ac:dyDescent="0.2">
      <c r="B531" s="50"/>
      <c r="E531" s="53"/>
      <c r="F531" s="53"/>
      <c r="G531" s="55"/>
    </row>
    <row r="532" spans="1:7" x14ac:dyDescent="0.2">
      <c r="B532" s="50"/>
      <c r="E532" s="53"/>
      <c r="F532" s="53"/>
      <c r="G532" s="55"/>
    </row>
    <row r="533" spans="1:7" x14ac:dyDescent="0.2">
      <c r="B533" s="50"/>
      <c r="E533" s="53"/>
      <c r="F533" s="53"/>
      <c r="G533" s="55"/>
    </row>
    <row r="534" spans="1:7" x14ac:dyDescent="0.2">
      <c r="B534" s="50"/>
      <c r="E534" s="53"/>
      <c r="F534" s="53"/>
      <c r="G534" s="55"/>
    </row>
    <row r="535" spans="1:7" x14ac:dyDescent="0.2">
      <c r="A535" s="57"/>
      <c r="B535" s="59"/>
      <c r="E535" s="53"/>
      <c r="F535" s="53"/>
      <c r="G535" s="55"/>
    </row>
    <row r="536" spans="1:7" x14ac:dyDescent="0.2">
      <c r="B536" s="60"/>
      <c r="E536" s="53"/>
      <c r="F536" s="53"/>
      <c r="G536" s="55"/>
    </row>
    <row r="537" spans="1:7" x14ac:dyDescent="0.2">
      <c r="B537" s="60"/>
      <c r="E537" s="53"/>
      <c r="F537" s="53"/>
      <c r="G537" s="55"/>
    </row>
    <row r="538" spans="1:7" x14ac:dyDescent="0.2">
      <c r="B538" s="60"/>
      <c r="E538" s="53"/>
      <c r="F538" s="53"/>
      <c r="G538" s="55"/>
    </row>
    <row r="539" spans="1:7" x14ac:dyDescent="0.2">
      <c r="A539" s="57"/>
      <c r="B539" s="66"/>
      <c r="E539" s="53"/>
      <c r="F539" s="53"/>
      <c r="G539" s="55"/>
    </row>
    <row r="540" spans="1:7" x14ac:dyDescent="0.2">
      <c r="B540" s="60"/>
      <c r="E540" s="53"/>
      <c r="F540" s="53"/>
      <c r="G540" s="55"/>
    </row>
    <row r="541" spans="1:7" x14ac:dyDescent="0.2">
      <c r="B541" s="60"/>
      <c r="E541" s="53"/>
      <c r="F541" s="53"/>
      <c r="G541" s="55"/>
    </row>
    <row r="542" spans="1:7" x14ac:dyDescent="0.2">
      <c r="B542" s="50"/>
      <c r="E542" s="53"/>
      <c r="F542" s="53"/>
      <c r="G542" s="55"/>
    </row>
    <row r="543" spans="1:7" x14ac:dyDescent="0.2">
      <c r="B543" s="50"/>
      <c r="E543" s="53"/>
      <c r="F543" s="53"/>
      <c r="G543" s="55"/>
    </row>
    <row r="544" spans="1:7" x14ac:dyDescent="0.2">
      <c r="B544" s="50"/>
      <c r="E544" s="53"/>
      <c r="F544" s="53"/>
      <c r="G544" s="55"/>
    </row>
    <row r="545" spans="2:7" x14ac:dyDescent="0.2">
      <c r="B545" s="50"/>
      <c r="E545" s="53"/>
      <c r="F545" s="53"/>
      <c r="G545" s="55"/>
    </row>
    <row r="546" spans="2:7" x14ac:dyDescent="0.2">
      <c r="B546" s="50"/>
      <c r="E546" s="53"/>
      <c r="F546" s="53"/>
      <c r="G546" s="55"/>
    </row>
    <row r="547" spans="2:7" x14ac:dyDescent="0.2">
      <c r="B547" s="50"/>
      <c r="E547" s="53"/>
      <c r="F547" s="53"/>
      <c r="G547" s="55"/>
    </row>
    <row r="548" spans="2:7" x14ac:dyDescent="0.2">
      <c r="B548" s="50"/>
      <c r="E548" s="53"/>
      <c r="F548" s="53"/>
      <c r="G548" s="55"/>
    </row>
    <row r="549" spans="2:7" x14ac:dyDescent="0.2">
      <c r="B549" s="50"/>
      <c r="E549" s="53"/>
      <c r="F549" s="53"/>
      <c r="G549" s="55"/>
    </row>
    <row r="550" spans="2:7" x14ac:dyDescent="0.2">
      <c r="B550" s="50"/>
      <c r="E550" s="53"/>
      <c r="F550" s="53"/>
      <c r="G550" s="55"/>
    </row>
    <row r="551" spans="2:7" x14ac:dyDescent="0.2">
      <c r="B551" s="59"/>
      <c r="E551" s="53"/>
      <c r="F551" s="53"/>
      <c r="G551" s="55"/>
    </row>
    <row r="552" spans="2:7" x14ac:dyDescent="0.2">
      <c r="B552" s="50"/>
      <c r="E552" s="53"/>
      <c r="F552" s="53"/>
      <c r="G552" s="55"/>
    </row>
    <row r="553" spans="2:7" x14ac:dyDescent="0.2">
      <c r="B553" s="50"/>
      <c r="E553" s="53"/>
      <c r="F553" s="53"/>
      <c r="G553" s="55"/>
    </row>
    <row r="554" spans="2:7" x14ac:dyDescent="0.2">
      <c r="B554" s="50"/>
      <c r="E554" s="53"/>
      <c r="F554" s="53"/>
      <c r="G554" s="55"/>
    </row>
    <row r="555" spans="2:7" x14ac:dyDescent="0.2">
      <c r="B555" s="59"/>
      <c r="E555" s="53"/>
      <c r="F555" s="53"/>
      <c r="G555" s="55"/>
    </row>
    <row r="556" spans="2:7" x14ac:dyDescent="0.2">
      <c r="B556" s="50"/>
      <c r="E556" s="53"/>
      <c r="F556" s="53"/>
      <c r="G556" s="55"/>
    </row>
    <row r="557" spans="2:7" x14ac:dyDescent="0.2">
      <c r="B557" s="50"/>
      <c r="E557" s="53"/>
      <c r="F557" s="53"/>
      <c r="G557" s="55"/>
    </row>
    <row r="558" spans="2:7" x14ac:dyDescent="0.2">
      <c r="B558" s="50"/>
      <c r="E558" s="53"/>
      <c r="F558" s="53"/>
      <c r="G558" s="55"/>
    </row>
    <row r="559" spans="2:7" x14ac:dyDescent="0.2">
      <c r="B559" s="50"/>
      <c r="E559" s="53"/>
      <c r="F559" s="53"/>
      <c r="G559" s="55"/>
    </row>
    <row r="560" spans="2:7" x14ac:dyDescent="0.2">
      <c r="B560" s="50"/>
      <c r="E560" s="53"/>
      <c r="F560" s="53"/>
      <c r="G560" s="55"/>
    </row>
    <row r="561" spans="1:7" x14ac:dyDescent="0.2">
      <c r="B561" s="50"/>
      <c r="E561" s="53"/>
      <c r="F561" s="53"/>
      <c r="G561" s="55"/>
    </row>
    <row r="562" spans="1:7" x14ac:dyDescent="0.2">
      <c r="B562" s="50"/>
      <c r="E562" s="53"/>
      <c r="F562" s="53"/>
      <c r="G562" s="55"/>
    </row>
    <row r="563" spans="1:7" x14ac:dyDescent="0.2">
      <c r="B563" s="50"/>
      <c r="E563" s="53"/>
      <c r="F563" s="53"/>
      <c r="G563" s="55"/>
    </row>
    <row r="564" spans="1:7" x14ac:dyDescent="0.2">
      <c r="A564" s="65"/>
      <c r="B564" s="50"/>
      <c r="C564" s="51"/>
      <c r="D564" s="51"/>
      <c r="E564" s="54"/>
      <c r="F564" s="53"/>
      <c r="G564" s="56"/>
    </row>
    <row r="565" spans="1:7" x14ac:dyDescent="0.2">
      <c r="A565" s="65"/>
      <c r="B565" s="50"/>
      <c r="C565" s="51"/>
      <c r="D565" s="51"/>
      <c r="E565" s="54"/>
      <c r="F565" s="53"/>
      <c r="G565" s="56"/>
    </row>
    <row r="566" spans="1:7" x14ac:dyDescent="0.2">
      <c r="B566" s="59"/>
      <c r="E566" s="53"/>
      <c r="F566" s="53"/>
      <c r="G566" s="55"/>
    </row>
    <row r="567" spans="1:7" x14ac:dyDescent="0.2">
      <c r="B567" s="50"/>
      <c r="E567" s="53"/>
      <c r="F567" s="53"/>
      <c r="G567" s="55"/>
    </row>
    <row r="568" spans="1:7" x14ac:dyDescent="0.2">
      <c r="B568" s="50"/>
      <c r="E568" s="53"/>
      <c r="F568" s="53"/>
      <c r="G568" s="55"/>
    </row>
    <row r="569" spans="1:7" x14ac:dyDescent="0.2">
      <c r="B569" s="50"/>
      <c r="E569" s="53"/>
      <c r="F569" s="53"/>
      <c r="G569" s="55"/>
    </row>
    <row r="570" spans="1:7" x14ac:dyDescent="0.2">
      <c r="B570" s="50"/>
      <c r="E570" s="53"/>
      <c r="F570" s="53"/>
      <c r="G570" s="55"/>
    </row>
    <row r="571" spans="1:7" x14ac:dyDescent="0.2">
      <c r="B571" s="59"/>
      <c r="E571" s="53"/>
      <c r="F571" s="53"/>
      <c r="G571" s="55"/>
    </row>
    <row r="572" spans="1:7" x14ac:dyDescent="0.2">
      <c r="B572" s="50"/>
      <c r="E572" s="53"/>
      <c r="F572" s="53"/>
      <c r="G572" s="55"/>
    </row>
    <row r="573" spans="1:7" x14ac:dyDescent="0.2">
      <c r="B573" s="50"/>
      <c r="E573" s="53"/>
      <c r="F573" s="53"/>
      <c r="G573" s="55"/>
    </row>
    <row r="574" spans="1:7" x14ac:dyDescent="0.2">
      <c r="B574" s="50"/>
      <c r="E574" s="53"/>
      <c r="F574" s="53"/>
      <c r="G574" s="55"/>
    </row>
    <row r="575" spans="1:7" x14ac:dyDescent="0.2">
      <c r="B575" s="50"/>
      <c r="E575" s="53"/>
      <c r="F575" s="53"/>
      <c r="G575" s="55"/>
    </row>
    <row r="576" spans="1:7" x14ac:dyDescent="0.2">
      <c r="B576" s="50"/>
      <c r="E576" s="53"/>
      <c r="F576" s="53"/>
      <c r="G576" s="55"/>
    </row>
    <row r="577" spans="1:7" x14ac:dyDescent="0.2">
      <c r="B577" s="50"/>
      <c r="E577" s="53"/>
      <c r="F577" s="53"/>
      <c r="G577" s="55"/>
    </row>
    <row r="578" spans="1:7" x14ac:dyDescent="0.2">
      <c r="A578" s="62"/>
      <c r="B578" s="58"/>
      <c r="C578" s="48"/>
      <c r="D578" s="48"/>
      <c r="E578" s="53"/>
      <c r="F578" s="53"/>
      <c r="G578" s="48"/>
    </row>
    <row r="579" spans="1:7" x14ac:dyDescent="0.2">
      <c r="A579" s="52"/>
      <c r="B579" s="50"/>
      <c r="E579" s="53"/>
      <c r="F579" s="53"/>
      <c r="G579" s="55"/>
    </row>
    <row r="580" spans="1:7" x14ac:dyDescent="0.2">
      <c r="A580" s="52"/>
      <c r="B580" s="50"/>
      <c r="E580" s="54"/>
      <c r="F580" s="53"/>
      <c r="G580" s="55"/>
    </row>
    <row r="581" spans="1:7" x14ac:dyDescent="0.2">
      <c r="A581" s="52"/>
      <c r="B581" s="50"/>
      <c r="E581" s="53"/>
      <c r="F581" s="53"/>
      <c r="G581" s="55"/>
    </row>
    <row r="582" spans="1:7" x14ac:dyDescent="0.2">
      <c r="A582" s="52"/>
      <c r="B582" s="50"/>
      <c r="E582" s="54"/>
      <c r="F582" s="53"/>
      <c r="G582" s="55"/>
    </row>
    <row r="583" spans="1:7" x14ac:dyDescent="0.2">
      <c r="B583" s="50"/>
      <c r="E583" s="53"/>
      <c r="F583" s="53"/>
      <c r="G583" s="56"/>
    </row>
    <row r="584" spans="1:7" x14ac:dyDescent="0.2">
      <c r="B584" s="50"/>
      <c r="E584" s="53"/>
      <c r="F584" s="53"/>
      <c r="G584" s="56"/>
    </row>
    <row r="585" spans="1:7" x14ac:dyDescent="0.2">
      <c r="B585" s="50"/>
      <c r="E585" s="53"/>
      <c r="F585" s="53"/>
      <c r="G585" s="56"/>
    </row>
    <row r="586" spans="1:7" x14ac:dyDescent="0.2">
      <c r="B586" s="50"/>
      <c r="E586" s="53"/>
      <c r="F586" s="53"/>
      <c r="G586" s="56"/>
    </row>
    <row r="587" spans="1:7" x14ac:dyDescent="0.2">
      <c r="B587" s="50"/>
      <c r="E587" s="53"/>
      <c r="F587" s="53"/>
      <c r="G587" s="56"/>
    </row>
    <row r="588" spans="1:7" x14ac:dyDescent="0.2">
      <c r="B588" s="50"/>
      <c r="E588" s="53"/>
      <c r="F588" s="53"/>
      <c r="G588" s="56"/>
    </row>
    <row r="589" spans="1:7" x14ac:dyDescent="0.2">
      <c r="B589" s="50"/>
      <c r="E589" s="53"/>
      <c r="F589" s="53"/>
      <c r="G589" s="56"/>
    </row>
    <row r="590" spans="1:7" x14ac:dyDescent="0.2">
      <c r="B590" s="50"/>
      <c r="E590" s="53"/>
      <c r="F590" s="53"/>
      <c r="G590" s="56"/>
    </row>
    <row r="591" spans="1:7" x14ac:dyDescent="0.2">
      <c r="B591" s="50"/>
      <c r="E591" s="53"/>
      <c r="F591" s="53"/>
      <c r="G591" s="56"/>
    </row>
    <row r="592" spans="1:7" x14ac:dyDescent="0.2">
      <c r="B592" s="50"/>
      <c r="E592" s="53"/>
      <c r="F592" s="53"/>
      <c r="G592" s="56"/>
    </row>
    <row r="593" spans="1:7" x14ac:dyDescent="0.2">
      <c r="B593" s="50"/>
      <c r="E593" s="53"/>
      <c r="F593" s="53"/>
      <c r="G593" s="56"/>
    </row>
    <row r="594" spans="1:7" x14ac:dyDescent="0.2">
      <c r="B594" s="50"/>
      <c r="E594" s="53"/>
      <c r="F594" s="53"/>
      <c r="G594" s="56"/>
    </row>
    <row r="595" spans="1:7" x14ac:dyDescent="0.2">
      <c r="B595" s="50"/>
      <c r="E595" s="53"/>
      <c r="F595" s="53"/>
      <c r="G595" s="56"/>
    </row>
    <row r="596" spans="1:7" x14ac:dyDescent="0.2">
      <c r="A596" s="65"/>
      <c r="B596" s="50"/>
      <c r="C596" s="51"/>
      <c r="D596" s="51"/>
      <c r="E596" s="53"/>
      <c r="F596" s="53"/>
      <c r="G596" s="56"/>
    </row>
    <row r="597" spans="1:7" x14ac:dyDescent="0.2">
      <c r="B597" s="50"/>
      <c r="E597" s="53"/>
      <c r="F597" s="53"/>
      <c r="G597" s="56"/>
    </row>
    <row r="598" spans="1:7" x14ac:dyDescent="0.2">
      <c r="B598" s="50"/>
      <c r="E598" s="53"/>
      <c r="F598" s="53"/>
      <c r="G598" s="56"/>
    </row>
    <row r="599" spans="1:7" x14ac:dyDescent="0.2">
      <c r="B599" s="50"/>
      <c r="E599" s="53"/>
      <c r="F599" s="53"/>
      <c r="G599" s="56"/>
    </row>
    <row r="600" spans="1:7" x14ac:dyDescent="0.2">
      <c r="B600" s="50"/>
      <c r="E600" s="53"/>
      <c r="F600" s="53"/>
      <c r="G600" s="56"/>
    </row>
    <row r="601" spans="1:7" x14ac:dyDescent="0.2">
      <c r="B601" s="60"/>
      <c r="E601" s="53"/>
      <c r="F601" s="53"/>
      <c r="G601" s="56"/>
    </row>
    <row r="602" spans="1:7" x14ac:dyDescent="0.2">
      <c r="B602" s="50"/>
      <c r="E602" s="53"/>
      <c r="F602" s="53"/>
      <c r="G602" s="56"/>
    </row>
    <row r="603" spans="1:7" x14ac:dyDescent="0.2">
      <c r="B603" s="50"/>
      <c r="C603" s="65"/>
      <c r="D603" s="65"/>
      <c r="E603" s="53"/>
      <c r="F603" s="53"/>
      <c r="G603" s="55"/>
    </row>
    <row r="604" spans="1:7" x14ac:dyDescent="0.2">
      <c r="B604" s="60"/>
      <c r="C604" s="47"/>
      <c r="D604" s="47"/>
      <c r="E604" s="53"/>
      <c r="F604" s="53"/>
      <c r="G604" s="55"/>
    </row>
    <row r="605" spans="1:7" x14ac:dyDescent="0.2">
      <c r="B605" s="60"/>
      <c r="C605" s="47"/>
      <c r="D605" s="47"/>
      <c r="E605" s="53"/>
      <c r="F605" s="53"/>
      <c r="G605" s="55"/>
    </row>
    <row r="606" spans="1:7" x14ac:dyDescent="0.2">
      <c r="B606" s="60"/>
      <c r="C606" s="65"/>
      <c r="D606" s="65"/>
      <c r="E606" s="53"/>
      <c r="F606" s="53"/>
      <c r="G606" s="55"/>
    </row>
    <row r="607" spans="1:7" x14ac:dyDescent="0.2">
      <c r="B607" s="60"/>
      <c r="C607" s="65"/>
      <c r="D607" s="65"/>
      <c r="E607" s="53"/>
      <c r="F607" s="53"/>
      <c r="G607" s="55"/>
    </row>
    <row r="608" spans="1:7" x14ac:dyDescent="0.2">
      <c r="B608" s="60"/>
      <c r="C608" s="65"/>
      <c r="D608" s="65"/>
      <c r="E608" s="53"/>
      <c r="F608" s="53"/>
      <c r="G608" s="55"/>
    </row>
    <row r="609" spans="1:7" x14ac:dyDescent="0.2">
      <c r="A609" s="57"/>
      <c r="B609" s="62"/>
      <c r="C609" s="62"/>
      <c r="D609" s="62"/>
      <c r="E609" s="62"/>
      <c r="F609" s="62"/>
      <c r="G609" s="62"/>
    </row>
    <row r="610" spans="1:7" x14ac:dyDescent="0.2">
      <c r="A610" s="57"/>
      <c r="B610" s="62"/>
      <c r="C610" s="49"/>
      <c r="D610" s="49"/>
      <c r="E610" s="87"/>
      <c r="F610" s="88"/>
      <c r="G610" s="89"/>
    </row>
    <row r="611" spans="1:7" x14ac:dyDescent="0.2">
      <c r="A611" s="57"/>
      <c r="B611" s="50"/>
      <c r="C611" s="51"/>
      <c r="D611" s="51"/>
      <c r="E611" s="53"/>
      <c r="F611" s="53"/>
      <c r="G611" s="47"/>
    </row>
    <row r="612" spans="1:7" x14ac:dyDescent="0.2">
      <c r="A612" s="57"/>
      <c r="B612" s="50"/>
      <c r="C612" s="51"/>
      <c r="D612" s="51"/>
      <c r="E612" s="53"/>
      <c r="F612" s="53"/>
      <c r="G612" s="47"/>
    </row>
    <row r="613" spans="1:7" x14ac:dyDescent="0.2">
      <c r="B613" s="50"/>
      <c r="E613" s="53"/>
      <c r="F613" s="53"/>
      <c r="G613" s="55"/>
    </row>
    <row r="614" spans="1:7" x14ac:dyDescent="0.2">
      <c r="B614" s="50"/>
      <c r="E614" s="53"/>
      <c r="F614" s="53"/>
      <c r="G614" s="55"/>
    </row>
    <row r="615" spans="1:7" x14ac:dyDescent="0.2">
      <c r="B615" s="50"/>
      <c r="E615" s="53"/>
      <c r="F615" s="53"/>
      <c r="G615" s="55"/>
    </row>
    <row r="616" spans="1:7" x14ac:dyDescent="0.2">
      <c r="B616" s="50"/>
      <c r="E616" s="53"/>
      <c r="F616" s="53"/>
      <c r="G616" s="55"/>
    </row>
    <row r="617" spans="1:7" x14ac:dyDescent="0.2">
      <c r="B617" s="50"/>
      <c r="E617" s="53"/>
      <c r="F617" s="53"/>
      <c r="G617" s="55"/>
    </row>
    <row r="618" spans="1:7" x14ac:dyDescent="0.2">
      <c r="B618" s="50"/>
      <c r="E618" s="53"/>
      <c r="F618" s="53"/>
      <c r="G618" s="55"/>
    </row>
    <row r="619" spans="1:7" x14ac:dyDescent="0.2">
      <c r="B619" s="50"/>
      <c r="E619" s="53"/>
      <c r="F619" s="53"/>
      <c r="G619" s="55"/>
    </row>
    <row r="620" spans="1:7" x14ac:dyDescent="0.2">
      <c r="B620" s="50"/>
      <c r="E620" s="53"/>
      <c r="F620" s="53"/>
      <c r="G620" s="55"/>
    </row>
    <row r="621" spans="1:7" x14ac:dyDescent="0.2">
      <c r="B621" s="50"/>
      <c r="E621" s="53"/>
      <c r="F621" s="53"/>
      <c r="G621" s="55"/>
    </row>
    <row r="622" spans="1:7" x14ac:dyDescent="0.2">
      <c r="B622" s="50"/>
      <c r="E622" s="53"/>
      <c r="F622" s="53"/>
      <c r="G622" s="55"/>
    </row>
    <row r="623" spans="1:7" x14ac:dyDescent="0.2">
      <c r="B623" s="50"/>
      <c r="E623" s="53"/>
      <c r="F623" s="53"/>
      <c r="G623" s="55"/>
    </row>
    <row r="624" spans="1:7" x14ac:dyDescent="0.2">
      <c r="B624" s="50"/>
      <c r="E624" s="53"/>
      <c r="F624" s="53"/>
      <c r="G624" s="55"/>
    </row>
    <row r="625" spans="1:7" x14ac:dyDescent="0.2">
      <c r="B625" s="50"/>
      <c r="E625" s="53"/>
      <c r="F625" s="53"/>
      <c r="G625" s="55"/>
    </row>
    <row r="626" spans="1:7" x14ac:dyDescent="0.2">
      <c r="B626" s="50"/>
      <c r="E626" s="53"/>
      <c r="F626" s="53"/>
      <c r="G626" s="55"/>
    </row>
    <row r="627" spans="1:7" x14ac:dyDescent="0.2">
      <c r="B627" s="50"/>
      <c r="E627" s="53"/>
      <c r="F627" s="53"/>
      <c r="G627" s="55"/>
    </row>
    <row r="628" spans="1:7" x14ac:dyDescent="0.2">
      <c r="B628" s="50"/>
      <c r="E628" s="53"/>
      <c r="F628" s="53"/>
      <c r="G628" s="55"/>
    </row>
    <row r="629" spans="1:7" x14ac:dyDescent="0.2">
      <c r="A629" s="57"/>
      <c r="B629" s="66"/>
      <c r="E629" s="53"/>
      <c r="F629" s="53"/>
      <c r="G629" s="64"/>
    </row>
    <row r="630" spans="1:7" x14ac:dyDescent="0.2">
      <c r="B630" s="60"/>
      <c r="E630" s="53"/>
      <c r="F630" s="53"/>
      <c r="G630" s="64"/>
    </row>
    <row r="631" spans="1:7" x14ac:dyDescent="0.2">
      <c r="B631" s="60"/>
      <c r="E631" s="53"/>
      <c r="F631" s="53"/>
      <c r="G631" s="64"/>
    </row>
    <row r="632" spans="1:7" x14ac:dyDescent="0.2">
      <c r="B632" s="60"/>
      <c r="E632" s="53"/>
      <c r="F632" s="53"/>
      <c r="G632" s="64"/>
    </row>
    <row r="633" spans="1:7" x14ac:dyDescent="0.2">
      <c r="B633" s="60"/>
      <c r="E633" s="53"/>
      <c r="F633" s="53"/>
      <c r="G633" s="64"/>
    </row>
    <row r="634" spans="1:7" x14ac:dyDescent="0.2">
      <c r="B634" s="60"/>
      <c r="E634" s="53"/>
      <c r="F634" s="53"/>
      <c r="G634" s="64"/>
    </row>
    <row r="635" spans="1:7" x14ac:dyDescent="0.2">
      <c r="B635" s="60"/>
      <c r="E635" s="53"/>
      <c r="F635" s="53"/>
      <c r="G635" s="64"/>
    </row>
    <row r="636" spans="1:7" x14ac:dyDescent="0.2">
      <c r="A636" s="57"/>
      <c r="B636" s="62"/>
      <c r="C636" s="62"/>
      <c r="D636" s="62"/>
      <c r="E636" s="62"/>
      <c r="F636" s="62"/>
      <c r="G636" s="62"/>
    </row>
    <row r="637" spans="1:7" x14ac:dyDescent="0.2">
      <c r="A637" s="57"/>
      <c r="B637" s="62"/>
      <c r="C637" s="49"/>
      <c r="D637" s="49"/>
      <c r="E637" s="87"/>
      <c r="F637" s="88"/>
      <c r="G637" s="89"/>
    </row>
    <row r="638" spans="1:7" x14ac:dyDescent="0.2">
      <c r="A638" s="57"/>
      <c r="B638" s="58"/>
      <c r="E638" s="90"/>
      <c r="F638" s="90"/>
      <c r="G638" s="64"/>
    </row>
    <row r="639" spans="1:7" x14ac:dyDescent="0.2">
      <c r="B639" s="50"/>
      <c r="E639" s="53"/>
      <c r="F639" s="53"/>
      <c r="G639" s="64"/>
    </row>
    <row r="640" spans="1:7" x14ac:dyDescent="0.2">
      <c r="B640" s="50"/>
      <c r="E640" s="53"/>
      <c r="F640" s="53"/>
      <c r="G640" s="64"/>
    </row>
    <row r="641" spans="1:7" x14ac:dyDescent="0.2">
      <c r="B641" s="50"/>
      <c r="E641" s="53"/>
      <c r="F641" s="53"/>
      <c r="G641" s="64"/>
    </row>
    <row r="642" spans="1:7" x14ac:dyDescent="0.2">
      <c r="B642" s="50"/>
      <c r="E642" s="53"/>
      <c r="F642" s="53"/>
      <c r="G642" s="64"/>
    </row>
    <row r="643" spans="1:7" x14ac:dyDescent="0.2">
      <c r="B643" s="50"/>
      <c r="E643" s="53"/>
      <c r="F643" s="53"/>
      <c r="G643" s="64"/>
    </row>
    <row r="644" spans="1:7" x14ac:dyDescent="0.2">
      <c r="B644" s="50"/>
      <c r="E644" s="53"/>
      <c r="F644" s="53"/>
      <c r="G644" s="64"/>
    </row>
    <row r="645" spans="1:7" x14ac:dyDescent="0.2">
      <c r="A645" s="57"/>
      <c r="B645" s="59"/>
      <c r="E645" s="53"/>
      <c r="F645" s="53"/>
      <c r="G645" s="64"/>
    </row>
    <row r="646" spans="1:7" x14ac:dyDescent="0.2">
      <c r="B646" s="50"/>
      <c r="E646" s="53"/>
      <c r="F646" s="53"/>
      <c r="G646" s="64"/>
    </row>
    <row r="647" spans="1:7" x14ac:dyDescent="0.2">
      <c r="B647" s="50"/>
      <c r="E647" s="53"/>
      <c r="F647" s="53"/>
      <c r="G647" s="64"/>
    </row>
    <row r="648" spans="1:7" x14ac:dyDescent="0.2">
      <c r="B648" s="50"/>
      <c r="E648" s="53"/>
      <c r="F648" s="53"/>
      <c r="G648" s="64"/>
    </row>
    <row r="649" spans="1:7" x14ac:dyDescent="0.2">
      <c r="B649" s="50"/>
      <c r="E649" s="53"/>
      <c r="F649" s="53"/>
      <c r="G649" s="64"/>
    </row>
    <row r="650" spans="1:7" x14ac:dyDescent="0.2">
      <c r="B650" s="50"/>
      <c r="E650" s="53"/>
      <c r="F650" s="53"/>
      <c r="G650" s="64"/>
    </row>
    <row r="651" spans="1:7" x14ac:dyDescent="0.2">
      <c r="B651" s="50"/>
      <c r="E651" s="53"/>
      <c r="F651" s="53"/>
      <c r="G651" s="64"/>
    </row>
    <row r="652" spans="1:7" x14ac:dyDescent="0.2">
      <c r="B652" s="50"/>
      <c r="E652" s="53"/>
      <c r="F652" s="53"/>
      <c r="G652" s="64"/>
    </row>
    <row r="653" spans="1:7" x14ac:dyDescent="0.2">
      <c r="B653" s="50"/>
      <c r="E653" s="53"/>
      <c r="F653" s="53"/>
      <c r="G653" s="64"/>
    </row>
    <row r="654" spans="1:7" x14ac:dyDescent="0.2">
      <c r="B654" s="50"/>
      <c r="E654" s="53"/>
      <c r="F654" s="53"/>
      <c r="G654" s="64"/>
    </row>
    <row r="655" spans="1:7" x14ac:dyDescent="0.2">
      <c r="B655" s="50"/>
      <c r="E655" s="53"/>
      <c r="F655" s="53"/>
      <c r="G655" s="64"/>
    </row>
    <row r="656" spans="1:7" x14ac:dyDescent="0.2">
      <c r="B656" s="50"/>
      <c r="E656" s="53"/>
      <c r="F656" s="53"/>
      <c r="G656" s="64"/>
    </row>
    <row r="657" spans="1:7" x14ac:dyDescent="0.2">
      <c r="B657" s="50"/>
      <c r="E657" s="53"/>
      <c r="F657" s="53"/>
      <c r="G657" s="64"/>
    </row>
    <row r="658" spans="1:7" x14ac:dyDescent="0.2">
      <c r="B658" s="50"/>
      <c r="E658" s="53"/>
      <c r="F658" s="53"/>
      <c r="G658" s="64"/>
    </row>
    <row r="659" spans="1:7" x14ac:dyDescent="0.2">
      <c r="B659" s="50"/>
      <c r="E659" s="53"/>
      <c r="F659" s="53"/>
      <c r="G659" s="64"/>
    </row>
    <row r="660" spans="1:7" x14ac:dyDescent="0.2">
      <c r="A660" s="57"/>
      <c r="B660" s="59"/>
      <c r="E660" s="53"/>
      <c r="F660" s="53"/>
      <c r="G660" s="91"/>
    </row>
    <row r="661" spans="1:7" x14ac:dyDescent="0.2">
      <c r="B661" s="50"/>
      <c r="E661" s="53"/>
      <c r="F661" s="53"/>
      <c r="G661" s="64"/>
    </row>
    <row r="662" spans="1:7" x14ac:dyDescent="0.2">
      <c r="B662" s="50"/>
      <c r="E662" s="53"/>
      <c r="F662" s="53"/>
      <c r="G662" s="64"/>
    </row>
    <row r="663" spans="1:7" x14ac:dyDescent="0.2">
      <c r="B663" s="50"/>
      <c r="E663" s="53"/>
      <c r="F663" s="53"/>
      <c r="G663" s="64"/>
    </row>
    <row r="664" spans="1:7" x14ac:dyDescent="0.2">
      <c r="A664" s="57"/>
      <c r="B664" s="59"/>
      <c r="E664" s="53"/>
      <c r="F664" s="53"/>
      <c r="G664" s="64"/>
    </row>
    <row r="665" spans="1:7" x14ac:dyDescent="0.2">
      <c r="B665" s="50"/>
      <c r="E665" s="53"/>
      <c r="F665" s="53"/>
      <c r="G665" s="64"/>
    </row>
    <row r="666" spans="1:7" x14ac:dyDescent="0.2">
      <c r="B666" s="50"/>
      <c r="E666" s="53"/>
      <c r="F666" s="53"/>
      <c r="G666" s="64"/>
    </row>
    <row r="667" spans="1:7" x14ac:dyDescent="0.2">
      <c r="B667" s="50"/>
      <c r="E667" s="53"/>
      <c r="F667" s="53"/>
      <c r="G667" s="64"/>
    </row>
    <row r="668" spans="1:7" x14ac:dyDescent="0.2">
      <c r="B668" s="50"/>
      <c r="E668" s="53"/>
      <c r="F668" s="53"/>
      <c r="G668" s="64"/>
    </row>
    <row r="669" spans="1:7" x14ac:dyDescent="0.2">
      <c r="B669" s="59"/>
      <c r="E669" s="53"/>
      <c r="F669" s="53"/>
    </row>
    <row r="670" spans="1:7" x14ac:dyDescent="0.2">
      <c r="B670" s="50"/>
      <c r="E670" s="53"/>
      <c r="F670" s="53"/>
      <c r="G670" s="55"/>
    </row>
    <row r="671" spans="1:7" x14ac:dyDescent="0.2">
      <c r="B671" s="50"/>
      <c r="E671" s="53"/>
      <c r="F671" s="53"/>
      <c r="G671" s="55"/>
    </row>
    <row r="672" spans="1:7" x14ac:dyDescent="0.2">
      <c r="B672" s="50"/>
      <c r="E672" s="53"/>
      <c r="F672" s="53"/>
      <c r="G672" s="55"/>
    </row>
    <row r="673" spans="2:7" x14ac:dyDescent="0.2">
      <c r="B673" s="50"/>
      <c r="E673" s="53"/>
      <c r="F673" s="53"/>
      <c r="G673" s="55"/>
    </row>
    <row r="674" spans="2:7" x14ac:dyDescent="0.2">
      <c r="B674" s="50"/>
      <c r="E674" s="53"/>
      <c r="F674" s="53"/>
      <c r="G674" s="55"/>
    </row>
    <row r="675" spans="2:7" x14ac:dyDescent="0.2">
      <c r="B675" s="50"/>
      <c r="E675" s="53"/>
      <c r="F675" s="53"/>
      <c r="G675" s="55"/>
    </row>
    <row r="676" spans="2:7" x14ac:dyDescent="0.2">
      <c r="B676" s="50"/>
      <c r="E676" s="53"/>
      <c r="F676" s="53"/>
      <c r="G676" s="55"/>
    </row>
    <row r="677" spans="2:7" x14ac:dyDescent="0.2">
      <c r="B677" s="50"/>
      <c r="E677" s="53"/>
      <c r="F677" s="53"/>
      <c r="G677" s="55"/>
    </row>
    <row r="678" spans="2:7" x14ac:dyDescent="0.2">
      <c r="B678" s="50"/>
      <c r="E678" s="53"/>
      <c r="F678" s="53"/>
      <c r="G678" s="55"/>
    </row>
    <row r="679" spans="2:7" x14ac:dyDescent="0.2">
      <c r="B679" s="50"/>
      <c r="E679" s="53"/>
      <c r="F679" s="53"/>
      <c r="G679" s="55"/>
    </row>
    <row r="680" spans="2:7" x14ac:dyDescent="0.2">
      <c r="B680" s="50"/>
      <c r="E680" s="53"/>
      <c r="F680" s="53"/>
      <c r="G680" s="55"/>
    </row>
    <row r="681" spans="2:7" x14ac:dyDescent="0.2">
      <c r="B681" s="50"/>
      <c r="E681" s="53"/>
      <c r="F681" s="53"/>
      <c r="G681" s="55"/>
    </row>
    <row r="682" spans="2:7" x14ac:dyDescent="0.2">
      <c r="B682" s="50"/>
      <c r="E682" s="53"/>
      <c r="F682" s="53"/>
      <c r="G682" s="55"/>
    </row>
    <row r="683" spans="2:7" x14ac:dyDescent="0.2">
      <c r="B683" s="50"/>
      <c r="E683" s="53"/>
      <c r="F683" s="53"/>
      <c r="G683" s="55"/>
    </row>
    <row r="684" spans="2:7" x14ac:dyDescent="0.2">
      <c r="B684" s="50"/>
      <c r="E684" s="53"/>
      <c r="F684" s="53"/>
      <c r="G684" s="55"/>
    </row>
    <row r="685" spans="2:7" x14ac:dyDescent="0.2">
      <c r="B685" s="50"/>
      <c r="E685" s="53"/>
      <c r="F685" s="53"/>
      <c r="G685" s="55"/>
    </row>
    <row r="686" spans="2:7" x14ac:dyDescent="0.2">
      <c r="B686" s="50"/>
      <c r="E686" s="53"/>
      <c r="F686" s="53"/>
      <c r="G686" s="55"/>
    </row>
    <row r="687" spans="2:7" x14ac:dyDescent="0.2">
      <c r="B687" s="50"/>
      <c r="E687" s="53"/>
      <c r="F687" s="53"/>
      <c r="G687" s="55"/>
    </row>
    <row r="688" spans="2:7" x14ac:dyDescent="0.2">
      <c r="E688" s="53"/>
      <c r="F688" s="53"/>
      <c r="G688" s="48"/>
    </row>
    <row r="689" spans="1:7" x14ac:dyDescent="0.2">
      <c r="E689" s="53"/>
      <c r="F689" s="53"/>
      <c r="G689" s="55"/>
    </row>
    <row r="690" spans="1:7" x14ac:dyDescent="0.2">
      <c r="E690" s="53"/>
      <c r="F690" s="53"/>
      <c r="G690" s="55"/>
    </row>
    <row r="691" spans="1:7" x14ac:dyDescent="0.2">
      <c r="A691" s="57"/>
      <c r="B691" s="59"/>
      <c r="E691" s="53"/>
      <c r="F691" s="53"/>
      <c r="G691" s="64"/>
    </row>
    <row r="692" spans="1:7" x14ac:dyDescent="0.2">
      <c r="A692" s="65"/>
      <c r="B692" s="50"/>
      <c r="C692" s="51"/>
      <c r="D692" s="51"/>
      <c r="E692" s="53"/>
      <c r="F692" s="53"/>
      <c r="G692" s="64"/>
    </row>
    <row r="693" spans="1:7" x14ac:dyDescent="0.2">
      <c r="B693" s="100"/>
      <c r="C693" s="65"/>
      <c r="D693" s="65"/>
      <c r="E693" s="53"/>
      <c r="F693" s="53"/>
      <c r="G693" s="55"/>
    </row>
    <row r="694" spans="1:7" x14ac:dyDescent="0.2">
      <c r="B694" s="50"/>
      <c r="E694" s="53"/>
      <c r="F694" s="53"/>
      <c r="G694" s="64"/>
    </row>
    <row r="695" spans="1:7" x14ac:dyDescent="0.2">
      <c r="B695" s="50"/>
      <c r="E695" s="53"/>
      <c r="F695" s="53"/>
      <c r="G695" s="64"/>
    </row>
    <row r="696" spans="1:7" x14ac:dyDescent="0.2">
      <c r="B696" s="50"/>
      <c r="E696" s="53"/>
      <c r="F696" s="53"/>
      <c r="G696" s="64"/>
    </row>
    <row r="697" spans="1:7" x14ac:dyDescent="0.2">
      <c r="B697" s="50"/>
      <c r="E697" s="53"/>
      <c r="F697" s="53"/>
      <c r="G697" s="64"/>
    </row>
    <row r="698" spans="1:7" x14ac:dyDescent="0.2">
      <c r="A698" s="48"/>
      <c r="B698" s="50"/>
      <c r="E698" s="53"/>
      <c r="F698" s="53"/>
      <c r="G698" s="64"/>
    </row>
    <row r="699" spans="1:7" x14ac:dyDescent="0.2">
      <c r="A699" s="52"/>
      <c r="B699" s="50"/>
      <c r="E699" s="53"/>
      <c r="F699" s="53"/>
      <c r="G699" s="64"/>
    </row>
    <row r="700" spans="1:7" x14ac:dyDescent="0.2">
      <c r="A700" s="52"/>
      <c r="B700" s="50"/>
      <c r="E700" s="51"/>
      <c r="F700" s="85"/>
      <c r="G700" s="64"/>
    </row>
    <row r="701" spans="1:7" x14ac:dyDescent="0.2">
      <c r="B701" s="50"/>
      <c r="E701" s="82"/>
      <c r="F701" s="48"/>
      <c r="G701" s="48"/>
    </row>
    <row r="702" spans="1:7" x14ac:dyDescent="0.2">
      <c r="C702" s="48"/>
      <c r="D702" s="48"/>
      <c r="E702" s="48"/>
      <c r="F702" s="48"/>
      <c r="G702" s="48"/>
    </row>
    <row r="703" spans="1:7" x14ac:dyDescent="0.2">
      <c r="C703" s="62"/>
      <c r="D703" s="62"/>
    </row>
    <row r="704" spans="1:7" x14ac:dyDescent="0.2">
      <c r="C704" s="62"/>
      <c r="D704" s="62"/>
      <c r="E704" s="48"/>
      <c r="F704" s="48"/>
      <c r="G704" s="48"/>
    </row>
    <row r="705" spans="1:7" x14ac:dyDescent="0.2">
      <c r="C705" s="62"/>
      <c r="D705" s="62"/>
      <c r="E705" s="48"/>
      <c r="F705" s="48"/>
      <c r="G705" s="48"/>
    </row>
    <row r="706" spans="1:7" x14ac:dyDescent="0.2">
      <c r="C706" s="62"/>
      <c r="D706" s="62"/>
      <c r="E706" s="48"/>
      <c r="F706" s="48"/>
      <c r="G706" s="48"/>
    </row>
    <row r="708" spans="1:7" x14ac:dyDescent="0.2">
      <c r="A708" s="59"/>
      <c r="C708" s="48"/>
      <c r="D708" s="48"/>
      <c r="E708" s="48"/>
      <c r="F708" s="48"/>
      <c r="G708" s="48"/>
    </row>
    <row r="709" spans="1:7" x14ac:dyDescent="0.2">
      <c r="A709" s="49"/>
      <c r="B709" s="59"/>
      <c r="C709" s="48"/>
      <c r="D709" s="48"/>
      <c r="E709" s="48"/>
      <c r="F709" s="48"/>
      <c r="G709" s="48"/>
    </row>
    <row r="710" spans="1:7" x14ac:dyDescent="0.2">
      <c r="A710" s="49"/>
      <c r="B710" s="52"/>
    </row>
    <row r="711" spans="1:7" x14ac:dyDescent="0.2">
      <c r="A711" s="57"/>
      <c r="B711" s="62"/>
      <c r="C711" s="49"/>
      <c r="D711" s="49"/>
      <c r="E711" s="87"/>
      <c r="F711" s="88"/>
      <c r="G711" s="89"/>
    </row>
    <row r="712" spans="1:7" x14ac:dyDescent="0.2">
      <c r="A712" s="57"/>
      <c r="B712" s="59"/>
      <c r="E712" s="53"/>
      <c r="F712" s="90"/>
      <c r="G712" s="55"/>
    </row>
    <row r="713" spans="1:7" x14ac:dyDescent="0.2">
      <c r="B713" s="50"/>
      <c r="E713" s="53"/>
      <c r="F713" s="53"/>
      <c r="G713" s="64"/>
    </row>
    <row r="714" spans="1:7" x14ac:dyDescent="0.2">
      <c r="A714" s="57"/>
      <c r="B714" s="59"/>
      <c r="E714" s="53"/>
      <c r="F714" s="53"/>
      <c r="G714" s="64"/>
    </row>
    <row r="715" spans="1:7" x14ac:dyDescent="0.2">
      <c r="B715" s="50"/>
      <c r="E715" s="53"/>
      <c r="F715" s="53"/>
      <c r="G715" s="64"/>
    </row>
    <row r="716" spans="1:7" x14ac:dyDescent="0.2">
      <c r="B716" s="50"/>
      <c r="E716" s="53"/>
      <c r="F716" s="53"/>
      <c r="G716" s="64"/>
    </row>
    <row r="717" spans="1:7" x14ac:dyDescent="0.2">
      <c r="B717" s="50"/>
      <c r="E717" s="53"/>
      <c r="F717" s="53"/>
      <c r="G717" s="64"/>
    </row>
    <row r="718" spans="1:7" x14ac:dyDescent="0.2">
      <c r="B718" s="50"/>
      <c r="E718" s="53"/>
      <c r="F718" s="53"/>
      <c r="G718" s="64"/>
    </row>
    <row r="719" spans="1:7" x14ac:dyDescent="0.2">
      <c r="B719" s="59"/>
      <c r="E719" s="53"/>
      <c r="F719" s="53"/>
      <c r="G719" s="64"/>
    </row>
    <row r="720" spans="1:7" x14ac:dyDescent="0.2">
      <c r="B720" s="50"/>
      <c r="E720" s="53"/>
      <c r="F720" s="53"/>
      <c r="G720" s="64"/>
    </row>
    <row r="721" spans="1:7" x14ac:dyDescent="0.2">
      <c r="B721" s="50"/>
      <c r="E721" s="53"/>
      <c r="F721" s="53"/>
      <c r="G721" s="64"/>
    </row>
    <row r="722" spans="1:7" x14ac:dyDescent="0.2">
      <c r="B722" s="50"/>
      <c r="E722" s="53"/>
      <c r="F722" s="53"/>
      <c r="G722" s="64"/>
    </row>
    <row r="723" spans="1:7" x14ac:dyDescent="0.2">
      <c r="B723" s="50"/>
      <c r="E723" s="53"/>
      <c r="F723" s="53"/>
      <c r="G723" s="64"/>
    </row>
    <row r="724" spans="1:7" x14ac:dyDescent="0.2">
      <c r="B724" s="50"/>
      <c r="E724" s="53"/>
      <c r="F724" s="53"/>
      <c r="G724" s="64"/>
    </row>
    <row r="725" spans="1:7" x14ac:dyDescent="0.2">
      <c r="B725" s="50"/>
      <c r="E725" s="53"/>
      <c r="F725" s="53"/>
      <c r="G725" s="64"/>
    </row>
    <row r="726" spans="1:7" x14ac:dyDescent="0.2">
      <c r="A726" s="57"/>
      <c r="B726" s="59"/>
      <c r="E726" s="53"/>
      <c r="F726" s="53"/>
      <c r="G726" s="64"/>
    </row>
    <row r="727" spans="1:7" x14ac:dyDescent="0.2">
      <c r="E727" s="53"/>
      <c r="F727" s="53"/>
      <c r="G727" s="64"/>
    </row>
    <row r="728" spans="1:7" x14ac:dyDescent="0.2">
      <c r="E728" s="53"/>
      <c r="F728" s="53"/>
      <c r="G728" s="64"/>
    </row>
    <row r="729" spans="1:7" x14ac:dyDescent="0.2">
      <c r="A729" s="57"/>
      <c r="B729" s="58"/>
      <c r="E729" s="53"/>
      <c r="F729" s="53"/>
      <c r="G729" s="64"/>
    </row>
    <row r="730" spans="1:7" x14ac:dyDescent="0.2">
      <c r="E730" s="53"/>
      <c r="F730" s="53"/>
      <c r="G730" s="64"/>
    </row>
    <row r="731" spans="1:7" x14ac:dyDescent="0.2">
      <c r="E731" s="53"/>
      <c r="F731" s="53"/>
      <c r="G731" s="64"/>
    </row>
    <row r="732" spans="1:7" x14ac:dyDescent="0.2">
      <c r="E732" s="53"/>
      <c r="F732" s="53"/>
      <c r="G732" s="64"/>
    </row>
    <row r="733" spans="1:7" x14ac:dyDescent="0.2">
      <c r="E733" s="53"/>
      <c r="F733" s="53"/>
      <c r="G733" s="64"/>
    </row>
    <row r="734" spans="1:7" x14ac:dyDescent="0.2">
      <c r="E734" s="53"/>
      <c r="F734" s="53"/>
      <c r="G734" s="64"/>
    </row>
    <row r="735" spans="1:7" x14ac:dyDescent="0.2">
      <c r="B735" s="92"/>
      <c r="E735" s="53"/>
      <c r="F735" s="53"/>
      <c r="G735" s="64"/>
    </row>
    <row r="736" spans="1:7" x14ac:dyDescent="0.2">
      <c r="E736" s="53"/>
      <c r="F736" s="53"/>
      <c r="G736" s="64"/>
    </row>
    <row r="737" spans="1:7" x14ac:dyDescent="0.2">
      <c r="E737" s="53"/>
      <c r="F737" s="53"/>
      <c r="G737" s="64"/>
    </row>
    <row r="738" spans="1:7" x14ac:dyDescent="0.2">
      <c r="E738" s="53"/>
      <c r="F738" s="53"/>
      <c r="G738" s="64"/>
    </row>
    <row r="739" spans="1:7" x14ac:dyDescent="0.2">
      <c r="B739" s="92"/>
      <c r="E739" s="53"/>
      <c r="F739" s="53"/>
      <c r="G739" s="64"/>
    </row>
    <row r="740" spans="1:7" x14ac:dyDescent="0.2">
      <c r="E740" s="53"/>
      <c r="F740" s="53"/>
      <c r="G740" s="64"/>
    </row>
    <row r="741" spans="1:7" x14ac:dyDescent="0.2">
      <c r="E741" s="53"/>
      <c r="F741" s="53"/>
      <c r="G741" s="64"/>
    </row>
    <row r="742" spans="1:7" x14ac:dyDescent="0.2">
      <c r="E742" s="53"/>
      <c r="F742" s="53"/>
      <c r="G742" s="64"/>
    </row>
    <row r="743" spans="1:7" x14ac:dyDescent="0.2">
      <c r="A743" s="57"/>
      <c r="B743" s="58"/>
      <c r="E743" s="53"/>
      <c r="F743" s="53"/>
      <c r="G743" s="64"/>
    </row>
    <row r="744" spans="1:7" x14ac:dyDescent="0.2">
      <c r="B744" s="50"/>
      <c r="E744" s="53"/>
      <c r="F744" s="53"/>
      <c r="G744" s="64"/>
    </row>
    <row r="745" spans="1:7" x14ac:dyDescent="0.2">
      <c r="B745" s="50"/>
      <c r="E745" s="53"/>
      <c r="F745" s="53"/>
      <c r="G745" s="64"/>
    </row>
    <row r="746" spans="1:7" x14ac:dyDescent="0.2">
      <c r="E746" s="53"/>
      <c r="F746" s="53"/>
      <c r="G746" s="64"/>
    </row>
    <row r="747" spans="1:7" x14ac:dyDescent="0.2">
      <c r="E747" s="53"/>
      <c r="F747" s="53"/>
      <c r="G747" s="64"/>
    </row>
    <row r="748" spans="1:7" x14ac:dyDescent="0.2">
      <c r="B748" s="50"/>
      <c r="E748" s="53"/>
      <c r="F748" s="53"/>
      <c r="G748" s="64"/>
    </row>
    <row r="749" spans="1:7" x14ac:dyDescent="0.2">
      <c r="B749" s="50"/>
      <c r="E749" s="53"/>
      <c r="F749" s="53"/>
      <c r="G749" s="64"/>
    </row>
    <row r="750" spans="1:7" x14ac:dyDescent="0.2">
      <c r="E750" s="53"/>
      <c r="F750" s="53"/>
      <c r="G750" s="64"/>
    </row>
    <row r="751" spans="1:7" x14ac:dyDescent="0.2">
      <c r="E751" s="53"/>
      <c r="F751" s="53"/>
      <c r="G751" s="64"/>
    </row>
    <row r="752" spans="1:7" x14ac:dyDescent="0.2">
      <c r="B752" s="50"/>
      <c r="E752" s="53"/>
      <c r="F752" s="53"/>
      <c r="G752" s="64"/>
    </row>
    <row r="753" spans="1:7" x14ac:dyDescent="0.2">
      <c r="E753" s="53"/>
      <c r="F753" s="53"/>
      <c r="G753" s="64"/>
    </row>
    <row r="754" spans="1:7" x14ac:dyDescent="0.2">
      <c r="E754" s="53"/>
      <c r="F754" s="53"/>
      <c r="G754" s="64"/>
    </row>
    <row r="755" spans="1:7" x14ac:dyDescent="0.2">
      <c r="E755" s="53"/>
      <c r="F755" s="53"/>
      <c r="G755" s="64"/>
    </row>
    <row r="756" spans="1:7" x14ac:dyDescent="0.2">
      <c r="A756" s="57"/>
      <c r="B756" s="58"/>
      <c r="E756" s="53"/>
      <c r="F756" s="53"/>
      <c r="G756" s="64"/>
    </row>
    <row r="757" spans="1:7" x14ac:dyDescent="0.2">
      <c r="E757" s="53"/>
      <c r="F757" s="53"/>
      <c r="G757" s="64"/>
    </row>
    <row r="758" spans="1:7" x14ac:dyDescent="0.2">
      <c r="E758" s="53"/>
      <c r="F758" s="53"/>
      <c r="G758" s="64"/>
    </row>
    <row r="759" spans="1:7" x14ac:dyDescent="0.2">
      <c r="E759" s="53"/>
      <c r="F759" s="53"/>
      <c r="G759" s="64"/>
    </row>
    <row r="760" spans="1:7" x14ac:dyDescent="0.2">
      <c r="E760" s="53"/>
      <c r="F760" s="53"/>
      <c r="G760" s="64"/>
    </row>
    <row r="761" spans="1:7" x14ac:dyDescent="0.2">
      <c r="E761" s="53"/>
      <c r="F761" s="53"/>
      <c r="G761" s="64"/>
    </row>
    <row r="762" spans="1:7" x14ac:dyDescent="0.2">
      <c r="E762" s="53"/>
      <c r="F762" s="53"/>
      <c r="G762" s="64"/>
    </row>
    <row r="763" spans="1:7" x14ac:dyDescent="0.2">
      <c r="B763" s="58"/>
      <c r="E763" s="53"/>
      <c r="F763" s="53"/>
      <c r="G763" s="64"/>
    </row>
    <row r="764" spans="1:7" x14ac:dyDescent="0.2">
      <c r="E764" s="53"/>
      <c r="F764" s="53"/>
      <c r="G764" s="64"/>
    </row>
    <row r="765" spans="1:7" x14ac:dyDescent="0.2">
      <c r="E765" s="53"/>
      <c r="F765" s="53"/>
      <c r="G765" s="64"/>
    </row>
    <row r="766" spans="1:7" x14ac:dyDescent="0.2">
      <c r="E766" s="53"/>
      <c r="F766" s="53"/>
      <c r="G766" s="64"/>
    </row>
    <row r="767" spans="1:7" x14ac:dyDescent="0.2">
      <c r="E767" s="53"/>
      <c r="F767" s="53"/>
      <c r="G767" s="64"/>
    </row>
    <row r="768" spans="1:7" x14ac:dyDescent="0.2">
      <c r="E768" s="53"/>
      <c r="F768" s="53"/>
      <c r="G768" s="64"/>
    </row>
    <row r="769" spans="1:7" x14ac:dyDescent="0.2">
      <c r="E769" s="53"/>
      <c r="F769" s="53"/>
      <c r="G769" s="64"/>
    </row>
    <row r="770" spans="1:7" x14ac:dyDescent="0.2">
      <c r="E770" s="53"/>
      <c r="F770" s="53"/>
      <c r="G770" s="64"/>
    </row>
    <row r="771" spans="1:7" x14ac:dyDescent="0.2">
      <c r="A771" s="57"/>
      <c r="B771" s="59"/>
      <c r="E771" s="53"/>
      <c r="F771" s="53"/>
      <c r="G771" s="64"/>
    </row>
    <row r="772" spans="1:7" x14ac:dyDescent="0.2">
      <c r="E772" s="53"/>
      <c r="F772" s="53"/>
      <c r="G772" s="64"/>
    </row>
    <row r="773" spans="1:7" x14ac:dyDescent="0.2">
      <c r="E773" s="53"/>
      <c r="F773" s="53"/>
      <c r="G773" s="64"/>
    </row>
    <row r="774" spans="1:7" x14ac:dyDescent="0.2">
      <c r="E774" s="53"/>
      <c r="F774" s="53"/>
      <c r="G774" s="64"/>
    </row>
    <row r="775" spans="1:7" x14ac:dyDescent="0.2">
      <c r="E775" s="53"/>
      <c r="F775" s="53"/>
      <c r="G775" s="64"/>
    </row>
    <row r="776" spans="1:7" x14ac:dyDescent="0.2">
      <c r="A776" s="57"/>
      <c r="B776" s="59"/>
      <c r="E776" s="53"/>
      <c r="F776" s="53"/>
      <c r="G776" s="64"/>
    </row>
    <row r="777" spans="1:7" x14ac:dyDescent="0.2">
      <c r="E777" s="53"/>
      <c r="F777" s="53"/>
      <c r="G777" s="64"/>
    </row>
    <row r="778" spans="1:7" x14ac:dyDescent="0.2">
      <c r="E778" s="53"/>
      <c r="F778" s="53"/>
      <c r="G778" s="64"/>
    </row>
    <row r="779" spans="1:7" x14ac:dyDescent="0.2">
      <c r="E779" s="53"/>
      <c r="F779" s="53"/>
      <c r="G779" s="64"/>
    </row>
    <row r="780" spans="1:7" x14ac:dyDescent="0.2">
      <c r="A780" s="57"/>
      <c r="B780" s="58"/>
      <c r="E780" s="53"/>
      <c r="F780" s="53"/>
      <c r="G780" s="64"/>
    </row>
    <row r="781" spans="1:7" x14ac:dyDescent="0.2">
      <c r="E781" s="53"/>
      <c r="F781" s="53"/>
      <c r="G781" s="64"/>
    </row>
    <row r="782" spans="1:7" x14ac:dyDescent="0.2">
      <c r="E782" s="53"/>
      <c r="F782" s="53"/>
      <c r="G782" s="64"/>
    </row>
    <row r="783" spans="1:7" x14ac:dyDescent="0.2">
      <c r="E783" s="53"/>
      <c r="F783" s="53"/>
      <c r="G783" s="64"/>
    </row>
    <row r="784" spans="1:7" x14ac:dyDescent="0.2">
      <c r="E784" s="53"/>
      <c r="F784" s="53"/>
      <c r="G784" s="64"/>
    </row>
    <row r="785" spans="1:7" x14ac:dyDescent="0.2">
      <c r="A785" s="57"/>
      <c r="B785" s="59"/>
      <c r="E785" s="53"/>
      <c r="F785" s="53"/>
      <c r="G785" s="64"/>
    </row>
    <row r="786" spans="1:7" x14ac:dyDescent="0.2">
      <c r="E786" s="53"/>
      <c r="F786" s="53"/>
      <c r="G786" s="64"/>
    </row>
    <row r="787" spans="1:7" x14ac:dyDescent="0.2">
      <c r="E787" s="53"/>
      <c r="F787" s="53"/>
      <c r="G787" s="64"/>
    </row>
    <row r="788" spans="1:7" x14ac:dyDescent="0.2">
      <c r="E788" s="53"/>
      <c r="F788" s="53"/>
      <c r="G788" s="64"/>
    </row>
    <row r="789" spans="1:7" x14ac:dyDescent="0.2">
      <c r="A789" s="57"/>
      <c r="B789" s="59"/>
      <c r="E789" s="53"/>
      <c r="F789" s="53"/>
      <c r="G789" s="64"/>
    </row>
    <row r="790" spans="1:7" x14ac:dyDescent="0.2">
      <c r="E790" s="53"/>
      <c r="F790" s="53"/>
      <c r="G790" s="64"/>
    </row>
    <row r="791" spans="1:7" x14ac:dyDescent="0.2">
      <c r="E791" s="53"/>
      <c r="F791" s="53"/>
      <c r="G791" s="64"/>
    </row>
    <row r="792" spans="1:7" x14ac:dyDescent="0.2">
      <c r="E792" s="53"/>
      <c r="F792" s="53"/>
      <c r="G792" s="64"/>
    </row>
    <row r="793" spans="1:7" x14ac:dyDescent="0.2">
      <c r="E793" s="53"/>
      <c r="F793" s="53"/>
      <c r="G793" s="64"/>
    </row>
    <row r="794" spans="1:7" x14ac:dyDescent="0.2">
      <c r="E794" s="53"/>
      <c r="F794" s="53"/>
      <c r="G794" s="64"/>
    </row>
    <row r="795" spans="1:7" x14ac:dyDescent="0.2">
      <c r="E795" s="53"/>
      <c r="F795" s="53"/>
      <c r="G795" s="64"/>
    </row>
    <row r="796" spans="1:7" x14ac:dyDescent="0.2">
      <c r="E796" s="53"/>
      <c r="F796" s="53"/>
      <c r="G796" s="64"/>
    </row>
    <row r="797" spans="1:7" x14ac:dyDescent="0.2">
      <c r="B797" s="50"/>
      <c r="E797" s="53"/>
      <c r="F797" s="53"/>
      <c r="G797" s="64"/>
    </row>
    <row r="798" spans="1:7" x14ac:dyDescent="0.2">
      <c r="B798" s="50"/>
      <c r="E798" s="90"/>
      <c r="F798" s="90"/>
      <c r="G798" s="64"/>
    </row>
    <row r="799" spans="1:7" x14ac:dyDescent="0.2">
      <c r="B799" s="50"/>
      <c r="E799" s="82"/>
      <c r="F799" s="48"/>
      <c r="G799" s="48"/>
    </row>
    <row r="800" spans="1:7" x14ac:dyDescent="0.2">
      <c r="C800" s="48"/>
      <c r="D800" s="48"/>
      <c r="E800" s="48"/>
      <c r="F800" s="48"/>
      <c r="G800" s="48"/>
    </row>
    <row r="801" spans="1:7" x14ac:dyDescent="0.2">
      <c r="C801" s="62"/>
      <c r="D801" s="62"/>
    </row>
    <row r="802" spans="1:7" x14ac:dyDescent="0.2">
      <c r="C802" s="62"/>
      <c r="D802" s="62"/>
      <c r="E802" s="48"/>
      <c r="F802" s="48"/>
      <c r="G802" s="48"/>
    </row>
    <row r="803" spans="1:7" x14ac:dyDescent="0.2">
      <c r="C803" s="62"/>
      <c r="D803" s="62"/>
      <c r="E803" s="48"/>
      <c r="F803" s="48"/>
      <c r="G803" s="48"/>
    </row>
    <row r="804" spans="1:7" x14ac:dyDescent="0.2">
      <c r="C804" s="62"/>
      <c r="D804" s="62"/>
      <c r="E804" s="48"/>
      <c r="F804" s="48"/>
      <c r="G804" s="48"/>
    </row>
    <row r="806" spans="1:7" x14ac:dyDescent="0.2">
      <c r="A806" s="59"/>
      <c r="C806" s="48"/>
      <c r="D806" s="48"/>
      <c r="E806" s="48"/>
      <c r="F806" s="48"/>
      <c r="G806" s="48"/>
    </row>
    <row r="807" spans="1:7" x14ac:dyDescent="0.2">
      <c r="A807" s="49"/>
      <c r="B807" s="59"/>
      <c r="C807" s="48"/>
      <c r="D807" s="48"/>
      <c r="E807" s="48"/>
      <c r="F807" s="48"/>
      <c r="G807" s="48"/>
    </row>
    <row r="808" spans="1:7" x14ac:dyDescent="0.2">
      <c r="B808" s="50"/>
      <c r="E808" s="90"/>
      <c r="F808" s="90"/>
      <c r="G808" s="64"/>
    </row>
    <row r="809" spans="1:7" x14ac:dyDescent="0.2">
      <c r="A809" s="57"/>
      <c r="B809" s="62"/>
      <c r="C809" s="49"/>
      <c r="D809" s="49"/>
      <c r="E809" s="87"/>
      <c r="F809" s="88"/>
      <c r="G809" s="89"/>
    </row>
    <row r="810" spans="1:7" x14ac:dyDescent="0.2">
      <c r="A810" s="69"/>
      <c r="B810" s="66"/>
      <c r="C810" s="49"/>
      <c r="D810" s="49"/>
      <c r="E810" s="49"/>
      <c r="F810" s="49"/>
      <c r="G810" s="93"/>
    </row>
    <row r="811" spans="1:7" x14ac:dyDescent="0.2">
      <c r="A811" s="69"/>
      <c r="B811" s="66"/>
      <c r="C811" s="51"/>
      <c r="D811" s="51"/>
      <c r="E811" s="51"/>
      <c r="F811" s="51"/>
      <c r="G811" s="94"/>
    </row>
    <row r="812" spans="1:7" x14ac:dyDescent="0.2">
      <c r="A812" s="65"/>
      <c r="B812" s="50"/>
      <c r="C812" s="51"/>
      <c r="D812" s="51"/>
      <c r="E812" s="53"/>
      <c r="F812" s="53"/>
      <c r="G812" s="64"/>
    </row>
    <row r="813" spans="1:7" x14ac:dyDescent="0.2">
      <c r="A813" s="65"/>
      <c r="B813" s="50"/>
      <c r="C813" s="51"/>
      <c r="D813" s="51"/>
      <c r="E813" s="53"/>
      <c r="F813" s="53"/>
      <c r="G813" s="64"/>
    </row>
    <row r="814" spans="1:7" x14ac:dyDescent="0.2">
      <c r="A814" s="65"/>
      <c r="B814" s="50"/>
      <c r="C814" s="51"/>
      <c r="D814" s="51"/>
      <c r="E814" s="53"/>
      <c r="F814" s="53"/>
      <c r="G814" s="64"/>
    </row>
    <row r="815" spans="1:7" x14ac:dyDescent="0.2">
      <c r="A815" s="65"/>
      <c r="B815" s="50"/>
      <c r="C815" s="51"/>
      <c r="D815" s="51"/>
      <c r="E815" s="53"/>
      <c r="F815" s="53"/>
      <c r="G815" s="64"/>
    </row>
    <row r="816" spans="1:7" x14ac:dyDescent="0.2">
      <c r="A816" s="69"/>
      <c r="B816" s="59"/>
      <c r="C816" s="51"/>
      <c r="D816" s="51"/>
      <c r="E816" s="53"/>
      <c r="F816" s="53"/>
      <c r="G816" s="94"/>
    </row>
    <row r="817" spans="1:7" x14ac:dyDescent="0.2">
      <c r="A817" s="65"/>
      <c r="B817" s="50"/>
      <c r="C817" s="51"/>
      <c r="D817" s="51"/>
      <c r="E817" s="53"/>
      <c r="F817" s="53"/>
      <c r="G817" s="64"/>
    </row>
    <row r="818" spans="1:7" x14ac:dyDescent="0.2">
      <c r="A818" s="65"/>
      <c r="B818" s="50"/>
      <c r="C818" s="51"/>
      <c r="D818" s="51"/>
      <c r="E818" s="53"/>
      <c r="F818" s="53"/>
      <c r="G818" s="64"/>
    </row>
    <row r="819" spans="1:7" x14ac:dyDescent="0.2">
      <c r="A819" s="65"/>
      <c r="B819" s="50"/>
      <c r="C819" s="51"/>
      <c r="D819" s="51"/>
      <c r="E819" s="53"/>
      <c r="F819" s="53"/>
      <c r="G819" s="64"/>
    </row>
    <row r="820" spans="1:7" x14ac:dyDescent="0.2">
      <c r="A820" s="65"/>
      <c r="B820" s="50"/>
      <c r="C820" s="51"/>
      <c r="D820" s="51"/>
      <c r="E820" s="53"/>
      <c r="F820" s="53"/>
      <c r="G820" s="64"/>
    </row>
    <row r="821" spans="1:7" x14ac:dyDescent="0.2">
      <c r="A821" s="69"/>
      <c r="B821" s="59"/>
      <c r="C821" s="51"/>
      <c r="D821" s="51"/>
      <c r="E821" s="53"/>
      <c r="F821" s="53"/>
      <c r="G821" s="94"/>
    </row>
    <row r="822" spans="1:7" x14ac:dyDescent="0.2">
      <c r="A822" s="65"/>
      <c r="B822" s="50"/>
      <c r="C822" s="51"/>
      <c r="D822" s="51"/>
      <c r="E822" s="53"/>
      <c r="F822" s="53"/>
      <c r="G822" s="64"/>
    </row>
    <row r="823" spans="1:7" x14ac:dyDescent="0.2">
      <c r="A823" s="65"/>
      <c r="B823" s="50"/>
      <c r="C823" s="51"/>
      <c r="D823" s="51"/>
      <c r="E823" s="53"/>
      <c r="F823" s="53"/>
      <c r="G823" s="64"/>
    </row>
    <row r="824" spans="1:7" x14ac:dyDescent="0.2">
      <c r="A824" s="65"/>
      <c r="B824" s="50"/>
      <c r="C824" s="51"/>
      <c r="D824" s="51"/>
      <c r="E824" s="53"/>
      <c r="F824" s="53"/>
      <c r="G824" s="64"/>
    </row>
    <row r="825" spans="1:7" x14ac:dyDescent="0.2">
      <c r="A825" s="65"/>
      <c r="B825" s="50"/>
      <c r="C825" s="51"/>
      <c r="D825" s="51"/>
      <c r="E825" s="53"/>
      <c r="F825" s="53"/>
      <c r="G825" s="64"/>
    </row>
    <row r="826" spans="1:7" x14ac:dyDescent="0.2">
      <c r="A826" s="65"/>
      <c r="B826" s="50"/>
      <c r="C826" s="51"/>
      <c r="D826" s="51"/>
      <c r="E826" s="53"/>
      <c r="F826" s="53"/>
      <c r="G826" s="64"/>
    </row>
    <row r="827" spans="1:7" x14ac:dyDescent="0.2">
      <c r="A827" s="69"/>
      <c r="B827" s="66"/>
      <c r="C827" s="49"/>
      <c r="D827" s="49"/>
      <c r="E827" s="49"/>
      <c r="F827" s="49"/>
      <c r="G827" s="49"/>
    </row>
    <row r="828" spans="1:7" x14ac:dyDescent="0.2">
      <c r="A828" s="69"/>
      <c r="B828" s="66"/>
      <c r="C828" s="49"/>
      <c r="D828" s="49"/>
      <c r="E828" s="54"/>
      <c r="F828" s="54"/>
      <c r="G828" s="94"/>
    </row>
    <row r="829" spans="1:7" x14ac:dyDescent="0.2">
      <c r="A829" s="65"/>
      <c r="B829" s="50"/>
      <c r="C829" s="51"/>
      <c r="D829" s="51"/>
      <c r="E829" s="54"/>
      <c r="F829" s="54"/>
      <c r="G829" s="64"/>
    </row>
    <row r="830" spans="1:7" x14ac:dyDescent="0.2">
      <c r="A830" s="65"/>
      <c r="B830" s="50"/>
      <c r="C830" s="51"/>
      <c r="D830" s="51"/>
      <c r="E830" s="54"/>
      <c r="F830" s="54"/>
      <c r="G830" s="64"/>
    </row>
    <row r="831" spans="1:7" x14ac:dyDescent="0.2">
      <c r="A831" s="65"/>
      <c r="B831" s="50"/>
      <c r="C831" s="51"/>
      <c r="D831" s="51"/>
      <c r="E831" s="54"/>
      <c r="F831" s="54"/>
      <c r="G831" s="64"/>
    </row>
    <row r="832" spans="1:7" x14ac:dyDescent="0.2">
      <c r="A832" s="65"/>
      <c r="B832" s="50"/>
      <c r="C832" s="51"/>
      <c r="D832" s="51"/>
      <c r="E832" s="54"/>
      <c r="F832" s="54"/>
      <c r="G832" s="64"/>
    </row>
    <row r="833" spans="1:7" x14ac:dyDescent="0.2">
      <c r="A833" s="65"/>
      <c r="B833" s="50"/>
      <c r="C833" s="51"/>
      <c r="D833" s="51"/>
      <c r="E833" s="54"/>
      <c r="F833" s="54"/>
      <c r="G833" s="64"/>
    </row>
    <row r="834" spans="1:7" x14ac:dyDescent="0.2">
      <c r="A834" s="65"/>
      <c r="B834" s="50"/>
      <c r="C834" s="51"/>
      <c r="D834" s="51"/>
      <c r="E834" s="54"/>
      <c r="F834" s="54"/>
      <c r="G834" s="64"/>
    </row>
    <row r="835" spans="1:7" x14ac:dyDescent="0.2">
      <c r="A835" s="69"/>
      <c r="B835" s="59"/>
      <c r="C835" s="51"/>
      <c r="D835" s="51"/>
      <c r="E835" s="54"/>
      <c r="F835" s="54"/>
      <c r="G835" s="64"/>
    </row>
    <row r="836" spans="1:7" x14ac:dyDescent="0.2">
      <c r="A836" s="65"/>
      <c r="B836" s="50"/>
      <c r="C836" s="51"/>
      <c r="D836" s="51"/>
      <c r="E836" s="54"/>
      <c r="F836" s="54"/>
      <c r="G836" s="64"/>
    </row>
    <row r="837" spans="1:7" x14ac:dyDescent="0.2">
      <c r="A837" s="65"/>
      <c r="B837" s="50"/>
      <c r="C837" s="51"/>
      <c r="D837" s="51"/>
      <c r="E837" s="54"/>
      <c r="F837" s="54"/>
      <c r="G837" s="64"/>
    </row>
    <row r="838" spans="1:7" x14ac:dyDescent="0.2">
      <c r="A838" s="65"/>
      <c r="B838" s="50"/>
      <c r="C838" s="51"/>
      <c r="D838" s="51"/>
      <c r="E838" s="54"/>
      <c r="F838" s="54"/>
      <c r="G838" s="64"/>
    </row>
    <row r="839" spans="1:7" x14ac:dyDescent="0.2">
      <c r="A839" s="65"/>
      <c r="B839" s="50"/>
      <c r="C839" s="51"/>
      <c r="D839" s="51"/>
      <c r="E839" s="54"/>
      <c r="F839" s="54"/>
      <c r="G839" s="64"/>
    </row>
    <row r="840" spans="1:7" x14ac:dyDescent="0.2">
      <c r="A840" s="65"/>
      <c r="B840" s="50"/>
      <c r="C840" s="51"/>
      <c r="D840" s="51"/>
      <c r="E840" s="54"/>
      <c r="F840" s="54"/>
      <c r="G840" s="64"/>
    </row>
    <row r="841" spans="1:7" x14ac:dyDescent="0.2">
      <c r="A841" s="69"/>
      <c r="B841" s="66"/>
      <c r="C841" s="49"/>
      <c r="D841" s="49"/>
      <c r="E841" s="54"/>
      <c r="F841" s="54"/>
      <c r="G841" s="94"/>
    </row>
    <row r="842" spans="1:7" x14ac:dyDescent="0.2">
      <c r="A842" s="65"/>
      <c r="B842" s="50"/>
      <c r="C842" s="51"/>
      <c r="D842" s="51"/>
      <c r="E842" s="53"/>
      <c r="F842" s="53"/>
      <c r="G842" s="64"/>
    </row>
    <row r="843" spans="1:7" x14ac:dyDescent="0.2">
      <c r="A843" s="65"/>
      <c r="B843" s="50"/>
      <c r="C843" s="51"/>
      <c r="D843" s="51"/>
      <c r="E843" s="53"/>
      <c r="F843" s="53"/>
      <c r="G843" s="64"/>
    </row>
    <row r="844" spans="1:7" x14ac:dyDescent="0.2">
      <c r="A844" s="65"/>
      <c r="B844" s="50"/>
      <c r="C844" s="51"/>
      <c r="D844" s="51"/>
      <c r="E844" s="53"/>
      <c r="F844" s="53"/>
      <c r="G844" s="64"/>
    </row>
    <row r="845" spans="1:7" x14ac:dyDescent="0.2">
      <c r="A845" s="65"/>
      <c r="B845" s="50"/>
      <c r="C845" s="51"/>
      <c r="D845" s="51"/>
      <c r="E845" s="53"/>
      <c r="F845" s="53"/>
      <c r="G845" s="64"/>
    </row>
    <row r="846" spans="1:7" x14ac:dyDescent="0.2">
      <c r="A846" s="65"/>
      <c r="B846" s="50"/>
      <c r="C846" s="51"/>
      <c r="D846" s="51"/>
      <c r="E846" s="54"/>
      <c r="F846" s="54"/>
      <c r="G846" s="64"/>
    </row>
    <row r="847" spans="1:7" x14ac:dyDescent="0.2">
      <c r="A847" s="65"/>
      <c r="B847" s="50"/>
      <c r="C847" s="51"/>
      <c r="D847" s="51"/>
      <c r="E847" s="54"/>
      <c r="F847" s="54"/>
      <c r="G847" s="64"/>
    </row>
    <row r="848" spans="1:7" x14ac:dyDescent="0.2">
      <c r="A848" s="57"/>
      <c r="B848" s="59"/>
      <c r="C848" s="59"/>
      <c r="D848" s="59"/>
      <c r="E848" s="59"/>
      <c r="F848" s="59"/>
      <c r="G848" s="59"/>
    </row>
    <row r="849" spans="1:7" x14ac:dyDescent="0.2">
      <c r="A849" s="57"/>
      <c r="B849" s="62"/>
      <c r="C849" s="49"/>
      <c r="D849" s="49"/>
      <c r="E849" s="87"/>
      <c r="F849" s="88"/>
      <c r="G849" s="89"/>
    </row>
    <row r="850" spans="1:7" x14ac:dyDescent="0.2">
      <c r="B850" s="58"/>
      <c r="E850" s="53"/>
    </row>
    <row r="851" spans="1:7" x14ac:dyDescent="0.2">
      <c r="B851" s="58"/>
      <c r="E851" s="53"/>
    </row>
    <row r="852" spans="1:7" x14ac:dyDescent="0.2">
      <c r="E852" s="53"/>
      <c r="F852" s="53"/>
      <c r="G852" s="64"/>
    </row>
    <row r="853" spans="1:7" x14ac:dyDescent="0.2">
      <c r="E853" s="53"/>
      <c r="F853" s="53"/>
      <c r="G853" s="64"/>
    </row>
    <row r="854" spans="1:7" x14ac:dyDescent="0.2">
      <c r="E854" s="53"/>
      <c r="F854" s="53"/>
      <c r="G854" s="64"/>
    </row>
    <row r="855" spans="1:7" x14ac:dyDescent="0.2">
      <c r="E855" s="53"/>
      <c r="F855" s="53"/>
      <c r="G855" s="64"/>
    </row>
    <row r="856" spans="1:7" x14ac:dyDescent="0.2">
      <c r="E856" s="53"/>
      <c r="F856" s="53"/>
      <c r="G856" s="64"/>
    </row>
    <row r="857" spans="1:7" x14ac:dyDescent="0.2">
      <c r="E857" s="53"/>
      <c r="F857" s="53"/>
      <c r="G857" s="64"/>
    </row>
    <row r="858" spans="1:7" x14ac:dyDescent="0.2">
      <c r="E858" s="53"/>
      <c r="F858" s="53"/>
      <c r="G858" s="64"/>
    </row>
    <row r="859" spans="1:7" x14ac:dyDescent="0.2">
      <c r="A859" s="48"/>
      <c r="E859" s="53"/>
      <c r="F859" s="53"/>
      <c r="G859" s="64"/>
    </row>
    <row r="860" spans="1:7" x14ac:dyDescent="0.2">
      <c r="A860" s="48"/>
      <c r="E860" s="53"/>
      <c r="F860" s="53"/>
      <c r="G860" s="64"/>
    </row>
    <row r="861" spans="1:7" x14ac:dyDescent="0.2">
      <c r="A861" s="48"/>
      <c r="E861" s="53"/>
      <c r="F861" s="53"/>
      <c r="G861" s="64"/>
    </row>
    <row r="862" spans="1:7" x14ac:dyDescent="0.2">
      <c r="A862" s="48"/>
      <c r="B862" s="58"/>
      <c r="E862" s="53"/>
      <c r="F862" s="53"/>
    </row>
    <row r="863" spans="1:7" x14ac:dyDescent="0.2">
      <c r="A863" s="48"/>
      <c r="E863" s="53"/>
      <c r="F863" s="53"/>
      <c r="G863" s="64"/>
    </row>
    <row r="864" spans="1:7" x14ac:dyDescent="0.2">
      <c r="A864" s="48"/>
      <c r="E864" s="53"/>
      <c r="F864" s="53"/>
      <c r="G864" s="64"/>
    </row>
    <row r="865" spans="1:7" x14ac:dyDescent="0.2">
      <c r="A865" s="48"/>
      <c r="E865" s="53"/>
      <c r="F865" s="53"/>
      <c r="G865" s="64"/>
    </row>
    <row r="866" spans="1:7" x14ac:dyDescent="0.2">
      <c r="A866" s="48"/>
      <c r="E866" s="53"/>
      <c r="F866" s="53"/>
      <c r="G866" s="64"/>
    </row>
    <row r="867" spans="1:7" x14ac:dyDescent="0.2">
      <c r="A867" s="48"/>
      <c r="E867" s="53"/>
      <c r="F867" s="53"/>
      <c r="G867" s="64"/>
    </row>
    <row r="868" spans="1:7" x14ac:dyDescent="0.2">
      <c r="A868" s="48"/>
      <c r="E868" s="53"/>
      <c r="F868" s="53"/>
      <c r="G868" s="64"/>
    </row>
    <row r="869" spans="1:7" x14ac:dyDescent="0.2">
      <c r="A869" s="48"/>
      <c r="E869" s="53"/>
      <c r="F869" s="53"/>
      <c r="G869" s="64"/>
    </row>
    <row r="870" spans="1:7" x14ac:dyDescent="0.2">
      <c r="A870" s="48"/>
      <c r="E870" s="53"/>
      <c r="F870" s="53"/>
      <c r="G870" s="64"/>
    </row>
    <row r="871" spans="1:7" x14ac:dyDescent="0.2">
      <c r="A871" s="48"/>
      <c r="E871" s="53"/>
      <c r="F871" s="53"/>
      <c r="G871" s="64"/>
    </row>
    <row r="872" spans="1:7" x14ac:dyDescent="0.2">
      <c r="A872" s="48"/>
      <c r="B872" s="58"/>
      <c r="E872" s="53"/>
      <c r="F872" s="53"/>
    </row>
    <row r="873" spans="1:7" x14ac:dyDescent="0.2">
      <c r="A873" s="48"/>
      <c r="E873" s="53"/>
      <c r="F873" s="53"/>
      <c r="G873" s="64"/>
    </row>
    <row r="874" spans="1:7" x14ac:dyDescent="0.2">
      <c r="A874" s="48"/>
      <c r="E874" s="53"/>
      <c r="F874" s="53"/>
      <c r="G874" s="64"/>
    </row>
    <row r="875" spans="1:7" x14ac:dyDescent="0.2">
      <c r="A875" s="48"/>
      <c r="E875" s="53"/>
      <c r="F875" s="53"/>
      <c r="G875" s="64"/>
    </row>
    <row r="876" spans="1:7" x14ac:dyDescent="0.2">
      <c r="A876" s="48"/>
      <c r="E876" s="53"/>
      <c r="F876" s="53"/>
      <c r="G876" s="64"/>
    </row>
    <row r="877" spans="1:7" x14ac:dyDescent="0.2">
      <c r="A877" s="48"/>
      <c r="E877" s="53"/>
      <c r="F877" s="53"/>
      <c r="G877" s="64"/>
    </row>
    <row r="878" spans="1:7" x14ac:dyDescent="0.2">
      <c r="A878" s="48"/>
      <c r="E878" s="53"/>
      <c r="F878" s="53"/>
      <c r="G878" s="64"/>
    </row>
    <row r="879" spans="1:7" x14ac:dyDescent="0.2">
      <c r="A879" s="48"/>
      <c r="E879" s="53"/>
      <c r="F879" s="53"/>
      <c r="G879" s="64"/>
    </row>
    <row r="880" spans="1:7" x14ac:dyDescent="0.2">
      <c r="A880" s="48"/>
      <c r="E880" s="53"/>
      <c r="F880" s="53"/>
      <c r="G880" s="64"/>
    </row>
    <row r="881" spans="1:7" x14ac:dyDescent="0.2">
      <c r="A881" s="48"/>
      <c r="B881" s="58"/>
      <c r="E881" s="53"/>
      <c r="F881" s="53"/>
    </row>
    <row r="882" spans="1:7" x14ac:dyDescent="0.2">
      <c r="A882" s="48"/>
      <c r="E882" s="53"/>
      <c r="F882" s="53"/>
      <c r="G882" s="64"/>
    </row>
    <row r="883" spans="1:7" x14ac:dyDescent="0.2">
      <c r="A883" s="48"/>
      <c r="E883" s="53"/>
      <c r="F883" s="53"/>
      <c r="G883" s="64"/>
    </row>
    <row r="884" spans="1:7" x14ac:dyDescent="0.2">
      <c r="A884" s="48"/>
      <c r="E884" s="53"/>
      <c r="F884" s="53"/>
      <c r="G884" s="64"/>
    </row>
    <row r="885" spans="1:7" x14ac:dyDescent="0.2">
      <c r="A885" s="48"/>
      <c r="E885" s="53"/>
      <c r="F885" s="53"/>
      <c r="G885" s="64"/>
    </row>
    <row r="886" spans="1:7" x14ac:dyDescent="0.2">
      <c r="A886" s="48"/>
      <c r="E886" s="53"/>
      <c r="F886" s="53"/>
      <c r="G886" s="64"/>
    </row>
    <row r="887" spans="1:7" x14ac:dyDescent="0.2">
      <c r="A887" s="48"/>
      <c r="E887" s="53"/>
      <c r="F887" s="53"/>
      <c r="G887" s="64"/>
    </row>
    <row r="888" spans="1:7" x14ac:dyDescent="0.2">
      <c r="A888" s="48"/>
      <c r="E888" s="53"/>
      <c r="F888" s="53"/>
      <c r="G888" s="64"/>
    </row>
    <row r="889" spans="1:7" x14ac:dyDescent="0.2">
      <c r="A889" s="48"/>
      <c r="E889" s="53"/>
      <c r="F889" s="53"/>
      <c r="G889" s="64"/>
    </row>
    <row r="890" spans="1:7" x14ac:dyDescent="0.2">
      <c r="A890" s="48"/>
      <c r="B890" s="58"/>
      <c r="E890" s="53"/>
      <c r="F890" s="53"/>
    </row>
    <row r="891" spans="1:7" x14ac:dyDescent="0.2">
      <c r="A891" s="48"/>
      <c r="E891" s="53"/>
      <c r="F891" s="53"/>
      <c r="G891" s="64"/>
    </row>
    <row r="892" spans="1:7" x14ac:dyDescent="0.2">
      <c r="A892" s="48"/>
      <c r="E892" s="53"/>
      <c r="F892" s="53"/>
      <c r="G892" s="64"/>
    </row>
    <row r="893" spans="1:7" x14ac:dyDescent="0.2">
      <c r="A893" s="48"/>
      <c r="E893" s="53"/>
      <c r="F893" s="53"/>
      <c r="G893" s="64"/>
    </row>
    <row r="894" spans="1:7" x14ac:dyDescent="0.2">
      <c r="A894" s="48"/>
      <c r="E894" s="53"/>
      <c r="F894" s="53"/>
      <c r="G894" s="64"/>
    </row>
    <row r="895" spans="1:7" x14ac:dyDescent="0.2">
      <c r="A895" s="48"/>
      <c r="E895" s="53"/>
      <c r="F895" s="53"/>
      <c r="G895" s="64"/>
    </row>
    <row r="896" spans="1:7" x14ac:dyDescent="0.2">
      <c r="A896" s="48"/>
      <c r="E896" s="53"/>
      <c r="F896" s="53"/>
      <c r="G896" s="64"/>
    </row>
    <row r="897" spans="1:7" x14ac:dyDescent="0.2">
      <c r="A897" s="48"/>
      <c r="E897" s="53"/>
      <c r="F897" s="53"/>
      <c r="G897" s="64"/>
    </row>
    <row r="898" spans="1:7" x14ac:dyDescent="0.2">
      <c r="A898" s="48"/>
      <c r="E898" s="53"/>
      <c r="F898" s="53"/>
      <c r="G898" s="64"/>
    </row>
    <row r="899" spans="1:7" x14ac:dyDescent="0.2">
      <c r="A899" s="48"/>
      <c r="B899" s="58"/>
      <c r="E899" s="53"/>
      <c r="F899" s="53"/>
    </row>
    <row r="900" spans="1:7" x14ac:dyDescent="0.2">
      <c r="A900" s="48"/>
      <c r="E900" s="53"/>
      <c r="F900" s="53"/>
      <c r="G900" s="64"/>
    </row>
    <row r="901" spans="1:7" x14ac:dyDescent="0.2">
      <c r="A901" s="48"/>
      <c r="E901" s="53"/>
      <c r="F901" s="53"/>
      <c r="G901" s="64"/>
    </row>
    <row r="902" spans="1:7" x14ac:dyDescent="0.2">
      <c r="A902" s="48"/>
      <c r="E902" s="53"/>
      <c r="F902" s="53"/>
      <c r="G902" s="64"/>
    </row>
    <row r="903" spans="1:7" x14ac:dyDescent="0.2">
      <c r="A903" s="48"/>
      <c r="E903" s="53"/>
      <c r="F903" s="53"/>
      <c r="G903" s="64"/>
    </row>
    <row r="904" spans="1:7" x14ac:dyDescent="0.2">
      <c r="A904" s="48"/>
      <c r="E904" s="53"/>
      <c r="F904" s="53"/>
      <c r="G904" s="64"/>
    </row>
    <row r="905" spans="1:7" x14ac:dyDescent="0.2">
      <c r="A905" s="48"/>
      <c r="E905" s="53"/>
      <c r="F905" s="53"/>
      <c r="G905" s="64"/>
    </row>
    <row r="906" spans="1:7" x14ac:dyDescent="0.2">
      <c r="A906" s="48"/>
      <c r="E906" s="53"/>
      <c r="F906" s="53"/>
      <c r="G906" s="64"/>
    </row>
    <row r="907" spans="1:7" x14ac:dyDescent="0.2">
      <c r="A907" s="48"/>
      <c r="E907" s="53"/>
      <c r="F907" s="53"/>
      <c r="G907" s="64"/>
    </row>
    <row r="908" spans="1:7" x14ac:dyDescent="0.2">
      <c r="A908" s="48"/>
      <c r="B908" s="58"/>
      <c r="E908" s="53"/>
      <c r="F908" s="53"/>
    </row>
    <row r="909" spans="1:7" x14ac:dyDescent="0.2">
      <c r="A909" s="48"/>
      <c r="E909" s="53"/>
      <c r="F909" s="53"/>
      <c r="G909" s="64"/>
    </row>
    <row r="910" spans="1:7" x14ac:dyDescent="0.2">
      <c r="A910" s="48"/>
      <c r="E910" s="53"/>
      <c r="F910" s="53"/>
      <c r="G910" s="64"/>
    </row>
    <row r="911" spans="1:7" x14ac:dyDescent="0.2">
      <c r="A911" s="48"/>
      <c r="E911" s="53"/>
      <c r="F911" s="53"/>
      <c r="G911" s="64"/>
    </row>
    <row r="912" spans="1:7" x14ac:dyDescent="0.2">
      <c r="A912" s="48"/>
      <c r="E912" s="53"/>
      <c r="F912" s="53"/>
      <c r="G912" s="64"/>
    </row>
    <row r="913" spans="1:7" x14ac:dyDescent="0.2">
      <c r="A913" s="48"/>
      <c r="E913" s="53"/>
      <c r="F913" s="53"/>
      <c r="G913" s="64"/>
    </row>
    <row r="914" spans="1:7" x14ac:dyDescent="0.2">
      <c r="A914" s="48"/>
      <c r="E914" s="53"/>
      <c r="F914" s="53"/>
      <c r="G914" s="64"/>
    </row>
    <row r="915" spans="1:7" x14ac:dyDescent="0.2">
      <c r="A915" s="48"/>
      <c r="E915" s="53"/>
      <c r="F915" s="53"/>
      <c r="G915" s="64"/>
    </row>
    <row r="916" spans="1:7" x14ac:dyDescent="0.2">
      <c r="A916" s="48"/>
      <c r="E916" s="53"/>
      <c r="F916" s="53"/>
      <c r="G916" s="64"/>
    </row>
    <row r="917" spans="1:7" x14ac:dyDescent="0.2">
      <c r="A917" s="48"/>
      <c r="B917" s="58"/>
      <c r="E917" s="53"/>
      <c r="F917" s="53"/>
    </row>
    <row r="918" spans="1:7" x14ac:dyDescent="0.2">
      <c r="A918" s="48"/>
      <c r="E918" s="53"/>
      <c r="F918" s="53"/>
      <c r="G918" s="64"/>
    </row>
    <row r="919" spans="1:7" x14ac:dyDescent="0.2">
      <c r="A919" s="48"/>
      <c r="E919" s="53"/>
      <c r="F919" s="53"/>
      <c r="G919" s="64"/>
    </row>
    <row r="920" spans="1:7" x14ac:dyDescent="0.2">
      <c r="A920" s="48"/>
      <c r="E920" s="53"/>
      <c r="F920" s="53"/>
      <c r="G920" s="64"/>
    </row>
    <row r="921" spans="1:7" x14ac:dyDescent="0.2">
      <c r="A921" s="48"/>
      <c r="E921" s="53"/>
      <c r="F921" s="53"/>
      <c r="G921" s="64"/>
    </row>
    <row r="922" spans="1:7" x14ac:dyDescent="0.2">
      <c r="A922" s="48"/>
      <c r="E922" s="53"/>
      <c r="F922" s="53"/>
      <c r="G922" s="64"/>
    </row>
    <row r="923" spans="1:7" x14ac:dyDescent="0.2">
      <c r="A923" s="48"/>
      <c r="E923" s="53"/>
      <c r="F923" s="53"/>
      <c r="G923" s="64"/>
    </row>
    <row r="924" spans="1:7" x14ac:dyDescent="0.2">
      <c r="A924" s="48"/>
      <c r="B924" s="58"/>
      <c r="E924" s="53"/>
      <c r="F924" s="53"/>
    </row>
    <row r="925" spans="1:7" x14ac:dyDescent="0.2">
      <c r="A925" s="48"/>
      <c r="B925" s="50"/>
      <c r="E925" s="53"/>
      <c r="F925" s="53"/>
      <c r="G925" s="64"/>
    </row>
    <row r="926" spans="1:7" x14ac:dyDescent="0.2">
      <c r="A926" s="48"/>
      <c r="B926" s="50"/>
      <c r="E926" s="53"/>
      <c r="F926" s="53"/>
      <c r="G926" s="64"/>
    </row>
    <row r="927" spans="1:7" x14ac:dyDescent="0.2">
      <c r="A927" s="48"/>
      <c r="B927" s="50"/>
      <c r="E927" s="53"/>
      <c r="F927" s="53"/>
      <c r="G927" s="64"/>
    </row>
    <row r="928" spans="1:7" x14ac:dyDescent="0.2">
      <c r="A928" s="48"/>
      <c r="B928" s="50"/>
      <c r="E928" s="53"/>
      <c r="F928" s="53"/>
      <c r="G928" s="64"/>
    </row>
    <row r="929" spans="1:7" x14ac:dyDescent="0.2">
      <c r="A929" s="48"/>
      <c r="B929" s="50"/>
      <c r="E929" s="53"/>
      <c r="F929" s="53"/>
      <c r="G929" s="64"/>
    </row>
    <row r="930" spans="1:7" x14ac:dyDescent="0.2">
      <c r="A930" s="48"/>
      <c r="B930" s="50"/>
      <c r="E930" s="53"/>
      <c r="F930" s="53"/>
      <c r="G930" s="64"/>
    </row>
    <row r="931" spans="1:7" x14ac:dyDescent="0.2">
      <c r="A931" s="48"/>
      <c r="B931" s="50"/>
      <c r="E931" s="53"/>
      <c r="F931" s="53"/>
      <c r="G931" s="64"/>
    </row>
    <row r="932" spans="1:7" x14ac:dyDescent="0.2">
      <c r="A932" s="48"/>
      <c r="B932" s="50"/>
      <c r="E932" s="53"/>
      <c r="F932" s="53"/>
      <c r="G932" s="64"/>
    </row>
    <row r="933" spans="1:7" x14ac:dyDescent="0.2">
      <c r="A933" s="48"/>
      <c r="B933" s="59"/>
      <c r="E933" s="53"/>
      <c r="F933" s="53"/>
    </row>
    <row r="934" spans="1:7" x14ac:dyDescent="0.2">
      <c r="A934" s="48"/>
      <c r="B934" s="60"/>
      <c r="E934" s="53"/>
      <c r="F934" s="53"/>
      <c r="G934" s="64"/>
    </row>
    <row r="935" spans="1:7" x14ac:dyDescent="0.2">
      <c r="A935" s="48"/>
      <c r="E935" s="53"/>
      <c r="F935" s="53"/>
      <c r="G935" s="64"/>
    </row>
    <row r="936" spans="1:7" x14ac:dyDescent="0.2">
      <c r="A936" s="48"/>
      <c r="E936" s="53"/>
      <c r="F936" s="53"/>
      <c r="G936" s="64"/>
    </row>
    <row r="937" spans="1:7" x14ac:dyDescent="0.2">
      <c r="A937" s="48"/>
      <c r="E937" s="53"/>
      <c r="F937" s="53"/>
      <c r="G937" s="64"/>
    </row>
    <row r="938" spans="1:7" x14ac:dyDescent="0.2">
      <c r="A938" s="48"/>
      <c r="E938" s="53"/>
      <c r="F938" s="53"/>
      <c r="G938" s="64"/>
    </row>
    <row r="939" spans="1:7" x14ac:dyDescent="0.2">
      <c r="E939" s="53"/>
      <c r="F939" s="53"/>
      <c r="G939" s="64"/>
    </row>
    <row r="940" spans="1:7" x14ac:dyDescent="0.2">
      <c r="E940" s="53"/>
      <c r="F940" s="53"/>
      <c r="G940" s="64"/>
    </row>
    <row r="941" spans="1:7" x14ac:dyDescent="0.2">
      <c r="E941" s="53"/>
      <c r="F941" s="53"/>
      <c r="G941" s="64"/>
    </row>
    <row r="942" spans="1:7" x14ac:dyDescent="0.2">
      <c r="E942" s="53"/>
      <c r="F942" s="53"/>
      <c r="G942" s="64"/>
    </row>
    <row r="943" spans="1:7" x14ac:dyDescent="0.2">
      <c r="E943" s="53"/>
      <c r="F943" s="53"/>
      <c r="G943" s="64"/>
    </row>
    <row r="944" spans="1:7" x14ac:dyDescent="0.2">
      <c r="B944" s="58"/>
      <c r="E944" s="53"/>
      <c r="F944" s="53"/>
    </row>
    <row r="945" spans="2:7" x14ac:dyDescent="0.2">
      <c r="B945" s="59"/>
      <c r="E945" s="53"/>
      <c r="F945" s="53"/>
    </row>
    <row r="946" spans="2:7" x14ac:dyDescent="0.2">
      <c r="B946" s="58"/>
      <c r="E946" s="53"/>
      <c r="F946" s="53"/>
    </row>
    <row r="947" spans="2:7" x14ac:dyDescent="0.2">
      <c r="E947" s="53"/>
      <c r="F947" s="53"/>
      <c r="G947" s="64"/>
    </row>
    <row r="948" spans="2:7" x14ac:dyDescent="0.2">
      <c r="E948" s="53"/>
      <c r="F948" s="53"/>
      <c r="G948" s="64"/>
    </row>
    <row r="949" spans="2:7" x14ac:dyDescent="0.2">
      <c r="E949" s="53"/>
      <c r="F949" s="53"/>
      <c r="G949" s="64"/>
    </row>
    <row r="950" spans="2:7" x14ac:dyDescent="0.2">
      <c r="E950" s="53"/>
      <c r="F950" s="53"/>
      <c r="G950" s="64"/>
    </row>
    <row r="951" spans="2:7" x14ac:dyDescent="0.2">
      <c r="E951" s="53"/>
      <c r="F951" s="53"/>
      <c r="G951" s="64"/>
    </row>
    <row r="952" spans="2:7" x14ac:dyDescent="0.2">
      <c r="B952" s="58"/>
      <c r="E952" s="53"/>
      <c r="F952" s="53"/>
    </row>
    <row r="953" spans="2:7" x14ac:dyDescent="0.2">
      <c r="E953" s="53"/>
      <c r="F953" s="53"/>
      <c r="G953" s="64"/>
    </row>
    <row r="954" spans="2:7" x14ac:dyDescent="0.2">
      <c r="E954" s="53"/>
      <c r="F954" s="53"/>
      <c r="G954" s="64"/>
    </row>
    <row r="955" spans="2:7" x14ac:dyDescent="0.2">
      <c r="E955" s="53"/>
      <c r="F955" s="53"/>
      <c r="G955" s="64"/>
    </row>
    <row r="956" spans="2:7" x14ac:dyDescent="0.2">
      <c r="E956" s="53"/>
      <c r="F956" s="53"/>
      <c r="G956" s="64"/>
    </row>
    <row r="957" spans="2:7" x14ac:dyDescent="0.2">
      <c r="E957" s="53"/>
      <c r="F957" s="53"/>
      <c r="G957" s="64"/>
    </row>
    <row r="958" spans="2:7" x14ac:dyDescent="0.2">
      <c r="B958" s="58"/>
      <c r="E958" s="53"/>
      <c r="F958" s="53"/>
      <c r="G958" s="64"/>
    </row>
    <row r="959" spans="2:7" x14ac:dyDescent="0.2">
      <c r="E959" s="53"/>
      <c r="F959" s="53"/>
      <c r="G959" s="64"/>
    </row>
    <row r="960" spans="2:7" x14ac:dyDescent="0.2">
      <c r="B960" s="58"/>
      <c r="E960" s="53"/>
      <c r="F960" s="53"/>
      <c r="G960" s="64"/>
    </row>
    <row r="961" spans="1:7" x14ac:dyDescent="0.2">
      <c r="B961" s="50"/>
      <c r="E961" s="53"/>
      <c r="F961" s="53"/>
      <c r="G961" s="64"/>
    </row>
    <row r="962" spans="1:7" x14ac:dyDescent="0.2">
      <c r="B962" s="50"/>
      <c r="E962" s="53"/>
      <c r="F962" s="53"/>
      <c r="G962" s="64"/>
    </row>
    <row r="963" spans="1:7" x14ac:dyDescent="0.2">
      <c r="B963" s="58"/>
      <c r="E963" s="53"/>
      <c r="F963" s="53"/>
      <c r="G963" s="64"/>
    </row>
    <row r="964" spans="1:7" x14ac:dyDescent="0.2">
      <c r="E964" s="53"/>
      <c r="F964" s="53"/>
      <c r="G964" s="64"/>
    </row>
    <row r="965" spans="1:7" x14ac:dyDescent="0.2">
      <c r="E965" s="53"/>
      <c r="F965" s="53"/>
      <c r="G965" s="64"/>
    </row>
    <row r="966" spans="1:7" x14ac:dyDescent="0.2">
      <c r="E966" s="53"/>
      <c r="F966" s="53"/>
      <c r="G966" s="64"/>
    </row>
    <row r="967" spans="1:7" x14ac:dyDescent="0.2">
      <c r="E967" s="53"/>
      <c r="F967" s="53"/>
      <c r="G967" s="64"/>
    </row>
    <row r="968" spans="1:7" x14ac:dyDescent="0.2">
      <c r="B968" s="58"/>
      <c r="E968" s="95"/>
      <c r="F968" s="95"/>
      <c r="G968" s="64"/>
    </row>
    <row r="969" spans="1:7" x14ac:dyDescent="0.2">
      <c r="B969" s="58"/>
      <c r="E969" s="54"/>
      <c r="F969" s="54"/>
      <c r="G969" s="54"/>
    </row>
    <row r="970" spans="1:7" x14ac:dyDescent="0.2">
      <c r="A970" s="57"/>
      <c r="B970" s="59"/>
      <c r="C970" s="59"/>
      <c r="D970" s="59"/>
      <c r="E970" s="59"/>
      <c r="F970" s="59"/>
      <c r="G970" s="59"/>
    </row>
    <row r="971" spans="1:7" x14ac:dyDescent="0.2">
      <c r="A971" s="57"/>
      <c r="B971" s="62"/>
      <c r="C971" s="49"/>
      <c r="D971" s="49"/>
      <c r="E971" s="87"/>
      <c r="F971" s="88"/>
      <c r="G971" s="89"/>
    </row>
    <row r="972" spans="1:7" x14ac:dyDescent="0.2">
      <c r="B972" s="59"/>
      <c r="F972" s="85"/>
      <c r="G972" s="83"/>
    </row>
    <row r="973" spans="1:7" x14ac:dyDescent="0.2">
      <c r="B973" s="50"/>
      <c r="E973" s="53"/>
      <c r="F973" s="53"/>
      <c r="G973" s="64"/>
    </row>
    <row r="974" spans="1:7" x14ac:dyDescent="0.2">
      <c r="B974" s="50"/>
      <c r="E974" s="53"/>
      <c r="F974" s="53"/>
      <c r="G974" s="64"/>
    </row>
    <row r="975" spans="1:7" x14ac:dyDescent="0.2">
      <c r="B975" s="50"/>
      <c r="E975" s="53"/>
      <c r="F975" s="53"/>
      <c r="G975" s="64"/>
    </row>
    <row r="976" spans="1:7" x14ac:dyDescent="0.2">
      <c r="B976" s="50"/>
      <c r="E976" s="53"/>
      <c r="F976" s="53"/>
      <c r="G976" s="64"/>
    </row>
    <row r="977" spans="2:7" x14ac:dyDescent="0.2">
      <c r="B977" s="50"/>
      <c r="E977" s="53"/>
      <c r="F977" s="53"/>
      <c r="G977" s="64"/>
    </row>
    <row r="978" spans="2:7" x14ac:dyDescent="0.2">
      <c r="B978" s="50"/>
      <c r="E978" s="53"/>
      <c r="F978" s="53"/>
      <c r="G978" s="64"/>
    </row>
    <row r="979" spans="2:7" x14ac:dyDescent="0.2">
      <c r="B979" s="59"/>
      <c r="E979" s="53"/>
      <c r="F979" s="53"/>
      <c r="G979" s="83"/>
    </row>
    <row r="980" spans="2:7" x14ac:dyDescent="0.2">
      <c r="B980" s="50"/>
      <c r="E980" s="53"/>
      <c r="F980" s="53"/>
      <c r="G980" s="64"/>
    </row>
    <row r="981" spans="2:7" x14ac:dyDescent="0.2">
      <c r="B981" s="50"/>
      <c r="E981" s="53"/>
      <c r="F981" s="53"/>
      <c r="G981" s="64"/>
    </row>
    <row r="982" spans="2:7" x14ac:dyDescent="0.2">
      <c r="B982" s="50"/>
      <c r="E982" s="53"/>
      <c r="F982" s="53"/>
      <c r="G982" s="64"/>
    </row>
    <row r="983" spans="2:7" x14ac:dyDescent="0.2">
      <c r="B983" s="50"/>
      <c r="E983" s="53"/>
      <c r="F983" s="53"/>
      <c r="G983" s="64"/>
    </row>
    <row r="984" spans="2:7" x14ac:dyDescent="0.2">
      <c r="B984" s="50"/>
      <c r="E984" s="53"/>
      <c r="F984" s="53"/>
      <c r="G984" s="64"/>
    </row>
    <row r="985" spans="2:7" x14ac:dyDescent="0.2">
      <c r="B985" s="50"/>
      <c r="E985" s="53"/>
      <c r="F985" s="53"/>
      <c r="G985" s="64"/>
    </row>
    <row r="986" spans="2:7" x14ac:dyDescent="0.2">
      <c r="B986" s="59"/>
      <c r="E986" s="53"/>
      <c r="F986" s="53"/>
      <c r="G986" s="83"/>
    </row>
    <row r="987" spans="2:7" x14ac:dyDescent="0.2">
      <c r="B987" s="50"/>
      <c r="E987" s="53"/>
      <c r="F987" s="53"/>
      <c r="G987" s="64"/>
    </row>
    <row r="988" spans="2:7" x14ac:dyDescent="0.2">
      <c r="B988" s="50"/>
      <c r="E988" s="53"/>
      <c r="F988" s="53"/>
      <c r="G988" s="64"/>
    </row>
    <row r="989" spans="2:7" x14ac:dyDescent="0.2">
      <c r="B989" s="50"/>
      <c r="E989" s="53"/>
      <c r="F989" s="53"/>
      <c r="G989" s="64"/>
    </row>
    <row r="990" spans="2:7" x14ac:dyDescent="0.2">
      <c r="B990" s="50"/>
      <c r="E990" s="53"/>
      <c r="F990" s="53"/>
      <c r="G990" s="64"/>
    </row>
    <row r="991" spans="2:7" x14ac:dyDescent="0.2">
      <c r="B991" s="50"/>
      <c r="E991" s="53"/>
      <c r="F991" s="53"/>
      <c r="G991" s="64"/>
    </row>
    <row r="992" spans="2:7" x14ac:dyDescent="0.2">
      <c r="B992" s="50"/>
      <c r="E992" s="53"/>
      <c r="F992" s="53"/>
      <c r="G992" s="64"/>
    </row>
    <row r="993" spans="2:7" x14ac:dyDescent="0.2">
      <c r="B993" s="59"/>
      <c r="E993" s="53"/>
      <c r="F993" s="53"/>
      <c r="G993" s="83"/>
    </row>
    <row r="994" spans="2:7" x14ac:dyDescent="0.2">
      <c r="B994" s="50"/>
      <c r="E994" s="53"/>
      <c r="F994" s="53"/>
      <c r="G994" s="64"/>
    </row>
    <row r="995" spans="2:7" x14ac:dyDescent="0.2">
      <c r="B995" s="50"/>
      <c r="E995" s="53"/>
      <c r="F995" s="53"/>
      <c r="G995" s="64"/>
    </row>
    <row r="996" spans="2:7" x14ac:dyDescent="0.2">
      <c r="B996" s="50"/>
      <c r="E996" s="53"/>
      <c r="F996" s="53"/>
      <c r="G996" s="64"/>
    </row>
    <row r="997" spans="2:7" x14ac:dyDescent="0.2">
      <c r="B997" s="50"/>
      <c r="E997" s="53"/>
      <c r="F997" s="53"/>
      <c r="G997" s="64"/>
    </row>
    <row r="998" spans="2:7" x14ac:dyDescent="0.2">
      <c r="B998" s="50"/>
      <c r="E998" s="53"/>
      <c r="F998" s="53"/>
      <c r="G998" s="64"/>
    </row>
    <row r="999" spans="2:7" x14ac:dyDescent="0.2">
      <c r="B999" s="50"/>
      <c r="E999" s="53"/>
      <c r="F999" s="53"/>
      <c r="G999" s="64"/>
    </row>
    <row r="1000" spans="2:7" x14ac:dyDescent="0.2">
      <c r="B1000" s="59"/>
      <c r="E1000" s="53"/>
      <c r="F1000" s="53"/>
      <c r="G1000" s="83"/>
    </row>
    <row r="1001" spans="2:7" x14ac:dyDescent="0.2">
      <c r="B1001" s="50"/>
      <c r="E1001" s="53"/>
      <c r="F1001" s="53"/>
      <c r="G1001" s="64"/>
    </row>
    <row r="1002" spans="2:7" x14ac:dyDescent="0.2">
      <c r="B1002" s="50"/>
      <c r="E1002" s="53"/>
      <c r="F1002" s="53"/>
      <c r="G1002" s="64"/>
    </row>
    <row r="1003" spans="2:7" x14ac:dyDescent="0.2">
      <c r="B1003" s="50"/>
      <c r="E1003" s="53"/>
      <c r="F1003" s="53"/>
      <c r="G1003" s="64"/>
    </row>
    <row r="1004" spans="2:7" x14ac:dyDescent="0.2">
      <c r="B1004" s="59"/>
      <c r="E1004" s="53"/>
      <c r="F1004" s="53"/>
      <c r="G1004" s="83"/>
    </row>
    <row r="1005" spans="2:7" x14ac:dyDescent="0.2">
      <c r="B1005" s="50"/>
      <c r="E1005" s="53"/>
      <c r="F1005" s="53"/>
      <c r="G1005" s="64"/>
    </row>
    <row r="1006" spans="2:7" x14ac:dyDescent="0.2">
      <c r="B1006" s="50"/>
      <c r="E1006" s="53"/>
      <c r="F1006" s="53"/>
      <c r="G1006" s="64"/>
    </row>
    <row r="1007" spans="2:7" x14ac:dyDescent="0.2">
      <c r="B1007" s="59"/>
      <c r="E1007" s="53"/>
      <c r="F1007" s="53"/>
      <c r="G1007" s="83"/>
    </row>
    <row r="1008" spans="2:7" x14ac:dyDescent="0.2">
      <c r="B1008" s="50"/>
      <c r="E1008" s="53"/>
      <c r="F1008" s="53"/>
      <c r="G1008" s="64"/>
    </row>
    <row r="1009" spans="1:7" x14ac:dyDescent="0.2">
      <c r="B1009" s="50"/>
      <c r="E1009" s="53"/>
      <c r="F1009" s="53"/>
      <c r="G1009" s="64"/>
    </row>
    <row r="1010" spans="1:7" x14ac:dyDescent="0.2">
      <c r="B1010" s="50"/>
      <c r="E1010" s="53"/>
      <c r="F1010" s="53"/>
      <c r="G1010" s="64"/>
    </row>
    <row r="1011" spans="1:7" x14ac:dyDescent="0.2">
      <c r="B1011" s="50"/>
      <c r="E1011" s="53"/>
      <c r="F1011" s="53"/>
      <c r="G1011" s="64"/>
    </row>
    <row r="1012" spans="1:7" x14ac:dyDescent="0.2">
      <c r="B1012" s="50"/>
      <c r="E1012" s="53"/>
      <c r="F1012" s="53"/>
      <c r="G1012" s="64"/>
    </row>
    <row r="1013" spans="1:7" x14ac:dyDescent="0.2">
      <c r="B1013" s="50"/>
      <c r="E1013" s="53"/>
      <c r="F1013" s="53"/>
      <c r="G1013" s="64"/>
    </row>
    <row r="1014" spans="1:7" x14ac:dyDescent="0.2">
      <c r="B1014" s="50"/>
      <c r="E1014" s="81"/>
      <c r="F1014" s="85"/>
      <c r="G1014" s="64"/>
    </row>
    <row r="1015" spans="1:7" x14ac:dyDescent="0.2">
      <c r="A1015" s="57"/>
      <c r="B1015" s="58"/>
      <c r="C1015" s="58"/>
      <c r="D1015" s="58"/>
      <c r="E1015" s="58"/>
      <c r="F1015" s="58"/>
      <c r="G1015" s="58"/>
    </row>
    <row r="1016" spans="1:7" x14ac:dyDescent="0.2">
      <c r="A1016" s="57"/>
      <c r="B1016" s="62"/>
      <c r="C1016" s="49"/>
      <c r="D1016" s="49"/>
      <c r="E1016" s="87"/>
      <c r="F1016" s="88"/>
      <c r="G1016" s="89"/>
    </row>
    <row r="1017" spans="1:7" x14ac:dyDescent="0.2">
      <c r="B1017" s="59"/>
      <c r="F1017" s="48"/>
      <c r="G1017" s="96"/>
    </row>
    <row r="1018" spans="1:7" x14ac:dyDescent="0.2">
      <c r="B1018" s="59"/>
      <c r="E1018" s="53"/>
      <c r="F1018" s="53"/>
      <c r="G1018" s="64"/>
    </row>
    <row r="1019" spans="1:7" x14ac:dyDescent="0.2">
      <c r="B1019" s="59"/>
      <c r="E1019" s="53"/>
      <c r="F1019" s="53"/>
      <c r="G1019" s="64"/>
    </row>
    <row r="1020" spans="1:7" x14ac:dyDescent="0.2">
      <c r="B1020" s="59"/>
      <c r="E1020" s="53"/>
      <c r="F1020" s="53"/>
      <c r="G1020" s="64"/>
    </row>
    <row r="1021" spans="1:7" x14ac:dyDescent="0.2">
      <c r="B1021" s="59"/>
      <c r="E1021" s="53"/>
      <c r="F1021" s="53"/>
      <c r="G1021" s="64"/>
    </row>
    <row r="1022" spans="1:7" x14ac:dyDescent="0.2">
      <c r="B1022" s="59"/>
      <c r="E1022" s="53"/>
      <c r="F1022" s="53"/>
      <c r="G1022" s="64"/>
    </row>
    <row r="1023" spans="1:7" x14ac:dyDescent="0.2">
      <c r="B1023" s="59"/>
      <c r="E1023" s="53"/>
      <c r="F1023" s="53"/>
      <c r="G1023" s="64"/>
    </row>
    <row r="1024" spans="1:7" x14ac:dyDescent="0.2">
      <c r="B1024" s="59"/>
      <c r="E1024" s="53"/>
      <c r="F1024" s="53"/>
      <c r="G1024" s="64"/>
    </row>
    <row r="1025" spans="2:7" x14ac:dyDescent="0.2">
      <c r="B1025" s="59"/>
      <c r="E1025" s="53"/>
      <c r="F1025" s="53"/>
      <c r="G1025" s="64"/>
    </row>
    <row r="1026" spans="2:7" x14ac:dyDescent="0.2">
      <c r="B1026" s="59"/>
      <c r="E1026" s="53"/>
      <c r="F1026" s="53"/>
      <c r="G1026" s="64"/>
    </row>
    <row r="1027" spans="2:7" x14ac:dyDescent="0.2">
      <c r="B1027" s="59"/>
      <c r="E1027" s="53"/>
      <c r="F1027" s="53"/>
      <c r="G1027" s="64"/>
    </row>
    <row r="1028" spans="2:7" x14ac:dyDescent="0.2">
      <c r="B1028" s="59"/>
      <c r="E1028" s="53"/>
      <c r="F1028" s="53"/>
      <c r="G1028" s="64"/>
    </row>
    <row r="1029" spans="2:7" x14ac:dyDescent="0.2">
      <c r="B1029" s="59"/>
      <c r="E1029" s="53"/>
      <c r="F1029" s="53"/>
      <c r="G1029" s="64"/>
    </row>
    <row r="1030" spans="2:7" x14ac:dyDescent="0.2">
      <c r="B1030" s="59"/>
      <c r="E1030" s="53"/>
      <c r="F1030" s="53"/>
      <c r="G1030" s="64"/>
    </row>
    <row r="1031" spans="2:7" x14ac:dyDescent="0.2">
      <c r="B1031" s="59"/>
      <c r="E1031" s="53"/>
      <c r="F1031" s="53"/>
      <c r="G1031" s="64"/>
    </row>
    <row r="1032" spans="2:7" x14ac:dyDescent="0.2">
      <c r="B1032" s="59"/>
      <c r="E1032" s="53"/>
      <c r="F1032" s="53"/>
      <c r="G1032" s="64"/>
    </row>
    <row r="1033" spans="2:7" x14ac:dyDescent="0.2">
      <c r="B1033" s="59"/>
      <c r="E1033" s="53"/>
      <c r="F1033" s="53"/>
      <c r="G1033" s="64"/>
    </row>
    <row r="1034" spans="2:7" x14ac:dyDescent="0.2">
      <c r="B1034" s="59"/>
      <c r="E1034" s="53"/>
      <c r="F1034" s="53"/>
      <c r="G1034" s="64"/>
    </row>
    <row r="1035" spans="2:7" x14ac:dyDescent="0.2">
      <c r="B1035" s="59"/>
      <c r="E1035" s="53"/>
      <c r="F1035" s="53"/>
      <c r="G1035" s="64"/>
    </row>
    <row r="1036" spans="2:7" x14ac:dyDescent="0.2">
      <c r="B1036" s="59"/>
      <c r="E1036" s="53"/>
      <c r="F1036" s="53"/>
      <c r="G1036" s="64"/>
    </row>
    <row r="1037" spans="2:7" x14ac:dyDescent="0.2">
      <c r="B1037" s="59"/>
      <c r="E1037" s="53"/>
      <c r="F1037" s="53"/>
      <c r="G1037" s="64"/>
    </row>
    <row r="1038" spans="2:7" x14ac:dyDescent="0.2">
      <c r="B1038" s="59"/>
      <c r="E1038" s="53"/>
      <c r="F1038" s="53"/>
      <c r="G1038" s="64"/>
    </row>
    <row r="1039" spans="2:7" x14ac:dyDescent="0.2">
      <c r="B1039" s="59"/>
      <c r="E1039" s="53"/>
      <c r="F1039" s="53"/>
      <c r="G1039" s="64"/>
    </row>
    <row r="1040" spans="2:7" x14ac:dyDescent="0.2">
      <c r="B1040" s="59"/>
      <c r="E1040" s="53"/>
      <c r="F1040" s="53"/>
      <c r="G1040" s="64"/>
    </row>
    <row r="1041" spans="1:7" x14ac:dyDescent="0.2">
      <c r="B1041" s="59"/>
      <c r="E1041" s="97"/>
      <c r="F1041" s="48"/>
      <c r="G1041" s="64"/>
    </row>
    <row r="1042" spans="1:7" x14ac:dyDescent="0.2">
      <c r="A1042" s="57"/>
      <c r="B1042" s="58"/>
      <c r="C1042" s="58"/>
      <c r="D1042" s="58"/>
      <c r="E1042" s="58"/>
      <c r="F1042" s="58"/>
      <c r="G1042" s="58"/>
    </row>
    <row r="1043" spans="1:7" x14ac:dyDescent="0.2">
      <c r="A1043" s="57"/>
      <c r="B1043" s="62"/>
      <c r="C1043" s="49"/>
      <c r="D1043" s="49"/>
      <c r="E1043" s="87"/>
      <c r="F1043" s="88"/>
      <c r="G1043" s="89"/>
    </row>
    <row r="1044" spans="1:7" x14ac:dyDescent="0.2">
      <c r="A1044" s="57"/>
      <c r="B1044" s="62"/>
      <c r="C1044" s="69"/>
      <c r="D1044" s="69"/>
      <c r="E1044" s="49"/>
      <c r="F1044" s="49"/>
      <c r="G1044" s="62"/>
    </row>
    <row r="1045" spans="1:7" x14ac:dyDescent="0.2">
      <c r="C1045" s="65"/>
      <c r="D1045" s="65"/>
      <c r="E1045" s="53"/>
      <c r="F1045" s="53"/>
      <c r="G1045" s="55"/>
    </row>
    <row r="1046" spans="1:7" x14ac:dyDescent="0.2">
      <c r="C1046" s="65"/>
      <c r="D1046" s="65"/>
      <c r="E1046" s="53"/>
      <c r="F1046" s="53"/>
      <c r="G1046" s="55"/>
    </row>
    <row r="1047" spans="1:7" x14ac:dyDescent="0.2">
      <c r="C1047" s="65"/>
      <c r="D1047" s="65"/>
      <c r="E1047" s="53"/>
      <c r="F1047" s="53"/>
      <c r="G1047" s="55"/>
    </row>
    <row r="1048" spans="1:7" x14ac:dyDescent="0.2">
      <c r="C1048" s="65"/>
      <c r="D1048" s="65"/>
      <c r="E1048" s="53"/>
      <c r="F1048" s="53"/>
      <c r="G1048" s="55"/>
    </row>
    <row r="1049" spans="1:7" x14ac:dyDescent="0.2">
      <c r="C1049" s="65"/>
      <c r="D1049" s="65"/>
      <c r="E1049" s="53"/>
      <c r="F1049" s="53"/>
      <c r="G1049" s="55"/>
    </row>
    <row r="1050" spans="1:7" x14ac:dyDescent="0.2">
      <c r="C1050" s="65"/>
      <c r="D1050" s="65"/>
      <c r="E1050" s="53"/>
      <c r="F1050" s="53"/>
      <c r="G1050" s="55"/>
    </row>
    <row r="1051" spans="1:7" x14ac:dyDescent="0.2">
      <c r="C1051" s="65"/>
      <c r="D1051" s="65"/>
      <c r="E1051" s="53"/>
      <c r="F1051" s="53"/>
      <c r="G1051" s="55"/>
    </row>
    <row r="1052" spans="1:7" x14ac:dyDescent="0.2">
      <c r="C1052" s="65"/>
      <c r="D1052" s="65"/>
      <c r="E1052" s="53"/>
      <c r="F1052" s="53"/>
      <c r="G1052" s="55"/>
    </row>
    <row r="1053" spans="1:7" x14ac:dyDescent="0.2">
      <c r="C1053" s="65"/>
      <c r="D1053" s="65"/>
      <c r="E1053" s="53"/>
      <c r="F1053" s="53"/>
      <c r="G1053" s="55"/>
    </row>
    <row r="1054" spans="1:7" x14ac:dyDescent="0.2">
      <c r="B1054" s="50"/>
      <c r="C1054" s="65"/>
      <c r="D1054" s="65"/>
      <c r="E1054" s="53"/>
      <c r="F1054" s="53"/>
      <c r="G1054" s="55"/>
    </row>
    <row r="1055" spans="1:7" x14ac:dyDescent="0.2">
      <c r="B1055" s="50"/>
      <c r="C1055" s="65"/>
      <c r="D1055" s="65"/>
      <c r="E1055" s="53"/>
      <c r="F1055" s="53"/>
      <c r="G1055" s="55"/>
    </row>
    <row r="1056" spans="1:7" x14ac:dyDescent="0.2">
      <c r="B1056" s="50"/>
      <c r="C1056" s="65"/>
      <c r="D1056" s="65"/>
      <c r="E1056" s="53"/>
      <c r="F1056" s="53"/>
      <c r="G1056" s="55"/>
    </row>
    <row r="1057" spans="1:7" x14ac:dyDescent="0.2">
      <c r="B1057" s="50"/>
      <c r="C1057" s="65"/>
      <c r="D1057" s="65"/>
      <c r="E1057" s="53"/>
      <c r="F1057" s="53"/>
      <c r="G1057" s="55"/>
    </row>
    <row r="1058" spans="1:7" x14ac:dyDescent="0.2">
      <c r="B1058" s="98"/>
      <c r="C1058" s="65"/>
      <c r="D1058" s="65"/>
      <c r="E1058" s="53"/>
      <c r="F1058" s="53"/>
      <c r="G1058" s="55"/>
    </row>
    <row r="1059" spans="1:7" x14ac:dyDescent="0.2">
      <c r="B1059" s="98"/>
      <c r="C1059" s="65"/>
      <c r="D1059" s="65"/>
      <c r="E1059" s="53"/>
      <c r="F1059" s="53"/>
      <c r="G1059" s="55"/>
    </row>
    <row r="1060" spans="1:7" x14ac:dyDescent="0.2">
      <c r="A1060" s="57"/>
      <c r="B1060" s="84"/>
      <c r="C1060" s="69"/>
      <c r="D1060" s="69"/>
      <c r="E1060" s="53"/>
      <c r="F1060" s="53"/>
      <c r="G1060" s="89"/>
    </row>
    <row r="1061" spans="1:7" x14ac:dyDescent="0.2">
      <c r="C1061" s="65"/>
      <c r="D1061" s="65"/>
      <c r="E1061" s="53"/>
      <c r="F1061" s="53"/>
      <c r="G1061" s="55"/>
    </row>
    <row r="1062" spans="1:7" x14ac:dyDescent="0.2">
      <c r="C1062" s="47"/>
      <c r="D1062" s="47"/>
      <c r="E1062" s="53"/>
      <c r="F1062" s="53"/>
      <c r="G1062" s="55"/>
    </row>
    <row r="1063" spans="1:7" x14ac:dyDescent="0.2">
      <c r="C1063" s="47"/>
      <c r="D1063" s="47"/>
      <c r="E1063" s="53"/>
      <c r="F1063" s="53"/>
      <c r="G1063" s="55"/>
    </row>
    <row r="1064" spans="1:7" x14ac:dyDescent="0.2">
      <c r="C1064" s="47"/>
      <c r="D1064" s="47"/>
      <c r="E1064" s="53"/>
      <c r="F1064" s="53"/>
      <c r="G1064" s="55"/>
    </row>
    <row r="1065" spans="1:7" x14ac:dyDescent="0.2">
      <c r="C1065" s="47"/>
      <c r="D1065" s="47"/>
      <c r="E1065" s="53"/>
      <c r="F1065" s="53"/>
      <c r="G1065" s="55"/>
    </row>
    <row r="1066" spans="1:7" x14ac:dyDescent="0.2">
      <c r="C1066" s="47"/>
      <c r="D1066" s="47"/>
      <c r="E1066" s="53"/>
      <c r="F1066" s="53"/>
      <c r="G1066" s="55"/>
    </row>
    <row r="1067" spans="1:7" x14ac:dyDescent="0.2">
      <c r="C1067" s="47"/>
      <c r="D1067" s="47"/>
      <c r="E1067" s="53"/>
      <c r="F1067" s="53"/>
      <c r="G1067" s="55"/>
    </row>
    <row r="1068" spans="1:7" x14ac:dyDescent="0.2">
      <c r="C1068" s="47"/>
      <c r="D1068" s="47"/>
      <c r="E1068" s="53"/>
      <c r="F1068" s="53"/>
      <c r="G1068" s="55"/>
    </row>
    <row r="1069" spans="1:7" x14ac:dyDescent="0.2">
      <c r="C1069" s="47"/>
      <c r="D1069" s="47"/>
      <c r="E1069" s="53"/>
      <c r="F1069" s="53"/>
      <c r="G1069" s="55"/>
    </row>
    <row r="1070" spans="1:7" x14ac:dyDescent="0.2">
      <c r="B1070" s="50"/>
      <c r="C1070" s="47"/>
      <c r="D1070" s="47"/>
      <c r="E1070" s="53"/>
      <c r="F1070" s="53"/>
      <c r="G1070" s="55"/>
    </row>
    <row r="1071" spans="1:7" x14ac:dyDescent="0.2">
      <c r="A1071" s="57"/>
      <c r="B1071" s="59"/>
      <c r="C1071" s="57"/>
      <c r="D1071" s="57"/>
      <c r="E1071" s="53"/>
      <c r="F1071" s="53"/>
      <c r="G1071" s="89"/>
    </row>
    <row r="1072" spans="1:7" x14ac:dyDescent="0.2">
      <c r="C1072" s="65"/>
      <c r="D1072" s="65"/>
      <c r="E1072" s="53"/>
      <c r="F1072" s="53"/>
      <c r="G1072" s="55"/>
    </row>
    <row r="1073" spans="1:7" x14ac:dyDescent="0.2">
      <c r="C1073" s="47"/>
      <c r="D1073" s="47"/>
      <c r="E1073" s="53"/>
      <c r="F1073" s="53"/>
      <c r="G1073" s="55"/>
    </row>
    <row r="1074" spans="1:7" x14ac:dyDescent="0.2">
      <c r="C1074" s="47"/>
      <c r="D1074" s="47"/>
      <c r="E1074" s="53"/>
      <c r="F1074" s="53"/>
      <c r="G1074" s="55"/>
    </row>
    <row r="1075" spans="1:7" x14ac:dyDescent="0.2">
      <c r="C1075" s="47"/>
      <c r="D1075" s="47"/>
      <c r="E1075" s="53"/>
      <c r="F1075" s="53"/>
      <c r="G1075" s="55"/>
    </row>
    <row r="1076" spans="1:7" x14ac:dyDescent="0.2">
      <c r="C1076" s="47"/>
      <c r="D1076" s="47"/>
      <c r="E1076" s="53"/>
      <c r="F1076" s="53"/>
      <c r="G1076" s="55"/>
    </row>
    <row r="1077" spans="1:7" x14ac:dyDescent="0.2">
      <c r="C1077" s="47"/>
      <c r="D1077" s="47"/>
      <c r="E1077" s="53"/>
      <c r="F1077" s="53"/>
      <c r="G1077" s="55"/>
    </row>
    <row r="1078" spans="1:7" x14ac:dyDescent="0.2">
      <c r="C1078" s="47"/>
      <c r="D1078" s="47"/>
      <c r="E1078" s="53"/>
      <c r="F1078" s="53"/>
      <c r="G1078" s="55"/>
    </row>
    <row r="1079" spans="1:7" x14ac:dyDescent="0.2">
      <c r="C1079" s="47"/>
      <c r="D1079" s="47"/>
      <c r="E1079" s="53"/>
      <c r="F1079" s="53"/>
      <c r="G1079" s="55"/>
    </row>
    <row r="1080" spans="1:7" x14ac:dyDescent="0.2">
      <c r="C1080" s="47"/>
      <c r="D1080" s="47"/>
      <c r="E1080" s="53"/>
      <c r="F1080" s="53"/>
      <c r="G1080" s="55"/>
    </row>
    <row r="1081" spans="1:7" x14ac:dyDescent="0.2">
      <c r="B1081" s="50"/>
      <c r="C1081" s="47"/>
      <c r="D1081" s="47"/>
      <c r="E1081" s="53"/>
      <c r="F1081" s="53"/>
      <c r="G1081" s="55"/>
    </row>
    <row r="1082" spans="1:7" x14ac:dyDescent="0.2">
      <c r="A1082" s="57"/>
      <c r="B1082" s="59"/>
      <c r="C1082" s="47"/>
      <c r="D1082" s="47"/>
      <c r="E1082" s="53"/>
      <c r="F1082" s="53"/>
      <c r="G1082" s="55"/>
    </row>
    <row r="1083" spans="1:7" x14ac:dyDescent="0.2">
      <c r="B1083" s="50"/>
      <c r="C1083" s="47"/>
      <c r="D1083" s="47"/>
      <c r="E1083" s="53"/>
      <c r="F1083" s="53"/>
      <c r="G1083" s="55"/>
    </row>
    <row r="1084" spans="1:7" x14ac:dyDescent="0.2">
      <c r="B1084" s="50"/>
      <c r="C1084" s="47"/>
      <c r="D1084" s="47"/>
      <c r="E1084" s="53"/>
      <c r="F1084" s="53"/>
      <c r="G1084" s="55"/>
    </row>
    <row r="1085" spans="1:7" x14ac:dyDescent="0.2">
      <c r="B1085" s="50"/>
      <c r="C1085" s="47"/>
      <c r="D1085" s="47"/>
      <c r="E1085" s="53"/>
      <c r="F1085" s="53"/>
      <c r="G1085" s="55"/>
    </row>
    <row r="1086" spans="1:7" x14ac:dyDescent="0.2">
      <c r="B1086" s="50"/>
      <c r="C1086" s="47"/>
      <c r="D1086" s="47"/>
      <c r="E1086" s="53"/>
      <c r="F1086" s="53"/>
      <c r="G1086" s="55"/>
    </row>
    <row r="1087" spans="1:7" x14ac:dyDescent="0.2">
      <c r="B1087" s="50"/>
      <c r="C1087" s="47"/>
      <c r="D1087" s="47"/>
      <c r="E1087" s="53"/>
      <c r="F1087" s="53"/>
      <c r="G1087" s="55"/>
    </row>
    <row r="1088" spans="1:7" x14ac:dyDescent="0.2">
      <c r="B1088" s="50"/>
      <c r="C1088" s="47"/>
      <c r="D1088" s="47"/>
      <c r="E1088" s="53"/>
      <c r="F1088" s="53"/>
      <c r="G1088" s="55"/>
    </row>
    <row r="1089" spans="1:7" x14ac:dyDescent="0.2">
      <c r="B1089" s="50"/>
      <c r="C1089" s="47"/>
      <c r="D1089" s="47"/>
      <c r="E1089" s="53"/>
      <c r="F1089" s="53"/>
      <c r="G1089" s="55"/>
    </row>
    <row r="1090" spans="1:7" x14ac:dyDescent="0.2">
      <c r="A1090" s="57"/>
      <c r="B1090" s="59"/>
      <c r="C1090" s="57"/>
      <c r="D1090" s="57"/>
      <c r="E1090" s="53"/>
      <c r="F1090" s="53"/>
      <c r="G1090" s="99"/>
    </row>
    <row r="1091" spans="1:7" x14ac:dyDescent="0.2">
      <c r="B1091" s="50"/>
      <c r="C1091" s="47"/>
      <c r="D1091" s="47"/>
      <c r="E1091" s="53"/>
      <c r="F1091" s="53"/>
      <c r="G1091" s="55"/>
    </row>
    <row r="1092" spans="1:7" x14ac:dyDescent="0.2">
      <c r="B1092" s="50"/>
      <c r="C1092" s="47"/>
      <c r="D1092" s="47"/>
      <c r="E1092" s="53"/>
      <c r="F1092" s="53"/>
      <c r="G1092" s="55"/>
    </row>
    <row r="1093" spans="1:7" x14ac:dyDescent="0.2">
      <c r="B1093" s="50"/>
      <c r="C1093" s="47"/>
      <c r="D1093" s="47"/>
      <c r="E1093" s="53"/>
      <c r="F1093" s="53"/>
      <c r="G1093" s="55"/>
    </row>
    <row r="1094" spans="1:7" x14ac:dyDescent="0.2">
      <c r="B1094" s="50"/>
      <c r="C1094" s="47"/>
      <c r="D1094" s="47"/>
      <c r="E1094" s="53"/>
      <c r="F1094" s="53"/>
      <c r="G1094" s="55"/>
    </row>
    <row r="1095" spans="1:7" x14ac:dyDescent="0.2">
      <c r="B1095" s="50"/>
      <c r="C1095" s="47"/>
      <c r="D1095" s="47"/>
      <c r="E1095" s="53"/>
      <c r="F1095" s="53"/>
      <c r="G1095" s="55"/>
    </row>
    <row r="1096" spans="1:7" x14ac:dyDescent="0.2">
      <c r="B1096" s="50"/>
      <c r="C1096" s="47"/>
      <c r="D1096" s="47"/>
      <c r="E1096" s="53"/>
      <c r="F1096" s="53"/>
      <c r="G1096" s="55"/>
    </row>
    <row r="1097" spans="1:7" x14ac:dyDescent="0.2">
      <c r="B1097" s="50"/>
      <c r="C1097" s="47"/>
      <c r="D1097" s="47"/>
      <c r="E1097" s="53"/>
      <c r="F1097" s="53"/>
      <c r="G1097" s="55"/>
    </row>
    <row r="1098" spans="1:7" x14ac:dyDescent="0.2">
      <c r="B1098" s="50"/>
      <c r="C1098" s="47"/>
      <c r="D1098" s="47"/>
      <c r="E1098" s="53"/>
      <c r="F1098" s="53"/>
      <c r="G1098" s="55"/>
    </row>
    <row r="1099" spans="1:7" x14ac:dyDescent="0.2">
      <c r="B1099" s="50"/>
      <c r="C1099" s="47"/>
      <c r="D1099" s="47"/>
      <c r="E1099" s="53"/>
      <c r="F1099" s="53"/>
      <c r="G1099" s="55"/>
    </row>
    <row r="1100" spans="1:7" x14ac:dyDescent="0.2">
      <c r="A1100" s="57"/>
      <c r="B1100" s="59"/>
      <c r="C1100" s="57"/>
      <c r="D1100" s="57"/>
      <c r="E1100" s="53"/>
      <c r="F1100" s="53"/>
      <c r="G1100" s="99"/>
    </row>
    <row r="1101" spans="1:7" x14ac:dyDescent="0.2">
      <c r="B1101" s="50"/>
      <c r="C1101" s="47"/>
      <c r="D1101" s="47"/>
      <c r="E1101" s="53"/>
      <c r="F1101" s="53"/>
      <c r="G1101" s="55"/>
    </row>
    <row r="1102" spans="1:7" x14ac:dyDescent="0.2">
      <c r="B1102" s="50"/>
      <c r="C1102" s="47"/>
      <c r="D1102" s="47"/>
      <c r="E1102" s="53"/>
      <c r="F1102" s="53"/>
      <c r="G1102" s="55"/>
    </row>
    <row r="1103" spans="1:7" x14ac:dyDescent="0.2">
      <c r="B1103" s="50"/>
      <c r="C1103" s="47"/>
      <c r="D1103" s="47"/>
      <c r="E1103" s="53"/>
      <c r="F1103" s="53"/>
      <c r="G1103" s="55"/>
    </row>
    <row r="1104" spans="1:7" x14ac:dyDescent="0.2">
      <c r="B1104" s="50"/>
      <c r="C1104" s="47"/>
      <c r="D1104" s="47"/>
      <c r="E1104" s="53"/>
      <c r="F1104" s="53"/>
      <c r="G1104" s="55"/>
    </row>
    <row r="1105" spans="1:7" x14ac:dyDescent="0.2">
      <c r="B1105" s="50"/>
      <c r="C1105" s="47"/>
      <c r="D1105" s="47"/>
      <c r="E1105" s="53"/>
      <c r="F1105" s="53"/>
      <c r="G1105" s="55"/>
    </row>
    <row r="1106" spans="1:7" x14ac:dyDescent="0.2">
      <c r="B1106" s="50"/>
      <c r="C1106" s="47"/>
      <c r="D1106" s="47"/>
      <c r="E1106" s="53"/>
      <c r="F1106" s="53"/>
      <c r="G1106" s="55"/>
    </row>
    <row r="1107" spans="1:7" x14ac:dyDescent="0.2">
      <c r="B1107" s="50"/>
      <c r="C1107" s="47"/>
      <c r="D1107" s="47"/>
      <c r="E1107" s="53"/>
      <c r="F1107" s="53"/>
      <c r="G1107" s="55"/>
    </row>
    <row r="1108" spans="1:7" x14ac:dyDescent="0.2">
      <c r="B1108" s="50"/>
      <c r="C1108" s="47"/>
      <c r="D1108" s="47"/>
      <c r="E1108" s="53"/>
      <c r="F1108" s="53"/>
      <c r="G1108" s="55"/>
    </row>
    <row r="1109" spans="1:7" x14ac:dyDescent="0.2">
      <c r="B1109" s="50"/>
      <c r="C1109" s="47"/>
      <c r="D1109" s="47"/>
      <c r="E1109" s="53"/>
      <c r="F1109" s="53"/>
      <c r="G1109" s="55"/>
    </row>
    <row r="1110" spans="1:7" x14ac:dyDescent="0.2">
      <c r="B1110" s="50"/>
      <c r="C1110" s="47"/>
      <c r="D1110" s="47"/>
      <c r="E1110" s="53"/>
      <c r="F1110" s="53"/>
      <c r="G1110" s="55"/>
    </row>
    <row r="1111" spans="1:7" x14ac:dyDescent="0.2">
      <c r="A1111" s="57"/>
      <c r="B1111" s="59"/>
      <c r="C1111" s="57"/>
      <c r="D1111" s="57"/>
      <c r="E1111" s="53"/>
      <c r="F1111" s="53"/>
      <c r="G1111" s="99"/>
    </row>
    <row r="1112" spans="1:7" x14ac:dyDescent="0.2">
      <c r="B1112" s="50"/>
      <c r="C1112" s="47"/>
      <c r="D1112" s="47"/>
      <c r="E1112" s="53"/>
      <c r="F1112" s="53"/>
      <c r="G1112" s="55"/>
    </row>
    <row r="1113" spans="1:7" x14ac:dyDescent="0.2">
      <c r="B1113" s="50"/>
      <c r="C1113" s="47"/>
      <c r="D1113" s="47"/>
      <c r="E1113" s="53"/>
      <c r="F1113" s="53"/>
      <c r="G1113" s="55"/>
    </row>
    <row r="1114" spans="1:7" x14ac:dyDescent="0.2">
      <c r="B1114" s="50"/>
      <c r="C1114" s="47"/>
      <c r="D1114" s="47"/>
      <c r="E1114" s="53"/>
      <c r="F1114" s="53"/>
      <c r="G1114" s="55"/>
    </row>
    <row r="1115" spans="1:7" x14ac:dyDescent="0.2">
      <c r="B1115" s="50"/>
      <c r="C1115" s="47"/>
      <c r="D1115" s="47"/>
      <c r="E1115" s="53"/>
      <c r="F1115" s="53"/>
      <c r="G1115" s="55"/>
    </row>
    <row r="1116" spans="1:7" x14ac:dyDescent="0.2">
      <c r="B1116" s="50"/>
      <c r="C1116" s="47"/>
      <c r="D1116" s="47"/>
      <c r="E1116" s="53"/>
      <c r="F1116" s="53"/>
      <c r="G1116" s="55"/>
    </row>
    <row r="1117" spans="1:7" x14ac:dyDescent="0.2">
      <c r="B1117" s="50"/>
      <c r="C1117" s="47"/>
      <c r="D1117" s="47"/>
      <c r="E1117" s="53"/>
      <c r="F1117" s="53"/>
      <c r="G1117" s="55"/>
    </row>
    <row r="1118" spans="1:7" x14ac:dyDescent="0.2">
      <c r="B1118" s="50"/>
      <c r="C1118" s="47"/>
      <c r="D1118" s="47"/>
      <c r="E1118" s="53"/>
      <c r="F1118" s="53"/>
      <c r="G1118" s="55"/>
    </row>
    <row r="1119" spans="1:7" x14ac:dyDescent="0.2">
      <c r="B1119" s="50"/>
      <c r="C1119" s="47"/>
      <c r="D1119" s="47"/>
      <c r="E1119" s="53"/>
      <c r="F1119" s="53"/>
      <c r="G1119" s="55"/>
    </row>
    <row r="1120" spans="1:7" x14ac:dyDescent="0.2">
      <c r="B1120" s="50"/>
      <c r="C1120" s="47"/>
      <c r="D1120" s="47"/>
      <c r="E1120" s="53"/>
      <c r="F1120" s="53"/>
      <c r="G1120" s="55"/>
    </row>
    <row r="1121" spans="1:7" x14ac:dyDescent="0.2">
      <c r="A1121" s="57"/>
      <c r="B1121" s="59"/>
      <c r="C1121" s="57"/>
      <c r="D1121" s="57"/>
      <c r="E1121" s="53"/>
      <c r="F1121" s="53"/>
      <c r="G1121" s="99"/>
    </row>
    <row r="1122" spans="1:7" x14ac:dyDescent="0.2">
      <c r="B1122" s="50"/>
      <c r="C1122" s="47"/>
      <c r="D1122" s="47"/>
      <c r="E1122" s="53"/>
      <c r="F1122" s="53"/>
      <c r="G1122" s="55"/>
    </row>
    <row r="1123" spans="1:7" x14ac:dyDescent="0.2">
      <c r="B1123" s="50"/>
      <c r="C1123" s="47"/>
      <c r="D1123" s="47"/>
      <c r="E1123" s="53"/>
      <c r="F1123" s="53"/>
      <c r="G1123" s="55"/>
    </row>
    <row r="1124" spans="1:7" x14ac:dyDescent="0.2">
      <c r="B1124" s="50"/>
      <c r="C1124" s="47"/>
      <c r="D1124" s="47"/>
      <c r="E1124" s="53"/>
      <c r="F1124" s="53"/>
      <c r="G1124" s="55"/>
    </row>
    <row r="1125" spans="1:7" x14ac:dyDescent="0.2">
      <c r="B1125" s="50"/>
      <c r="C1125" s="47"/>
      <c r="D1125" s="47"/>
      <c r="E1125" s="53"/>
      <c r="F1125" s="53"/>
      <c r="G1125" s="55"/>
    </row>
    <row r="1126" spans="1:7" x14ac:dyDescent="0.2">
      <c r="B1126" s="50"/>
      <c r="C1126" s="47"/>
      <c r="D1126" s="47"/>
      <c r="E1126" s="53"/>
      <c r="F1126" s="53"/>
      <c r="G1126" s="55"/>
    </row>
    <row r="1127" spans="1:7" x14ac:dyDescent="0.2">
      <c r="B1127" s="50"/>
      <c r="C1127" s="47"/>
      <c r="D1127" s="47"/>
      <c r="E1127" s="53"/>
      <c r="F1127" s="53"/>
      <c r="G1127" s="55"/>
    </row>
    <row r="1128" spans="1:7" x14ac:dyDescent="0.2">
      <c r="B1128" s="50"/>
      <c r="C1128" s="47"/>
      <c r="D1128" s="47"/>
      <c r="E1128" s="53"/>
      <c r="F1128" s="53"/>
      <c r="G1128" s="55"/>
    </row>
    <row r="1129" spans="1:7" x14ac:dyDescent="0.2">
      <c r="A1129" s="57"/>
      <c r="B1129" s="59"/>
      <c r="C1129" s="57"/>
      <c r="D1129" s="57"/>
      <c r="E1129" s="53"/>
      <c r="F1129" s="53"/>
      <c r="G1129" s="99"/>
    </row>
    <row r="1130" spans="1:7" x14ac:dyDescent="0.2">
      <c r="B1130" s="50"/>
      <c r="C1130" s="47"/>
      <c r="D1130" s="47"/>
      <c r="E1130" s="53"/>
      <c r="F1130" s="53"/>
      <c r="G1130" s="55"/>
    </row>
    <row r="1131" spans="1:7" x14ac:dyDescent="0.2">
      <c r="B1131" s="50"/>
      <c r="C1131" s="47"/>
      <c r="D1131" s="47"/>
      <c r="E1131" s="53"/>
      <c r="F1131" s="53"/>
      <c r="G1131" s="55"/>
    </row>
    <row r="1132" spans="1:7" x14ac:dyDescent="0.2">
      <c r="B1132" s="50"/>
      <c r="C1132" s="47"/>
      <c r="D1132" s="47"/>
      <c r="E1132" s="53"/>
      <c r="F1132" s="53"/>
      <c r="G1132" s="55"/>
    </row>
    <row r="1133" spans="1:7" x14ac:dyDescent="0.2">
      <c r="B1133" s="50"/>
      <c r="C1133" s="47"/>
      <c r="D1133" s="47"/>
      <c r="E1133" s="53"/>
      <c r="F1133" s="53"/>
      <c r="G1133" s="55"/>
    </row>
    <row r="1134" spans="1:7" x14ac:dyDescent="0.2">
      <c r="B1134" s="50"/>
      <c r="C1134" s="47"/>
      <c r="D1134" s="47"/>
      <c r="E1134" s="53"/>
      <c r="F1134" s="53"/>
      <c r="G1134" s="55"/>
    </row>
    <row r="1135" spans="1:7" x14ac:dyDescent="0.2">
      <c r="B1135" s="50"/>
      <c r="C1135" s="47"/>
      <c r="D1135" s="47"/>
      <c r="E1135" s="53"/>
      <c r="F1135" s="53"/>
      <c r="G1135" s="55"/>
    </row>
    <row r="1136" spans="1:7" x14ac:dyDescent="0.2">
      <c r="B1136" s="50"/>
      <c r="C1136" s="47"/>
      <c r="D1136" s="47"/>
      <c r="E1136" s="53"/>
      <c r="F1136" s="53"/>
      <c r="G1136" s="55"/>
    </row>
    <row r="1137" spans="1:7" x14ac:dyDescent="0.2">
      <c r="A1137" s="57"/>
      <c r="B1137" s="59"/>
      <c r="C1137" s="57"/>
      <c r="D1137" s="57"/>
      <c r="E1137" s="53"/>
      <c r="F1137" s="53"/>
      <c r="G1137" s="99"/>
    </row>
    <row r="1138" spans="1:7" x14ac:dyDescent="0.2">
      <c r="B1138" s="50"/>
      <c r="C1138" s="47"/>
      <c r="D1138" s="47"/>
      <c r="E1138" s="53"/>
      <c r="F1138" s="53"/>
      <c r="G1138" s="55"/>
    </row>
    <row r="1139" spans="1:7" x14ac:dyDescent="0.2">
      <c r="B1139" s="50"/>
      <c r="C1139" s="47"/>
      <c r="D1139" s="47"/>
      <c r="E1139" s="53"/>
      <c r="F1139" s="53"/>
      <c r="G1139" s="55"/>
    </row>
    <row r="1140" spans="1:7" x14ac:dyDescent="0.2">
      <c r="A1140" s="57"/>
      <c r="B1140" s="59"/>
      <c r="C1140" s="57"/>
      <c r="D1140" s="57"/>
      <c r="E1140" s="53"/>
      <c r="F1140" s="53"/>
      <c r="G1140" s="99"/>
    </row>
    <row r="1141" spans="1:7" x14ac:dyDescent="0.2">
      <c r="B1141" s="50"/>
      <c r="C1141" s="47"/>
      <c r="D1141" s="47"/>
      <c r="E1141" s="53"/>
      <c r="F1141" s="53"/>
      <c r="G1141" s="55"/>
    </row>
    <row r="1142" spans="1:7" x14ac:dyDescent="0.2">
      <c r="B1142" s="50"/>
      <c r="C1142" s="47"/>
      <c r="D1142" s="47"/>
      <c r="E1142" s="53"/>
      <c r="F1142" s="53"/>
      <c r="G1142" s="55"/>
    </row>
    <row r="1143" spans="1:7" x14ac:dyDescent="0.2">
      <c r="A1143" s="57"/>
      <c r="B1143" s="59"/>
      <c r="C1143" s="57"/>
      <c r="D1143" s="57"/>
      <c r="E1143" s="53"/>
      <c r="F1143" s="53"/>
      <c r="G1143" s="99"/>
    </row>
    <row r="1144" spans="1:7" x14ac:dyDescent="0.2">
      <c r="B1144" s="50"/>
      <c r="C1144" s="47"/>
      <c r="D1144" s="47"/>
      <c r="E1144" s="53"/>
      <c r="F1144" s="53"/>
      <c r="G1144" s="55"/>
    </row>
    <row r="1145" spans="1:7" x14ac:dyDescent="0.2">
      <c r="B1145" s="50"/>
      <c r="C1145" s="47"/>
      <c r="D1145" s="47"/>
      <c r="E1145" s="53"/>
      <c r="F1145" s="53"/>
      <c r="G1145" s="55"/>
    </row>
    <row r="1146" spans="1:7" x14ac:dyDescent="0.2">
      <c r="B1146" s="50"/>
      <c r="C1146" s="47"/>
      <c r="D1146" s="47"/>
      <c r="E1146" s="53"/>
      <c r="F1146" s="53"/>
      <c r="G1146" s="55"/>
    </row>
    <row r="1147" spans="1:7" x14ac:dyDescent="0.2">
      <c r="B1147" s="50"/>
      <c r="C1147" s="47"/>
      <c r="D1147" s="47"/>
      <c r="E1147" s="53"/>
      <c r="F1147" s="53"/>
      <c r="G1147" s="55"/>
    </row>
    <row r="1148" spans="1:7" x14ac:dyDescent="0.2">
      <c r="B1148" s="50"/>
      <c r="C1148" s="47"/>
      <c r="D1148" s="47"/>
      <c r="E1148" s="53"/>
      <c r="F1148" s="53"/>
      <c r="G1148" s="55"/>
    </row>
    <row r="1149" spans="1:7" x14ac:dyDescent="0.2">
      <c r="B1149" s="50"/>
      <c r="C1149" s="47"/>
      <c r="D1149" s="47"/>
      <c r="E1149" s="53"/>
      <c r="F1149" s="53"/>
      <c r="G1149" s="55"/>
    </row>
    <row r="1150" spans="1:7" x14ac:dyDescent="0.2">
      <c r="B1150" s="50"/>
      <c r="C1150" s="47"/>
      <c r="D1150" s="47"/>
      <c r="E1150" s="53"/>
      <c r="F1150" s="53"/>
      <c r="G1150" s="55"/>
    </row>
    <row r="1151" spans="1:7" x14ac:dyDescent="0.2">
      <c r="B1151" s="50"/>
      <c r="C1151" s="47"/>
      <c r="D1151" s="47"/>
      <c r="E1151" s="53"/>
      <c r="F1151" s="53"/>
      <c r="G1151" s="55"/>
    </row>
    <row r="1152" spans="1:7" x14ac:dyDescent="0.2">
      <c r="B1152" s="50"/>
      <c r="C1152" s="47"/>
      <c r="D1152" s="47"/>
      <c r="E1152" s="53"/>
      <c r="F1152" s="53"/>
      <c r="G1152" s="55"/>
    </row>
    <row r="1153" spans="1:7" x14ac:dyDescent="0.2">
      <c r="B1153" s="50"/>
      <c r="C1153" s="47"/>
      <c r="D1153" s="47"/>
      <c r="E1153" s="53"/>
      <c r="F1153" s="53"/>
      <c r="G1153" s="55"/>
    </row>
    <row r="1154" spans="1:7" x14ac:dyDescent="0.2">
      <c r="B1154" s="50"/>
      <c r="C1154" s="47"/>
      <c r="D1154" s="47"/>
      <c r="E1154" s="53"/>
      <c r="F1154" s="53"/>
      <c r="G1154" s="55"/>
    </row>
    <row r="1155" spans="1:7" x14ac:dyDescent="0.2">
      <c r="A1155" s="57"/>
      <c r="B1155" s="59"/>
      <c r="C1155" s="57"/>
      <c r="D1155" s="57"/>
      <c r="E1155" s="53"/>
      <c r="F1155" s="53"/>
      <c r="G1155" s="99"/>
    </row>
    <row r="1156" spans="1:7" x14ac:dyDescent="0.2">
      <c r="B1156" s="50"/>
      <c r="C1156" s="47"/>
      <c r="D1156" s="47"/>
      <c r="E1156" s="53"/>
      <c r="F1156" s="53"/>
      <c r="G1156" s="55"/>
    </row>
    <row r="1157" spans="1:7" x14ac:dyDescent="0.2">
      <c r="B1157" s="50"/>
      <c r="C1157" s="47"/>
      <c r="D1157" s="47"/>
      <c r="E1157" s="53"/>
      <c r="F1157" s="53"/>
      <c r="G1157" s="55"/>
    </row>
    <row r="1158" spans="1:7" x14ac:dyDescent="0.2">
      <c r="B1158" s="50"/>
      <c r="C1158" s="47"/>
      <c r="D1158" s="47"/>
      <c r="E1158" s="53"/>
      <c r="F1158" s="53"/>
      <c r="G1158" s="55"/>
    </row>
    <row r="1159" spans="1:7" x14ac:dyDescent="0.2">
      <c r="B1159" s="50"/>
      <c r="C1159" s="47"/>
      <c r="D1159" s="47"/>
      <c r="E1159" s="53"/>
      <c r="F1159" s="53"/>
      <c r="G1159" s="55"/>
    </row>
    <row r="1160" spans="1:7" x14ac:dyDescent="0.2">
      <c r="B1160" s="50"/>
      <c r="C1160" s="47"/>
      <c r="D1160" s="47"/>
      <c r="E1160" s="53"/>
      <c r="F1160" s="53"/>
      <c r="G1160" s="55"/>
    </row>
    <row r="1161" spans="1:7" x14ac:dyDescent="0.2">
      <c r="B1161" s="50"/>
      <c r="C1161" s="47"/>
      <c r="D1161" s="47"/>
      <c r="E1161" s="53"/>
      <c r="F1161" s="53"/>
      <c r="G1161" s="55"/>
    </row>
    <row r="1162" spans="1:7" x14ac:dyDescent="0.2">
      <c r="B1162" s="50"/>
      <c r="C1162" s="47"/>
      <c r="D1162" s="47"/>
      <c r="E1162" s="53"/>
      <c r="F1162" s="53"/>
      <c r="G1162" s="55"/>
    </row>
    <row r="1163" spans="1:7" x14ac:dyDescent="0.2">
      <c r="B1163" s="50"/>
      <c r="C1163" s="47"/>
      <c r="D1163" s="47"/>
      <c r="E1163" s="53"/>
      <c r="F1163" s="53"/>
      <c r="G1163" s="55"/>
    </row>
    <row r="1164" spans="1:7" x14ac:dyDescent="0.2">
      <c r="B1164" s="50"/>
      <c r="C1164" s="47"/>
      <c r="D1164" s="47"/>
      <c r="E1164" s="53"/>
      <c r="F1164" s="53"/>
      <c r="G1164" s="55"/>
    </row>
    <row r="1165" spans="1:7" x14ac:dyDescent="0.2">
      <c r="B1165" s="50"/>
      <c r="C1165" s="47"/>
      <c r="D1165" s="47"/>
      <c r="E1165" s="53"/>
      <c r="F1165" s="53"/>
      <c r="G1165" s="55"/>
    </row>
    <row r="1166" spans="1:7" x14ac:dyDescent="0.2">
      <c r="B1166" s="50"/>
      <c r="C1166" s="47"/>
      <c r="D1166" s="47"/>
      <c r="E1166" s="53"/>
      <c r="F1166" s="53"/>
      <c r="G1166" s="55"/>
    </row>
    <row r="1167" spans="1:7" x14ac:dyDescent="0.2">
      <c r="B1167" s="50"/>
      <c r="C1167" s="47"/>
      <c r="D1167" s="47"/>
      <c r="E1167" s="53"/>
      <c r="F1167" s="53"/>
      <c r="G1167" s="55"/>
    </row>
    <row r="1168" spans="1:7" s="52" customFormat="1" x14ac:dyDescent="0.2">
      <c r="A1168" s="57"/>
      <c r="B1168" s="59"/>
      <c r="C1168" s="57"/>
      <c r="D1168" s="57"/>
      <c r="E1168" s="53"/>
      <c r="F1168" s="53"/>
      <c r="G1168" s="99"/>
    </row>
    <row r="1169" spans="1:7" s="52" customFormat="1" x14ac:dyDescent="0.2">
      <c r="A1169" s="47"/>
      <c r="B1169" s="50"/>
      <c r="C1169" s="47"/>
      <c r="D1169" s="47"/>
      <c r="E1169" s="53"/>
      <c r="F1169" s="53"/>
      <c r="G1169" s="55"/>
    </row>
    <row r="1170" spans="1:7" s="52" customFormat="1" x14ac:dyDescent="0.2">
      <c r="A1170" s="47"/>
      <c r="B1170" s="50"/>
      <c r="C1170" s="47"/>
      <c r="D1170" s="47"/>
      <c r="E1170" s="53"/>
      <c r="F1170" s="53"/>
      <c r="G1170" s="55"/>
    </row>
    <row r="1171" spans="1:7" s="52" customFormat="1" x14ac:dyDescent="0.2">
      <c r="A1171" s="47"/>
      <c r="B1171" s="50"/>
      <c r="C1171" s="47"/>
      <c r="D1171" s="47"/>
      <c r="E1171" s="53"/>
      <c r="F1171" s="53"/>
      <c r="G1171" s="55"/>
    </row>
    <row r="1172" spans="1:7" s="52" customFormat="1" x14ac:dyDescent="0.2">
      <c r="A1172" s="47"/>
      <c r="B1172" s="50"/>
      <c r="C1172" s="47"/>
      <c r="D1172" s="47"/>
      <c r="E1172" s="53"/>
      <c r="F1172" s="53"/>
      <c r="G1172" s="55"/>
    </row>
    <row r="1173" spans="1:7" s="52" customFormat="1" x14ac:dyDescent="0.2">
      <c r="A1173" s="47"/>
      <c r="B1173" s="50"/>
      <c r="C1173" s="47"/>
      <c r="D1173" s="47"/>
      <c r="E1173" s="53"/>
      <c r="F1173" s="53"/>
      <c r="G1173" s="55"/>
    </row>
    <row r="1174" spans="1:7" s="52" customFormat="1" x14ac:dyDescent="0.2">
      <c r="A1174" s="47"/>
      <c r="B1174" s="50"/>
      <c r="C1174" s="47"/>
      <c r="D1174" s="47"/>
      <c r="E1174" s="53"/>
      <c r="F1174" s="53"/>
      <c r="G1174" s="55"/>
    </row>
    <row r="1175" spans="1:7" s="52" customFormat="1" x14ac:dyDescent="0.2">
      <c r="A1175" s="47"/>
      <c r="B1175" s="50"/>
      <c r="C1175" s="47"/>
      <c r="D1175" s="47"/>
      <c r="E1175" s="53"/>
      <c r="F1175" s="53"/>
      <c r="G1175" s="55"/>
    </row>
    <row r="1176" spans="1:7" s="52" customFormat="1" x14ac:dyDescent="0.2">
      <c r="A1176" s="47"/>
      <c r="B1176" s="50"/>
      <c r="C1176" s="47"/>
      <c r="D1176" s="47"/>
      <c r="E1176" s="53"/>
      <c r="F1176" s="53"/>
      <c r="G1176" s="55"/>
    </row>
    <row r="1177" spans="1:7" s="52" customFormat="1" x14ac:dyDescent="0.2">
      <c r="A1177" s="47"/>
      <c r="B1177" s="50"/>
      <c r="C1177" s="47"/>
      <c r="D1177" s="47"/>
      <c r="E1177" s="53"/>
      <c r="F1177" s="53"/>
      <c r="G1177" s="55"/>
    </row>
    <row r="1178" spans="1:7" s="52" customFormat="1" x14ac:dyDescent="0.2">
      <c r="A1178" s="47"/>
      <c r="B1178" s="50"/>
      <c r="C1178" s="47"/>
      <c r="D1178" s="47"/>
      <c r="E1178" s="53"/>
      <c r="F1178" s="53"/>
      <c r="G1178" s="55"/>
    </row>
    <row r="1179" spans="1:7" s="52" customFormat="1" x14ac:dyDescent="0.2">
      <c r="A1179" s="47"/>
      <c r="B1179" s="50"/>
      <c r="C1179" s="47"/>
      <c r="D1179" s="47"/>
      <c r="E1179" s="53"/>
      <c r="F1179" s="53"/>
      <c r="G1179" s="55"/>
    </row>
    <row r="1180" spans="1:7" s="52" customFormat="1" x14ac:dyDescent="0.2">
      <c r="A1180" s="47"/>
      <c r="B1180" s="50"/>
      <c r="C1180" s="47"/>
      <c r="D1180" s="47"/>
      <c r="E1180" s="53"/>
      <c r="F1180" s="53"/>
      <c r="G1180" s="55"/>
    </row>
    <row r="1181" spans="1:7" s="52" customFormat="1" x14ac:dyDescent="0.2">
      <c r="A1181" s="47"/>
      <c r="B1181" s="50"/>
      <c r="C1181" s="47"/>
      <c r="D1181" s="47"/>
      <c r="E1181" s="53"/>
      <c r="F1181" s="53"/>
      <c r="G1181" s="55"/>
    </row>
    <row r="1182" spans="1:7" s="52" customFormat="1" x14ac:dyDescent="0.2">
      <c r="A1182" s="47"/>
      <c r="B1182" s="50"/>
      <c r="C1182" s="47"/>
      <c r="D1182" s="47"/>
      <c r="E1182" s="53"/>
      <c r="F1182" s="53"/>
      <c r="G1182" s="55"/>
    </row>
    <row r="1183" spans="1:7" s="52" customFormat="1" x14ac:dyDescent="0.2">
      <c r="A1183" s="47"/>
      <c r="B1183" s="50"/>
      <c r="C1183" s="47"/>
      <c r="D1183" s="47"/>
      <c r="E1183" s="53"/>
      <c r="F1183" s="53"/>
      <c r="G1183" s="55"/>
    </row>
    <row r="1184" spans="1:7" s="52" customFormat="1" x14ac:dyDescent="0.2">
      <c r="A1184" s="47"/>
      <c r="B1184" s="50"/>
      <c r="C1184" s="47"/>
      <c r="D1184" s="47"/>
      <c r="E1184" s="53"/>
      <c r="F1184" s="53"/>
      <c r="G1184" s="55"/>
    </row>
    <row r="1185" spans="1:7" s="52" customFormat="1" x14ac:dyDescent="0.2">
      <c r="A1185" s="47"/>
      <c r="B1185" s="50"/>
      <c r="C1185" s="47"/>
      <c r="D1185" s="47"/>
      <c r="E1185" s="53"/>
      <c r="F1185" s="53"/>
      <c r="G1185" s="55"/>
    </row>
    <row r="1186" spans="1:7" s="52" customFormat="1" x14ac:dyDescent="0.2">
      <c r="A1186" s="47"/>
      <c r="B1186" s="50"/>
      <c r="C1186" s="47"/>
      <c r="D1186" s="47"/>
      <c r="E1186" s="53"/>
      <c r="F1186" s="53"/>
      <c r="G1186" s="55"/>
    </row>
    <row r="1187" spans="1:7" s="52" customFormat="1" x14ac:dyDescent="0.2">
      <c r="A1187" s="47"/>
      <c r="B1187" s="50"/>
      <c r="C1187" s="47"/>
      <c r="D1187" s="47"/>
      <c r="E1187" s="53"/>
      <c r="F1187" s="53"/>
      <c r="G1187" s="55"/>
    </row>
    <row r="1188" spans="1:7" s="52" customFormat="1" x14ac:dyDescent="0.2">
      <c r="A1188" s="47"/>
      <c r="B1188" s="50"/>
      <c r="C1188" s="47"/>
      <c r="D1188" s="47"/>
      <c r="E1188" s="53"/>
      <c r="F1188" s="53"/>
      <c r="G1188" s="55"/>
    </row>
    <row r="1189" spans="1:7" s="52" customFormat="1" x14ac:dyDescent="0.2">
      <c r="A1189" s="47"/>
      <c r="B1189" s="50"/>
      <c r="E1189" s="82"/>
      <c r="F1189" s="48"/>
      <c r="G1189" s="48"/>
    </row>
    <row r="1190" spans="1:7" s="52" customFormat="1" x14ac:dyDescent="0.2">
      <c r="A1190" s="47"/>
      <c r="B1190" s="48"/>
      <c r="C1190" s="48"/>
      <c r="D1190" s="48"/>
      <c r="E1190" s="48"/>
      <c r="F1190" s="48"/>
      <c r="G1190" s="48"/>
    </row>
    <row r="1191" spans="1:7" s="52" customFormat="1" x14ac:dyDescent="0.2">
      <c r="A1191" s="47"/>
      <c r="B1191" s="48"/>
      <c r="C1191" s="62"/>
      <c r="D1191" s="62"/>
    </row>
    <row r="1192" spans="1:7" s="52" customFormat="1" x14ac:dyDescent="0.2">
      <c r="A1192" s="47"/>
      <c r="B1192" s="48"/>
      <c r="C1192" s="62"/>
      <c r="D1192" s="62"/>
      <c r="E1192" s="48"/>
      <c r="F1192" s="48"/>
      <c r="G1192" s="48"/>
    </row>
    <row r="1193" spans="1:7" s="52" customFormat="1" x14ac:dyDescent="0.2">
      <c r="A1193" s="47"/>
      <c r="B1193" s="48"/>
      <c r="C1193" s="62"/>
      <c r="D1193" s="62"/>
      <c r="E1193" s="48"/>
      <c r="F1193" s="48"/>
      <c r="G1193" s="48"/>
    </row>
    <row r="1194" spans="1:7" s="52" customFormat="1" x14ac:dyDescent="0.2">
      <c r="A1194" s="47"/>
      <c r="B1194" s="48"/>
      <c r="C1194" s="62"/>
      <c r="D1194" s="62"/>
      <c r="E1194" s="48"/>
      <c r="F1194" s="48"/>
      <c r="G1194" s="48"/>
    </row>
    <row r="1195" spans="1:7" s="52" customFormat="1" x14ac:dyDescent="0.2">
      <c r="A1195" s="47"/>
      <c r="B1195" s="48"/>
      <c r="C1195" s="58"/>
      <c r="D1195" s="58"/>
      <c r="E1195" s="48"/>
      <c r="F1195" s="48"/>
      <c r="G1195" s="48"/>
    </row>
    <row r="1196" spans="1:7" s="52" customFormat="1" x14ac:dyDescent="0.2">
      <c r="A1196" s="59"/>
      <c r="B1196" s="48"/>
      <c r="C1196" s="48"/>
      <c r="D1196" s="48"/>
      <c r="E1196" s="48"/>
      <c r="F1196" s="48"/>
      <c r="G1196" s="48"/>
    </row>
    <row r="1197" spans="1:7" s="52" customFormat="1" x14ac:dyDescent="0.2">
      <c r="A1197" s="49"/>
    </row>
    <row r="1198" spans="1:7" s="52" customFormat="1" x14ac:dyDescent="0.2">
      <c r="A1198" s="57"/>
      <c r="B1198" s="62"/>
      <c r="C1198" s="49"/>
      <c r="D1198" s="49"/>
      <c r="E1198" s="87"/>
      <c r="F1198" s="88"/>
      <c r="G1198" s="88"/>
    </row>
    <row r="1199" spans="1:7" s="52" customFormat="1" x14ac:dyDescent="0.2">
      <c r="A1199" s="57"/>
      <c r="B1199" s="58"/>
      <c r="C1199" s="58"/>
      <c r="D1199" s="58"/>
      <c r="E1199" s="58"/>
      <c r="F1199" s="58"/>
      <c r="G1199" s="58"/>
    </row>
    <row r="1200" spans="1:7" s="52" customFormat="1" x14ac:dyDescent="0.2">
      <c r="A1200" s="47"/>
      <c r="B1200" s="59"/>
      <c r="E1200" s="81"/>
      <c r="F1200" s="85"/>
      <c r="G1200" s="83"/>
    </row>
    <row r="1201" spans="1:7" s="52" customFormat="1" x14ac:dyDescent="0.2">
      <c r="A1201" s="47"/>
      <c r="B1201" s="48"/>
      <c r="E1201" s="82"/>
      <c r="F1201" s="85"/>
      <c r="G1201" s="64"/>
    </row>
    <row r="1202" spans="1:7" s="52" customFormat="1" x14ac:dyDescent="0.2">
      <c r="A1202" s="57"/>
      <c r="B1202" s="59"/>
      <c r="F1202" s="85"/>
      <c r="G1202" s="83"/>
    </row>
    <row r="1203" spans="1:7" s="52" customFormat="1" x14ac:dyDescent="0.2">
      <c r="A1203" s="47"/>
      <c r="B1203" s="50"/>
      <c r="E1203" s="53"/>
      <c r="F1203" s="53"/>
      <c r="G1203" s="64"/>
    </row>
    <row r="1204" spans="1:7" s="52" customFormat="1" x14ac:dyDescent="0.2">
      <c r="A1204" s="47"/>
      <c r="B1204" s="50"/>
      <c r="E1204" s="53"/>
      <c r="F1204" s="53"/>
      <c r="G1204" s="64"/>
    </row>
    <row r="1205" spans="1:7" s="52" customFormat="1" x14ac:dyDescent="0.2">
      <c r="A1205" s="47"/>
      <c r="B1205" s="50"/>
      <c r="E1205" s="53"/>
      <c r="F1205" s="53"/>
      <c r="G1205" s="64"/>
    </row>
    <row r="1206" spans="1:7" s="52" customFormat="1" x14ac:dyDescent="0.2">
      <c r="A1206" s="47"/>
      <c r="B1206" s="50"/>
      <c r="E1206" s="53"/>
      <c r="F1206" s="53"/>
      <c r="G1206" s="64"/>
    </row>
    <row r="1207" spans="1:7" s="52" customFormat="1" x14ac:dyDescent="0.2">
      <c r="A1207" s="47"/>
      <c r="B1207" s="50"/>
      <c r="E1207" s="53"/>
      <c r="F1207" s="53"/>
      <c r="G1207" s="64"/>
    </row>
    <row r="1208" spans="1:7" s="52" customFormat="1" x14ac:dyDescent="0.2">
      <c r="A1208" s="47"/>
      <c r="B1208" s="50"/>
      <c r="E1208" s="53"/>
      <c r="F1208" s="53"/>
      <c r="G1208" s="64"/>
    </row>
    <row r="1209" spans="1:7" s="52" customFormat="1" x14ac:dyDescent="0.2">
      <c r="A1209" s="47"/>
      <c r="B1209" s="50"/>
      <c r="E1209" s="53"/>
      <c r="F1209" s="53"/>
      <c r="G1209" s="64"/>
    </row>
    <row r="1210" spans="1:7" s="52" customFormat="1" x14ac:dyDescent="0.2">
      <c r="A1210" s="47"/>
      <c r="B1210" s="50"/>
      <c r="E1210" s="53"/>
      <c r="F1210" s="53"/>
      <c r="G1210" s="64"/>
    </row>
    <row r="1211" spans="1:7" s="52" customFormat="1" x14ac:dyDescent="0.2">
      <c r="A1211" s="47"/>
      <c r="B1211" s="50"/>
      <c r="E1211" s="53"/>
      <c r="F1211" s="53"/>
      <c r="G1211" s="64"/>
    </row>
    <row r="1212" spans="1:7" s="52" customFormat="1" x14ac:dyDescent="0.2">
      <c r="A1212" s="47"/>
      <c r="B1212" s="50"/>
      <c r="E1212" s="53"/>
      <c r="F1212" s="53"/>
      <c r="G1212" s="64"/>
    </row>
    <row r="1213" spans="1:7" s="52" customFormat="1" x14ac:dyDescent="0.2">
      <c r="A1213" s="47"/>
      <c r="B1213" s="50"/>
      <c r="E1213" s="53"/>
      <c r="F1213" s="53"/>
      <c r="G1213" s="64"/>
    </row>
    <row r="1214" spans="1:7" s="52" customFormat="1" x14ac:dyDescent="0.2">
      <c r="A1214" s="47"/>
      <c r="B1214" s="50"/>
      <c r="E1214" s="53"/>
      <c r="F1214" s="53"/>
      <c r="G1214" s="64"/>
    </row>
    <row r="1215" spans="1:7" s="52" customFormat="1" x14ac:dyDescent="0.2">
      <c r="A1215" s="47"/>
      <c r="B1215" s="50"/>
      <c r="E1215" s="53"/>
      <c r="F1215" s="53"/>
      <c r="G1215" s="64"/>
    </row>
    <row r="1216" spans="1:7" s="52" customFormat="1" x14ac:dyDescent="0.2">
      <c r="A1216" s="47"/>
      <c r="B1216" s="50"/>
      <c r="E1216" s="53"/>
      <c r="F1216" s="53"/>
      <c r="G1216" s="64"/>
    </row>
    <row r="1217" spans="1:7" s="52" customFormat="1" x14ac:dyDescent="0.2">
      <c r="A1217" s="47"/>
      <c r="B1217" s="50"/>
      <c r="E1217" s="53"/>
      <c r="F1217" s="53"/>
      <c r="G1217" s="64"/>
    </row>
    <row r="1218" spans="1:7" s="52" customFormat="1" x14ac:dyDescent="0.2">
      <c r="A1218" s="47"/>
      <c r="B1218" s="50"/>
      <c r="E1218" s="53"/>
      <c r="F1218" s="53"/>
      <c r="G1218" s="64"/>
    </row>
    <row r="1219" spans="1:7" s="52" customFormat="1" x14ac:dyDescent="0.2">
      <c r="A1219" s="47"/>
      <c r="B1219" s="50"/>
      <c r="E1219" s="53"/>
      <c r="F1219" s="53"/>
      <c r="G1219" s="64"/>
    </row>
    <row r="1220" spans="1:7" s="52" customFormat="1" x14ac:dyDescent="0.2">
      <c r="A1220" s="47"/>
      <c r="B1220" s="50"/>
      <c r="E1220" s="53"/>
      <c r="F1220" s="53"/>
      <c r="G1220" s="64"/>
    </row>
    <row r="1221" spans="1:7" s="52" customFormat="1" x14ac:dyDescent="0.2">
      <c r="A1221" s="47"/>
      <c r="B1221" s="50"/>
      <c r="E1221" s="53"/>
      <c r="F1221" s="53"/>
      <c r="G1221" s="64"/>
    </row>
    <row r="1222" spans="1:7" s="52" customFormat="1" x14ac:dyDescent="0.2">
      <c r="A1222" s="47"/>
      <c r="B1222" s="50"/>
      <c r="E1222" s="53"/>
      <c r="F1222" s="53"/>
      <c r="G1222" s="64"/>
    </row>
    <row r="1223" spans="1:7" s="52" customFormat="1" x14ac:dyDescent="0.2">
      <c r="A1223" s="47"/>
      <c r="B1223" s="50"/>
      <c r="E1223" s="53"/>
      <c r="F1223" s="53"/>
      <c r="G1223" s="64"/>
    </row>
    <row r="1224" spans="1:7" s="52" customFormat="1" x14ac:dyDescent="0.2">
      <c r="A1224" s="47"/>
      <c r="B1224" s="59"/>
      <c r="E1224" s="53"/>
      <c r="F1224" s="53"/>
      <c r="G1224" s="83"/>
    </row>
    <row r="1225" spans="1:7" s="52" customFormat="1" x14ac:dyDescent="0.2">
      <c r="A1225" s="47"/>
      <c r="B1225" s="50"/>
      <c r="E1225" s="53"/>
      <c r="F1225" s="53"/>
      <c r="G1225" s="64"/>
    </row>
    <row r="1226" spans="1:7" s="52" customFormat="1" x14ac:dyDescent="0.2">
      <c r="A1226" s="47"/>
      <c r="B1226" s="50"/>
      <c r="E1226" s="53"/>
      <c r="F1226" s="53"/>
      <c r="G1226" s="64"/>
    </row>
    <row r="1227" spans="1:7" s="52" customFormat="1" x14ac:dyDescent="0.2">
      <c r="A1227" s="47"/>
      <c r="B1227" s="50"/>
      <c r="E1227" s="53"/>
      <c r="F1227" s="53"/>
      <c r="G1227" s="64"/>
    </row>
    <row r="1228" spans="1:7" s="52" customFormat="1" x14ac:dyDescent="0.2">
      <c r="A1228" s="47"/>
      <c r="B1228" s="50"/>
      <c r="E1228" s="53"/>
      <c r="F1228" s="53"/>
      <c r="G1228" s="64"/>
    </row>
    <row r="1229" spans="1:7" s="52" customFormat="1" x14ac:dyDescent="0.2">
      <c r="A1229" s="47"/>
      <c r="B1229" s="50"/>
      <c r="E1229" s="53"/>
      <c r="F1229" s="53"/>
      <c r="G1229" s="64"/>
    </row>
    <row r="1230" spans="1:7" s="52" customFormat="1" x14ac:dyDescent="0.2">
      <c r="A1230" s="47"/>
      <c r="B1230" s="50"/>
      <c r="E1230" s="53"/>
      <c r="F1230" s="53"/>
      <c r="G1230" s="64"/>
    </row>
    <row r="1231" spans="1:7" s="52" customFormat="1" x14ac:dyDescent="0.2">
      <c r="A1231" s="47"/>
      <c r="B1231" s="50"/>
      <c r="E1231" s="53"/>
      <c r="F1231" s="53"/>
      <c r="G1231" s="64"/>
    </row>
    <row r="1232" spans="1:7" s="52" customFormat="1" x14ac:dyDescent="0.2">
      <c r="A1232" s="47"/>
      <c r="B1232" s="50"/>
      <c r="E1232" s="53"/>
      <c r="F1232" s="53"/>
      <c r="G1232" s="64"/>
    </row>
    <row r="1233" spans="1:7" s="52" customFormat="1" x14ac:dyDescent="0.2">
      <c r="A1233" s="47"/>
      <c r="B1233" s="50"/>
      <c r="E1233" s="53"/>
      <c r="F1233" s="53"/>
      <c r="G1233" s="64"/>
    </row>
    <row r="1234" spans="1:7" s="52" customFormat="1" x14ac:dyDescent="0.2">
      <c r="A1234" s="47"/>
      <c r="B1234" s="50"/>
      <c r="E1234" s="53"/>
      <c r="F1234" s="53"/>
      <c r="G1234" s="64"/>
    </row>
    <row r="1235" spans="1:7" s="52" customFormat="1" x14ac:dyDescent="0.2">
      <c r="A1235" s="47"/>
      <c r="B1235" s="50"/>
      <c r="E1235" s="53"/>
      <c r="F1235" s="53"/>
      <c r="G1235" s="64"/>
    </row>
    <row r="1236" spans="1:7" s="52" customFormat="1" x14ac:dyDescent="0.2">
      <c r="A1236" s="47"/>
      <c r="B1236" s="50"/>
      <c r="E1236" s="53"/>
      <c r="F1236" s="53"/>
      <c r="G1236" s="64"/>
    </row>
    <row r="1237" spans="1:7" s="52" customFormat="1" x14ac:dyDescent="0.2">
      <c r="A1237" s="47"/>
      <c r="B1237" s="50"/>
      <c r="E1237" s="53"/>
      <c r="F1237" s="53"/>
      <c r="G1237" s="64"/>
    </row>
    <row r="1238" spans="1:7" s="52" customFormat="1" x14ac:dyDescent="0.2">
      <c r="A1238" s="47"/>
      <c r="B1238" s="50"/>
      <c r="E1238" s="53"/>
      <c r="F1238" s="53"/>
      <c r="G1238" s="64"/>
    </row>
    <row r="1239" spans="1:7" s="52" customFormat="1" x14ac:dyDescent="0.2">
      <c r="A1239" s="47"/>
      <c r="B1239" s="50"/>
      <c r="E1239" s="53"/>
      <c r="F1239" s="53"/>
      <c r="G1239" s="64"/>
    </row>
    <row r="1240" spans="1:7" s="52" customFormat="1" x14ac:dyDescent="0.2">
      <c r="A1240" s="47"/>
      <c r="B1240" s="50"/>
      <c r="E1240" s="53"/>
      <c r="F1240" s="53"/>
      <c r="G1240" s="64"/>
    </row>
    <row r="1241" spans="1:7" s="52" customFormat="1" x14ac:dyDescent="0.2">
      <c r="A1241" s="47"/>
      <c r="B1241" s="50"/>
      <c r="E1241" s="53"/>
      <c r="F1241" s="53"/>
      <c r="G1241" s="64"/>
    </row>
    <row r="1242" spans="1:7" s="52" customFormat="1" x14ac:dyDescent="0.2">
      <c r="A1242" s="47"/>
      <c r="B1242" s="50"/>
      <c r="E1242" s="53"/>
      <c r="F1242" s="53"/>
      <c r="G1242" s="64"/>
    </row>
    <row r="1243" spans="1:7" s="52" customFormat="1" x14ac:dyDescent="0.2">
      <c r="A1243" s="47"/>
      <c r="B1243" s="50"/>
      <c r="E1243" s="53"/>
      <c r="F1243" s="53"/>
      <c r="G1243" s="64"/>
    </row>
    <row r="1244" spans="1:7" s="52" customFormat="1" x14ac:dyDescent="0.2">
      <c r="A1244" s="47"/>
      <c r="B1244" s="50"/>
      <c r="E1244" s="53"/>
      <c r="F1244" s="53"/>
      <c r="G1244" s="64"/>
    </row>
    <row r="1245" spans="1:7" s="52" customFormat="1" x14ac:dyDescent="0.2">
      <c r="A1245" s="47"/>
      <c r="B1245" s="50"/>
      <c r="E1245" s="53"/>
      <c r="F1245" s="53"/>
      <c r="G1245" s="64"/>
    </row>
    <row r="1246" spans="1:7" s="52" customFormat="1" x14ac:dyDescent="0.2">
      <c r="A1246" s="47"/>
      <c r="B1246" s="50"/>
      <c r="E1246" s="53"/>
      <c r="F1246" s="53"/>
      <c r="G1246" s="64"/>
    </row>
    <row r="1247" spans="1:7" s="52" customFormat="1" x14ac:dyDescent="0.2">
      <c r="A1247" s="47"/>
      <c r="B1247" s="50"/>
      <c r="E1247" s="53"/>
      <c r="F1247" s="53"/>
      <c r="G1247" s="64"/>
    </row>
    <row r="1248" spans="1:7" s="52" customFormat="1" x14ac:dyDescent="0.2">
      <c r="A1248" s="47"/>
      <c r="B1248" s="50"/>
      <c r="E1248" s="53"/>
      <c r="F1248" s="53"/>
      <c r="G1248" s="64"/>
    </row>
    <row r="1249" spans="1:7" s="52" customFormat="1" x14ac:dyDescent="0.2">
      <c r="A1249" s="47"/>
      <c r="B1249" s="50"/>
      <c r="E1249" s="53"/>
      <c r="F1249" s="53"/>
      <c r="G1249" s="83"/>
    </row>
    <row r="1250" spans="1:7" s="52" customFormat="1" x14ac:dyDescent="0.2">
      <c r="A1250" s="47"/>
      <c r="B1250" s="50"/>
      <c r="E1250" s="53"/>
      <c r="F1250" s="53"/>
      <c r="G1250" s="64"/>
    </row>
    <row r="1251" spans="1:7" s="52" customFormat="1" x14ac:dyDescent="0.2">
      <c r="A1251" s="47"/>
      <c r="B1251" s="50"/>
      <c r="E1251" s="53"/>
      <c r="F1251" s="53"/>
      <c r="G1251" s="64"/>
    </row>
    <row r="1252" spans="1:7" s="52" customFormat="1" x14ac:dyDescent="0.2">
      <c r="A1252" s="47"/>
      <c r="B1252" s="50"/>
      <c r="E1252" s="53"/>
      <c r="F1252" s="53"/>
      <c r="G1252" s="64"/>
    </row>
    <row r="1253" spans="1:7" s="52" customFormat="1" x14ac:dyDescent="0.2">
      <c r="A1253" s="47"/>
      <c r="B1253" s="50"/>
      <c r="E1253" s="53"/>
      <c r="F1253" s="53"/>
      <c r="G1253" s="64"/>
    </row>
    <row r="1254" spans="1:7" s="52" customFormat="1" x14ac:dyDescent="0.2">
      <c r="A1254" s="47"/>
      <c r="B1254" s="50"/>
      <c r="E1254" s="53"/>
      <c r="F1254" s="53"/>
      <c r="G1254" s="64"/>
    </row>
    <row r="1255" spans="1:7" s="52" customFormat="1" x14ac:dyDescent="0.2">
      <c r="A1255" s="47"/>
      <c r="B1255" s="50"/>
      <c r="E1255" s="53"/>
      <c r="F1255" s="53"/>
      <c r="G1255" s="64"/>
    </row>
    <row r="1256" spans="1:7" s="52" customFormat="1" x14ac:dyDescent="0.2">
      <c r="A1256" s="47"/>
      <c r="B1256" s="50"/>
      <c r="E1256" s="53"/>
      <c r="F1256" s="53"/>
      <c r="G1256" s="64"/>
    </row>
    <row r="1257" spans="1:7" s="52" customFormat="1" x14ac:dyDescent="0.2">
      <c r="A1257" s="47"/>
      <c r="B1257" s="50"/>
      <c r="E1257" s="53"/>
      <c r="F1257" s="53"/>
      <c r="G1257" s="64"/>
    </row>
    <row r="1258" spans="1:7" s="52" customFormat="1" x14ac:dyDescent="0.2">
      <c r="A1258" s="47"/>
      <c r="B1258" s="50"/>
      <c r="E1258" s="53"/>
      <c r="F1258" s="53"/>
      <c r="G1258" s="64"/>
    </row>
    <row r="1259" spans="1:7" s="52" customFormat="1" x14ac:dyDescent="0.2">
      <c r="A1259" s="47"/>
      <c r="B1259" s="50"/>
      <c r="E1259" s="53"/>
      <c r="F1259" s="53"/>
      <c r="G1259" s="64"/>
    </row>
    <row r="1260" spans="1:7" s="52" customFormat="1" x14ac:dyDescent="0.2">
      <c r="A1260" s="47"/>
      <c r="B1260" s="50"/>
      <c r="E1260" s="53"/>
      <c r="F1260" s="53"/>
      <c r="G1260" s="64"/>
    </row>
    <row r="1261" spans="1:7" s="52" customFormat="1" x14ac:dyDescent="0.2">
      <c r="A1261" s="47"/>
      <c r="B1261" s="50"/>
      <c r="E1261" s="53"/>
      <c r="F1261" s="53"/>
      <c r="G1261" s="64"/>
    </row>
    <row r="1262" spans="1:7" s="52" customFormat="1" x14ac:dyDescent="0.2">
      <c r="A1262" s="47"/>
      <c r="B1262" s="50"/>
      <c r="E1262" s="53"/>
      <c r="F1262" s="53"/>
      <c r="G1262" s="64"/>
    </row>
    <row r="1263" spans="1:7" s="52" customFormat="1" x14ac:dyDescent="0.2">
      <c r="A1263" s="47"/>
      <c r="B1263" s="50"/>
      <c r="E1263" s="53"/>
      <c r="F1263" s="53"/>
      <c r="G1263" s="64"/>
    </row>
    <row r="1264" spans="1:7" s="52" customFormat="1" x14ac:dyDescent="0.2">
      <c r="A1264" s="47"/>
      <c r="B1264" s="50"/>
      <c r="E1264" s="53"/>
      <c r="F1264" s="53"/>
      <c r="G1264" s="64"/>
    </row>
    <row r="1265" spans="1:7" s="52" customFormat="1" x14ac:dyDescent="0.2">
      <c r="A1265" s="47"/>
      <c r="B1265" s="50"/>
      <c r="E1265" s="53"/>
      <c r="F1265" s="53"/>
      <c r="G1265" s="64"/>
    </row>
    <row r="1266" spans="1:7" s="52" customFormat="1" x14ac:dyDescent="0.2">
      <c r="A1266" s="47"/>
      <c r="B1266" s="50"/>
      <c r="E1266" s="53"/>
      <c r="F1266" s="53"/>
      <c r="G1266" s="64"/>
    </row>
    <row r="1267" spans="1:7" s="52" customFormat="1" x14ac:dyDescent="0.2">
      <c r="A1267" s="47"/>
      <c r="B1267" s="50"/>
      <c r="E1267" s="53"/>
      <c r="F1267" s="53"/>
      <c r="G1267" s="64"/>
    </row>
    <row r="1268" spans="1:7" s="52" customFormat="1" x14ac:dyDescent="0.2">
      <c r="A1268" s="47"/>
      <c r="B1268" s="50"/>
      <c r="E1268" s="53"/>
      <c r="F1268" s="53"/>
      <c r="G1268" s="64"/>
    </row>
    <row r="1269" spans="1:7" s="52" customFormat="1" x14ac:dyDescent="0.2">
      <c r="A1269" s="47"/>
      <c r="B1269" s="50"/>
      <c r="E1269" s="53"/>
      <c r="F1269" s="53"/>
      <c r="G1269" s="64"/>
    </row>
    <row r="1270" spans="1:7" s="52" customFormat="1" x14ac:dyDescent="0.2">
      <c r="A1270" s="47"/>
      <c r="B1270" s="50"/>
      <c r="E1270" s="53"/>
      <c r="F1270" s="53"/>
      <c r="G1270" s="64"/>
    </row>
    <row r="1271" spans="1:7" s="52" customFormat="1" x14ac:dyDescent="0.2">
      <c r="A1271" s="47"/>
      <c r="B1271" s="50"/>
      <c r="E1271" s="53"/>
      <c r="F1271" s="53"/>
      <c r="G1271" s="64"/>
    </row>
    <row r="1272" spans="1:7" s="52" customFormat="1" x14ac:dyDescent="0.2">
      <c r="A1272" s="47"/>
      <c r="B1272" s="50"/>
      <c r="E1272" s="53"/>
      <c r="F1272" s="53"/>
      <c r="G1272" s="64"/>
    </row>
    <row r="1273" spans="1:7" s="52" customFormat="1" x14ac:dyDescent="0.2">
      <c r="A1273" s="47"/>
      <c r="B1273" s="50"/>
      <c r="E1273" s="53"/>
      <c r="F1273" s="53"/>
      <c r="G1273" s="64"/>
    </row>
    <row r="1274" spans="1:7" s="52" customFormat="1" x14ac:dyDescent="0.2">
      <c r="A1274" s="47"/>
      <c r="B1274" s="50"/>
      <c r="E1274" s="53"/>
      <c r="F1274" s="53"/>
      <c r="G1274" s="64"/>
    </row>
    <row r="1275" spans="1:7" s="52" customFormat="1" x14ac:dyDescent="0.2">
      <c r="A1275" s="47"/>
      <c r="B1275" s="50"/>
      <c r="E1275" s="53"/>
      <c r="F1275" s="53"/>
      <c r="G1275" s="64"/>
    </row>
    <row r="1276" spans="1:7" s="52" customFormat="1" x14ac:dyDescent="0.2">
      <c r="A1276" s="47"/>
      <c r="B1276" s="50"/>
      <c r="E1276" s="53"/>
      <c r="F1276" s="53"/>
      <c r="G1276" s="64"/>
    </row>
    <row r="1277" spans="1:7" s="52" customFormat="1" x14ac:dyDescent="0.2">
      <c r="A1277" s="47"/>
      <c r="B1277" s="50"/>
      <c r="E1277" s="53"/>
      <c r="F1277" s="53"/>
      <c r="G1277" s="64"/>
    </row>
    <row r="1278" spans="1:7" s="52" customFormat="1" x14ac:dyDescent="0.2">
      <c r="A1278" s="47"/>
      <c r="B1278" s="50"/>
      <c r="E1278" s="53"/>
      <c r="F1278" s="53"/>
      <c r="G1278" s="64"/>
    </row>
    <row r="1279" spans="1:7" s="52" customFormat="1" x14ac:dyDescent="0.2">
      <c r="A1279" s="47"/>
      <c r="B1279" s="50"/>
      <c r="E1279" s="53"/>
      <c r="F1279" s="53"/>
      <c r="G1279" s="64"/>
    </row>
    <row r="1280" spans="1:7" s="52" customFormat="1" x14ac:dyDescent="0.2">
      <c r="A1280" s="47"/>
      <c r="B1280" s="50"/>
      <c r="E1280" s="53"/>
      <c r="F1280" s="53"/>
      <c r="G1280" s="64"/>
    </row>
    <row r="1281" spans="1:7" s="52" customFormat="1" x14ac:dyDescent="0.2">
      <c r="A1281" s="47"/>
      <c r="B1281" s="50"/>
      <c r="E1281" s="53"/>
      <c r="F1281" s="53"/>
      <c r="G1281" s="64"/>
    </row>
    <row r="1282" spans="1:7" s="52" customFormat="1" x14ac:dyDescent="0.2">
      <c r="A1282" s="47"/>
      <c r="B1282" s="50"/>
      <c r="E1282" s="53"/>
      <c r="F1282" s="53"/>
      <c r="G1282" s="64"/>
    </row>
    <row r="1283" spans="1:7" s="52" customFormat="1" x14ac:dyDescent="0.2">
      <c r="A1283" s="47"/>
      <c r="B1283" s="50"/>
      <c r="E1283" s="53"/>
      <c r="F1283" s="53"/>
      <c r="G1283" s="64"/>
    </row>
    <row r="1284" spans="1:7" s="52" customFormat="1" x14ac:dyDescent="0.2">
      <c r="A1284" s="47"/>
      <c r="B1284" s="50"/>
      <c r="E1284" s="53"/>
      <c r="F1284" s="53"/>
      <c r="G1284" s="64"/>
    </row>
    <row r="1285" spans="1:7" s="52" customFormat="1" x14ac:dyDescent="0.2">
      <c r="A1285" s="47"/>
      <c r="B1285" s="50"/>
      <c r="E1285" s="53"/>
      <c r="F1285" s="53"/>
      <c r="G1285" s="64"/>
    </row>
    <row r="1286" spans="1:7" s="52" customFormat="1" x14ac:dyDescent="0.2">
      <c r="A1286" s="47"/>
      <c r="B1286" s="50"/>
      <c r="E1286" s="53"/>
      <c r="F1286" s="53"/>
      <c r="G1286" s="64"/>
    </row>
    <row r="1287" spans="1:7" s="52" customFormat="1" x14ac:dyDescent="0.2">
      <c r="A1287" s="47"/>
      <c r="B1287" s="50"/>
      <c r="E1287" s="53"/>
      <c r="F1287" s="53"/>
      <c r="G1287" s="64"/>
    </row>
    <row r="1288" spans="1:7" s="52" customFormat="1" x14ac:dyDescent="0.2">
      <c r="A1288" s="47"/>
      <c r="B1288" s="50"/>
      <c r="E1288" s="53"/>
      <c r="F1288" s="53"/>
      <c r="G1288" s="64"/>
    </row>
    <row r="1289" spans="1:7" s="52" customFormat="1" x14ac:dyDescent="0.2">
      <c r="A1289" s="47"/>
      <c r="B1289" s="50"/>
      <c r="E1289" s="53"/>
      <c r="F1289" s="53"/>
      <c r="G1289" s="64"/>
    </row>
    <row r="1290" spans="1:7" s="52" customFormat="1" x14ac:dyDescent="0.2">
      <c r="A1290" s="47"/>
      <c r="B1290" s="50"/>
      <c r="E1290" s="53"/>
      <c r="F1290" s="53"/>
      <c r="G1290" s="64"/>
    </row>
    <row r="1291" spans="1:7" s="52" customFormat="1" x14ac:dyDescent="0.2">
      <c r="A1291" s="47"/>
      <c r="B1291" s="50"/>
      <c r="E1291" s="53"/>
      <c r="F1291" s="53"/>
      <c r="G1291" s="64"/>
    </row>
    <row r="1292" spans="1:7" s="52" customFormat="1" x14ac:dyDescent="0.2">
      <c r="A1292" s="47"/>
      <c r="B1292" s="50"/>
      <c r="E1292" s="53"/>
      <c r="F1292" s="53"/>
      <c r="G1292" s="64"/>
    </row>
    <row r="1293" spans="1:7" s="52" customFormat="1" x14ac:dyDescent="0.2">
      <c r="A1293" s="47"/>
      <c r="B1293" s="50"/>
      <c r="E1293" s="53"/>
      <c r="F1293" s="53"/>
      <c r="G1293" s="64"/>
    </row>
    <row r="1294" spans="1:7" s="52" customFormat="1" x14ac:dyDescent="0.2">
      <c r="A1294" s="47"/>
      <c r="B1294" s="50"/>
      <c r="E1294" s="53"/>
      <c r="F1294" s="53"/>
      <c r="G1294" s="64"/>
    </row>
    <row r="1295" spans="1:7" s="52" customFormat="1" x14ac:dyDescent="0.2">
      <c r="A1295" s="47"/>
      <c r="B1295" s="50"/>
      <c r="E1295" s="53"/>
      <c r="F1295" s="53"/>
      <c r="G1295" s="64"/>
    </row>
    <row r="1296" spans="1:7" s="52" customFormat="1" x14ac:dyDescent="0.2">
      <c r="A1296" s="47"/>
      <c r="B1296" s="50"/>
      <c r="E1296" s="53"/>
      <c r="F1296" s="53"/>
      <c r="G1296" s="64"/>
    </row>
    <row r="1297" spans="1:7" s="52" customFormat="1" x14ac:dyDescent="0.2">
      <c r="A1297" s="47"/>
      <c r="B1297" s="50"/>
      <c r="E1297" s="53"/>
      <c r="F1297" s="53"/>
      <c r="G1297" s="64"/>
    </row>
    <row r="1298" spans="1:7" s="52" customFormat="1" x14ac:dyDescent="0.2">
      <c r="A1298" s="47"/>
      <c r="B1298" s="50"/>
      <c r="E1298" s="53"/>
      <c r="F1298" s="53"/>
      <c r="G1298" s="64"/>
    </row>
    <row r="1299" spans="1:7" s="52" customFormat="1" x14ac:dyDescent="0.2">
      <c r="A1299" s="47"/>
      <c r="B1299" s="50"/>
      <c r="E1299" s="53"/>
      <c r="F1299" s="53"/>
      <c r="G1299" s="64"/>
    </row>
    <row r="1300" spans="1:7" s="52" customFormat="1" x14ac:dyDescent="0.2">
      <c r="A1300" s="47"/>
      <c r="B1300" s="50"/>
      <c r="E1300" s="53"/>
      <c r="F1300" s="53"/>
      <c r="G1300" s="64"/>
    </row>
    <row r="1301" spans="1:7" s="52" customFormat="1" x14ac:dyDescent="0.2">
      <c r="A1301" s="47"/>
      <c r="B1301" s="50"/>
      <c r="E1301" s="53"/>
      <c r="F1301" s="53"/>
      <c r="G1301" s="64"/>
    </row>
    <row r="1302" spans="1:7" s="52" customFormat="1" x14ac:dyDescent="0.2">
      <c r="A1302" s="47"/>
      <c r="B1302" s="50"/>
      <c r="E1302" s="53"/>
      <c r="F1302" s="53"/>
      <c r="G1302" s="64"/>
    </row>
    <row r="1303" spans="1:7" s="52" customFormat="1" x14ac:dyDescent="0.2">
      <c r="A1303" s="47"/>
      <c r="B1303" s="50"/>
      <c r="E1303" s="53"/>
      <c r="F1303" s="53"/>
      <c r="G1303" s="64"/>
    </row>
    <row r="1304" spans="1:7" s="52" customFormat="1" x14ac:dyDescent="0.2">
      <c r="A1304" s="47"/>
      <c r="B1304" s="50"/>
      <c r="E1304" s="53"/>
      <c r="F1304" s="53"/>
      <c r="G1304" s="64"/>
    </row>
    <row r="1305" spans="1:7" s="52" customFormat="1" x14ac:dyDescent="0.2">
      <c r="A1305" s="47"/>
      <c r="B1305" s="50"/>
      <c r="E1305" s="53"/>
      <c r="F1305" s="53"/>
      <c r="G1305" s="64"/>
    </row>
    <row r="1306" spans="1:7" s="52" customFormat="1" x14ac:dyDescent="0.2">
      <c r="A1306" s="47"/>
      <c r="B1306" s="50"/>
      <c r="E1306" s="53"/>
      <c r="F1306" s="53"/>
      <c r="G1306" s="64"/>
    </row>
    <row r="1307" spans="1:7" s="52" customFormat="1" x14ac:dyDescent="0.2">
      <c r="A1307" s="47"/>
      <c r="B1307" s="50"/>
      <c r="E1307" s="81"/>
      <c r="F1307" s="85"/>
      <c r="G1307" s="64"/>
    </row>
    <row r="1308" spans="1:7" s="52" customFormat="1" x14ac:dyDescent="0.2">
      <c r="A1308" s="47"/>
      <c r="B1308" s="50"/>
      <c r="E1308" s="82"/>
      <c r="F1308" s="48"/>
      <c r="G1308" s="48"/>
    </row>
    <row r="1309" spans="1:7" s="52" customFormat="1" x14ac:dyDescent="0.2">
      <c r="A1309" s="47"/>
      <c r="B1309" s="48"/>
      <c r="C1309" s="48"/>
      <c r="D1309" s="48"/>
      <c r="E1309" s="48"/>
      <c r="F1309" s="48"/>
      <c r="G1309" s="48"/>
    </row>
    <row r="1310" spans="1:7" s="52" customFormat="1" x14ac:dyDescent="0.2">
      <c r="A1310" s="47"/>
      <c r="B1310" s="48"/>
      <c r="C1310" s="62"/>
      <c r="D1310" s="62"/>
    </row>
    <row r="1311" spans="1:7" s="52" customFormat="1" x14ac:dyDescent="0.2">
      <c r="A1311" s="47"/>
      <c r="B1311" s="48"/>
      <c r="C1311" s="62"/>
      <c r="D1311" s="62"/>
      <c r="E1311" s="48"/>
      <c r="F1311" s="48"/>
      <c r="G1311" s="48"/>
    </row>
    <row r="1312" spans="1:7" s="52" customFormat="1" x14ac:dyDescent="0.2">
      <c r="A1312" s="47"/>
      <c r="B1312" s="48"/>
      <c r="C1312" s="62"/>
      <c r="D1312" s="62"/>
      <c r="E1312" s="48"/>
      <c r="F1312" s="48"/>
      <c r="G1312" s="48"/>
    </row>
    <row r="1313" spans="1:7" s="52" customFormat="1" x14ac:dyDescent="0.2">
      <c r="A1313" s="47"/>
      <c r="B1313" s="48"/>
      <c r="C1313" s="62"/>
      <c r="D1313" s="62"/>
      <c r="E1313" s="48"/>
      <c r="F1313" s="48"/>
      <c r="G1313" s="48"/>
    </row>
    <row r="1314" spans="1:7" s="52" customFormat="1" x14ac:dyDescent="0.2">
      <c r="A1314" s="47"/>
      <c r="B1314" s="48"/>
      <c r="C1314" s="62"/>
      <c r="D1314" s="62"/>
    </row>
    <row r="1315" spans="1:7" s="52" customFormat="1" x14ac:dyDescent="0.2">
      <c r="A1315" s="47"/>
      <c r="B1315" s="59"/>
      <c r="C1315" s="48"/>
      <c r="D1315" s="48"/>
      <c r="E1315" s="48"/>
      <c r="F1315" s="48"/>
      <c r="G1315" s="48"/>
    </row>
    <row r="1316" spans="1:7" s="52" customFormat="1" x14ac:dyDescent="0.2">
      <c r="A1316" s="57"/>
      <c r="B1316" s="59"/>
      <c r="C1316" s="48"/>
      <c r="D1316" s="48"/>
      <c r="E1316" s="48"/>
      <c r="F1316" s="48"/>
      <c r="G1316" s="48"/>
    </row>
    <row r="1317" spans="1:7" s="52" customFormat="1" x14ac:dyDescent="0.2">
      <c r="A1317" s="47"/>
      <c r="B1317" s="50"/>
      <c r="E1317" s="90"/>
      <c r="F1317" s="53"/>
      <c r="G1317" s="64"/>
    </row>
    <row r="1318" spans="1:7" s="52" customFormat="1" x14ac:dyDescent="0.2">
      <c r="A1318" s="47"/>
      <c r="B1318" s="50"/>
      <c r="E1318" s="90"/>
      <c r="F1318" s="53"/>
      <c r="G1318" s="64"/>
    </row>
    <row r="1319" spans="1:7" s="52" customFormat="1" x14ac:dyDescent="0.2">
      <c r="A1319" s="47"/>
      <c r="B1319" s="50"/>
      <c r="E1319" s="90"/>
      <c r="F1319" s="53"/>
      <c r="G1319" s="64"/>
    </row>
    <row r="1320" spans="1:7" s="52" customFormat="1" x14ac:dyDescent="0.2">
      <c r="A1320" s="47"/>
      <c r="B1320" s="50"/>
      <c r="E1320" s="90"/>
      <c r="F1320" s="53"/>
      <c r="G1320" s="64"/>
    </row>
    <row r="1321" spans="1:7" s="52" customFormat="1" x14ac:dyDescent="0.2">
      <c r="A1321" s="47"/>
      <c r="B1321" s="50"/>
      <c r="E1321" s="90"/>
      <c r="F1321" s="53"/>
      <c r="G1321" s="64"/>
    </row>
    <row r="1322" spans="1:7" s="52" customFormat="1" x14ac:dyDescent="0.2">
      <c r="A1322" s="47"/>
      <c r="B1322" s="50"/>
      <c r="E1322" s="90"/>
      <c r="F1322" s="53"/>
      <c r="G1322" s="64"/>
    </row>
    <row r="1323" spans="1:7" s="52" customFormat="1" x14ac:dyDescent="0.2">
      <c r="A1323" s="47"/>
      <c r="B1323" s="61"/>
      <c r="E1323" s="90"/>
      <c r="F1323" s="53"/>
      <c r="G1323" s="64"/>
    </row>
    <row r="1324" spans="1:7" s="52" customFormat="1" x14ac:dyDescent="0.2">
      <c r="A1324" s="47"/>
      <c r="B1324" s="61"/>
      <c r="E1324" s="90"/>
      <c r="F1324" s="53"/>
      <c r="G1324" s="64"/>
    </row>
    <row r="1325" spans="1:7" s="52" customFormat="1" x14ac:dyDescent="0.2">
      <c r="A1325" s="47"/>
      <c r="B1325" s="61"/>
      <c r="E1325" s="54"/>
      <c r="F1325" s="53"/>
      <c r="G1325" s="64"/>
    </row>
    <row r="1326" spans="1:7" s="52" customFormat="1" x14ac:dyDescent="0.2">
      <c r="A1326" s="47"/>
      <c r="B1326" s="61"/>
      <c r="E1326" s="54"/>
      <c r="F1326" s="53"/>
      <c r="G1326" s="64"/>
    </row>
    <row r="1327" spans="1:7" s="52" customFormat="1" x14ac:dyDescent="0.2">
      <c r="A1327" s="47"/>
      <c r="B1327" s="61"/>
      <c r="E1327" s="54"/>
      <c r="F1327" s="53"/>
      <c r="G1327" s="64"/>
    </row>
    <row r="1328" spans="1:7" s="52" customFormat="1" x14ac:dyDescent="0.2">
      <c r="A1328" s="47"/>
      <c r="B1328" s="61"/>
      <c r="E1328" s="54"/>
      <c r="F1328" s="53"/>
      <c r="G1328" s="64"/>
    </row>
    <row r="1329" spans="1:7" s="52" customFormat="1" x14ac:dyDescent="0.2">
      <c r="A1329" s="47"/>
      <c r="B1329" s="61"/>
      <c r="E1329" s="54"/>
      <c r="F1329" s="53"/>
      <c r="G1329" s="64"/>
    </row>
    <row r="1330" spans="1:7" s="52" customFormat="1" x14ac:dyDescent="0.2">
      <c r="A1330" s="47"/>
      <c r="B1330" s="61"/>
      <c r="E1330" s="54"/>
      <c r="F1330" s="53"/>
      <c r="G1330" s="64"/>
    </row>
    <row r="1331" spans="1:7" s="52" customFormat="1" x14ac:dyDescent="0.2">
      <c r="A1331" s="47"/>
      <c r="B1331" s="61"/>
      <c r="E1331" s="54"/>
      <c r="F1331" s="53"/>
      <c r="G1331" s="64"/>
    </row>
    <row r="1332" spans="1:7" s="52" customFormat="1" x14ac:dyDescent="0.2">
      <c r="A1332" s="47"/>
      <c r="B1332" s="61"/>
      <c r="E1332" s="54"/>
      <c r="F1332" s="53"/>
      <c r="G1332" s="64"/>
    </row>
    <row r="1333" spans="1:7" s="52" customFormat="1" x14ac:dyDescent="0.2">
      <c r="A1333" s="47"/>
      <c r="B1333" s="61"/>
      <c r="E1333" s="54"/>
      <c r="F1333" s="53"/>
      <c r="G1333" s="64"/>
    </row>
    <row r="1334" spans="1:7" s="52" customFormat="1" x14ac:dyDescent="0.2">
      <c r="A1334" s="47"/>
      <c r="B1334" s="61"/>
      <c r="E1334" s="54"/>
      <c r="F1334" s="53"/>
      <c r="G1334" s="64"/>
    </row>
    <row r="1335" spans="1:7" s="52" customFormat="1" x14ac:dyDescent="0.2">
      <c r="A1335" s="47"/>
      <c r="B1335" s="61"/>
      <c r="E1335" s="54"/>
      <c r="F1335" s="53"/>
      <c r="G1335" s="64"/>
    </row>
    <row r="1336" spans="1:7" s="52" customFormat="1" x14ac:dyDescent="0.2">
      <c r="A1336" s="47"/>
      <c r="B1336" s="61"/>
      <c r="E1336" s="54"/>
      <c r="F1336" s="53"/>
      <c r="G1336" s="64"/>
    </row>
    <row r="1337" spans="1:7" s="52" customFormat="1" x14ac:dyDescent="0.2">
      <c r="A1337" s="47"/>
      <c r="B1337" s="61"/>
      <c r="E1337" s="54"/>
      <c r="F1337" s="53"/>
      <c r="G1337" s="64"/>
    </row>
    <row r="1338" spans="1:7" s="52" customFormat="1" x14ac:dyDescent="0.2">
      <c r="A1338" s="47"/>
      <c r="B1338" s="61"/>
      <c r="E1338" s="54"/>
      <c r="F1338" s="53"/>
      <c r="G1338" s="64"/>
    </row>
    <row r="1339" spans="1:7" s="52" customFormat="1" x14ac:dyDescent="0.2">
      <c r="A1339" s="47"/>
      <c r="B1339" s="61"/>
      <c r="E1339" s="54"/>
      <c r="F1339" s="53"/>
      <c r="G1339" s="64"/>
    </row>
    <row r="1340" spans="1:7" s="52" customFormat="1" x14ac:dyDescent="0.2">
      <c r="A1340" s="47"/>
      <c r="B1340" s="61"/>
      <c r="E1340" s="54"/>
      <c r="F1340" s="53"/>
      <c r="G1340" s="64"/>
    </row>
    <row r="1341" spans="1:7" s="52" customFormat="1" x14ac:dyDescent="0.2">
      <c r="A1341" s="47"/>
      <c r="B1341" s="61"/>
      <c r="E1341" s="54"/>
      <c r="F1341" s="53"/>
      <c r="G1341" s="64"/>
    </row>
    <row r="1342" spans="1:7" s="52" customFormat="1" x14ac:dyDescent="0.2">
      <c r="A1342" s="47"/>
      <c r="B1342" s="61"/>
      <c r="E1342" s="54"/>
      <c r="F1342" s="53"/>
      <c r="G1342" s="64"/>
    </row>
    <row r="1343" spans="1:7" s="52" customFormat="1" x14ac:dyDescent="0.2">
      <c r="A1343" s="47"/>
      <c r="B1343" s="61"/>
      <c r="E1343" s="54"/>
      <c r="F1343" s="53"/>
      <c r="G1343" s="64"/>
    </row>
    <row r="1344" spans="1:7" s="52" customFormat="1" x14ac:dyDescent="0.2">
      <c r="A1344" s="47"/>
      <c r="B1344" s="61"/>
      <c r="E1344" s="54"/>
      <c r="F1344" s="53"/>
      <c r="G1344" s="64"/>
    </row>
    <row r="1345" spans="1:7" s="52" customFormat="1" x14ac:dyDescent="0.2">
      <c r="A1345" s="47"/>
      <c r="B1345" s="61"/>
      <c r="E1345" s="54"/>
      <c r="F1345" s="53"/>
      <c r="G1345" s="64"/>
    </row>
    <row r="1346" spans="1:7" s="52" customFormat="1" x14ac:dyDescent="0.2">
      <c r="A1346" s="47"/>
      <c r="B1346" s="61"/>
      <c r="E1346" s="54"/>
      <c r="F1346" s="53"/>
      <c r="G1346" s="64"/>
    </row>
    <row r="1347" spans="1:7" s="52" customFormat="1" x14ac:dyDescent="0.2">
      <c r="A1347" s="47"/>
      <c r="B1347" s="61"/>
      <c r="E1347" s="54"/>
      <c r="F1347" s="53"/>
      <c r="G1347" s="64"/>
    </row>
    <row r="1348" spans="1:7" s="52" customFormat="1" x14ac:dyDescent="0.2">
      <c r="A1348" s="47"/>
      <c r="B1348" s="50"/>
      <c r="E1348" s="54"/>
      <c r="F1348" s="53"/>
      <c r="G1348" s="64"/>
    </row>
    <row r="1349" spans="1:7" s="52" customFormat="1" x14ac:dyDescent="0.2">
      <c r="A1349" s="47"/>
      <c r="B1349" s="61"/>
      <c r="E1349" s="54"/>
      <c r="F1349" s="53"/>
      <c r="G1349" s="64"/>
    </row>
    <row r="1350" spans="1:7" s="52" customFormat="1" x14ac:dyDescent="0.2">
      <c r="A1350" s="47"/>
      <c r="B1350" s="61"/>
      <c r="E1350" s="54"/>
      <c r="F1350" s="53"/>
      <c r="G1350" s="64"/>
    </row>
    <row r="1351" spans="1:7" s="52" customFormat="1" x14ac:dyDescent="0.2">
      <c r="A1351" s="47"/>
      <c r="B1351" s="61"/>
      <c r="E1351" s="54"/>
      <c r="F1351" s="53"/>
      <c r="G1351" s="64"/>
    </row>
    <row r="1352" spans="1:7" s="52" customFormat="1" x14ac:dyDescent="0.2">
      <c r="A1352" s="47"/>
      <c r="B1352" s="61"/>
      <c r="E1352" s="54"/>
      <c r="F1352" s="53"/>
      <c r="G1352" s="64"/>
    </row>
    <row r="1353" spans="1:7" s="52" customFormat="1" x14ac:dyDescent="0.2">
      <c r="A1353" s="47"/>
      <c r="B1353" s="61"/>
      <c r="E1353" s="54"/>
      <c r="F1353" s="53"/>
      <c r="G1353" s="64"/>
    </row>
    <row r="1354" spans="1:7" s="52" customFormat="1" x14ac:dyDescent="0.2">
      <c r="A1354" s="47"/>
      <c r="B1354" s="61"/>
      <c r="E1354" s="54"/>
      <c r="F1354" s="53"/>
      <c r="G1354" s="64"/>
    </row>
    <row r="1355" spans="1:7" s="52" customFormat="1" x14ac:dyDescent="0.2">
      <c r="A1355" s="47"/>
      <c r="B1355" s="61"/>
      <c r="E1355" s="54"/>
      <c r="F1355" s="53"/>
      <c r="G1355" s="64"/>
    </row>
    <row r="1356" spans="1:7" s="52" customFormat="1" x14ac:dyDescent="0.2">
      <c r="A1356" s="47"/>
      <c r="B1356" s="61"/>
      <c r="E1356" s="54"/>
      <c r="F1356" s="53"/>
      <c r="G1356" s="64"/>
    </row>
    <row r="1357" spans="1:7" s="52" customFormat="1" x14ac:dyDescent="0.2">
      <c r="A1357" s="47"/>
      <c r="B1357" s="61"/>
      <c r="E1357" s="54"/>
      <c r="F1357" s="53"/>
      <c r="G1357" s="64"/>
    </row>
    <row r="1358" spans="1:7" s="52" customFormat="1" x14ac:dyDescent="0.2">
      <c r="A1358" s="47"/>
      <c r="B1358" s="61"/>
      <c r="E1358" s="54"/>
      <c r="F1358" s="53"/>
      <c r="G1358" s="64"/>
    </row>
    <row r="1359" spans="1:7" s="52" customFormat="1" x14ac:dyDescent="0.2">
      <c r="A1359" s="47"/>
      <c r="B1359" s="61"/>
      <c r="E1359" s="54"/>
      <c r="F1359" s="53"/>
      <c r="G1359" s="64"/>
    </row>
    <row r="1360" spans="1:7" x14ac:dyDescent="0.2">
      <c r="B1360" s="61"/>
      <c r="E1360" s="54"/>
      <c r="F1360" s="53"/>
      <c r="G1360" s="64"/>
    </row>
    <row r="1361" spans="1:7" x14ac:dyDescent="0.2">
      <c r="A1361" s="57"/>
      <c r="B1361" s="58"/>
      <c r="C1361" s="58"/>
      <c r="D1361" s="58"/>
      <c r="E1361" s="58"/>
      <c r="F1361" s="58"/>
      <c r="G1361" s="58"/>
    </row>
    <row r="1362" spans="1:7" x14ac:dyDescent="0.2">
      <c r="A1362" s="57"/>
      <c r="B1362" s="66"/>
      <c r="C1362" s="57"/>
      <c r="D1362" s="57"/>
      <c r="E1362" s="87"/>
      <c r="F1362" s="87"/>
      <c r="G1362" s="89"/>
    </row>
    <row r="1363" spans="1:7" x14ac:dyDescent="0.2">
      <c r="B1363" s="60"/>
      <c r="C1363" s="47"/>
      <c r="D1363" s="47"/>
      <c r="E1363" s="53"/>
      <c r="F1363" s="53"/>
      <c r="G1363" s="55"/>
    </row>
    <row r="1364" spans="1:7" x14ac:dyDescent="0.2">
      <c r="B1364" s="100"/>
      <c r="C1364" s="47"/>
      <c r="D1364" s="47"/>
      <c r="E1364" s="53"/>
      <c r="F1364" s="53"/>
      <c r="G1364" s="55"/>
    </row>
    <row r="1365" spans="1:7" x14ac:dyDescent="0.2">
      <c r="B1365" s="60"/>
      <c r="C1365" s="47"/>
      <c r="D1365" s="47"/>
      <c r="E1365" s="53"/>
      <c r="F1365" s="53"/>
      <c r="G1365" s="55"/>
    </row>
    <row r="1366" spans="1:7" x14ac:dyDescent="0.2">
      <c r="B1366" s="60"/>
      <c r="C1366" s="47"/>
      <c r="D1366" s="47"/>
      <c r="E1366" s="53"/>
      <c r="F1366" s="53"/>
      <c r="G1366" s="55"/>
    </row>
    <row r="1367" spans="1:7" x14ac:dyDescent="0.2">
      <c r="B1367" s="50"/>
      <c r="C1367" s="47"/>
      <c r="D1367" s="47"/>
      <c r="E1367" s="53"/>
      <c r="F1367" s="53"/>
      <c r="G1367" s="55"/>
    </row>
    <row r="1368" spans="1:7" x14ac:dyDescent="0.2">
      <c r="B1368" s="50"/>
      <c r="C1368" s="47"/>
      <c r="D1368" s="47"/>
      <c r="E1368" s="53"/>
      <c r="F1368" s="53"/>
      <c r="G1368" s="55"/>
    </row>
    <row r="1369" spans="1:7" x14ac:dyDescent="0.2">
      <c r="B1369" s="50"/>
      <c r="C1369" s="47"/>
      <c r="D1369" s="47"/>
      <c r="E1369" s="53"/>
      <c r="F1369" s="53"/>
      <c r="G1369" s="55"/>
    </row>
    <row r="1370" spans="1:7" x14ac:dyDescent="0.2">
      <c r="B1370" s="50"/>
      <c r="C1370" s="47"/>
      <c r="D1370" s="47"/>
      <c r="E1370" s="53"/>
      <c r="F1370" s="53"/>
      <c r="G1370" s="55"/>
    </row>
    <row r="1371" spans="1:7" x14ac:dyDescent="0.2">
      <c r="B1371" s="50"/>
      <c r="C1371" s="47"/>
      <c r="D1371" s="47"/>
      <c r="E1371" s="53"/>
      <c r="F1371" s="53"/>
      <c r="G1371" s="55"/>
    </row>
    <row r="1372" spans="1:7" x14ac:dyDescent="0.2">
      <c r="B1372" s="50"/>
      <c r="C1372" s="47"/>
      <c r="D1372" s="47"/>
      <c r="E1372" s="53"/>
      <c r="F1372" s="53"/>
      <c r="G1372" s="55"/>
    </row>
    <row r="1373" spans="1:7" x14ac:dyDescent="0.2">
      <c r="B1373" s="50"/>
      <c r="C1373" s="47"/>
      <c r="D1373" s="47"/>
      <c r="E1373" s="53"/>
      <c r="F1373" s="53"/>
      <c r="G1373" s="55"/>
    </row>
    <row r="1374" spans="1:7" x14ac:dyDescent="0.2">
      <c r="B1374" s="50"/>
      <c r="C1374" s="47"/>
      <c r="D1374" s="47"/>
      <c r="E1374" s="53"/>
      <c r="F1374" s="53"/>
      <c r="G1374" s="55"/>
    </row>
    <row r="1375" spans="1:7" x14ac:dyDescent="0.2">
      <c r="B1375" s="50"/>
      <c r="C1375" s="47"/>
      <c r="D1375" s="47"/>
      <c r="E1375" s="53"/>
      <c r="F1375" s="53"/>
      <c r="G1375" s="55"/>
    </row>
    <row r="1376" spans="1:7" s="52" customFormat="1" x14ac:dyDescent="0.2">
      <c r="A1376" s="47"/>
      <c r="B1376" s="50"/>
      <c r="C1376" s="47"/>
      <c r="D1376" s="47"/>
      <c r="E1376" s="53"/>
      <c r="F1376" s="53"/>
      <c r="G1376" s="55"/>
    </row>
    <row r="1377" spans="1:7" s="52" customFormat="1" x14ac:dyDescent="0.2">
      <c r="A1377" s="47"/>
      <c r="B1377" s="50"/>
      <c r="C1377" s="47"/>
      <c r="D1377" s="47"/>
      <c r="E1377" s="53"/>
      <c r="F1377" s="53"/>
      <c r="G1377" s="55"/>
    </row>
    <row r="1378" spans="1:7" s="52" customFormat="1" x14ac:dyDescent="0.2">
      <c r="A1378" s="47"/>
      <c r="B1378" s="50"/>
      <c r="C1378" s="47"/>
      <c r="D1378" s="47"/>
      <c r="E1378" s="53"/>
      <c r="F1378" s="53"/>
      <c r="G1378" s="55"/>
    </row>
    <row r="1379" spans="1:7" s="52" customFormat="1" x14ac:dyDescent="0.2">
      <c r="A1379" s="47"/>
      <c r="B1379" s="50"/>
      <c r="C1379" s="47"/>
      <c r="D1379" s="47"/>
      <c r="E1379" s="53"/>
      <c r="F1379" s="53"/>
      <c r="G1379" s="55"/>
    </row>
    <row r="1380" spans="1:7" s="52" customFormat="1" x14ac:dyDescent="0.2">
      <c r="A1380" s="47"/>
      <c r="B1380" s="50"/>
      <c r="C1380" s="47"/>
      <c r="D1380" s="47"/>
      <c r="E1380" s="53"/>
      <c r="F1380" s="53"/>
      <c r="G1380" s="55"/>
    </row>
    <row r="1381" spans="1:7" s="52" customFormat="1" x14ac:dyDescent="0.2">
      <c r="A1381" s="47"/>
      <c r="B1381" s="50"/>
      <c r="C1381" s="47"/>
      <c r="D1381" s="47"/>
      <c r="E1381" s="53"/>
      <c r="F1381" s="53"/>
      <c r="G1381" s="55"/>
    </row>
    <row r="1382" spans="1:7" s="52" customFormat="1" x14ac:dyDescent="0.2">
      <c r="A1382" s="47"/>
      <c r="B1382" s="50"/>
      <c r="C1382" s="47"/>
      <c r="D1382" s="47"/>
      <c r="E1382" s="53"/>
      <c r="F1382" s="53"/>
      <c r="G1382" s="55"/>
    </row>
    <row r="1383" spans="1:7" s="52" customFormat="1" x14ac:dyDescent="0.2">
      <c r="A1383" s="47"/>
      <c r="B1383" s="50"/>
      <c r="C1383" s="47"/>
      <c r="D1383" s="47"/>
      <c r="E1383" s="53"/>
      <c r="F1383" s="53"/>
      <c r="G1383" s="55"/>
    </row>
    <row r="1384" spans="1:7" s="52" customFormat="1" x14ac:dyDescent="0.2">
      <c r="A1384" s="47"/>
      <c r="B1384" s="50"/>
      <c r="C1384" s="47"/>
      <c r="D1384" s="47"/>
      <c r="E1384" s="53"/>
      <c r="F1384" s="53"/>
      <c r="G1384" s="55"/>
    </row>
    <row r="1385" spans="1:7" s="52" customFormat="1" x14ac:dyDescent="0.2">
      <c r="A1385" s="47"/>
      <c r="B1385" s="50"/>
      <c r="C1385" s="47"/>
      <c r="D1385" s="47"/>
      <c r="E1385" s="53"/>
      <c r="F1385" s="53"/>
      <c r="G1385" s="55"/>
    </row>
    <row r="1386" spans="1:7" s="52" customFormat="1" x14ac:dyDescent="0.2">
      <c r="A1386" s="47"/>
      <c r="B1386" s="50"/>
      <c r="C1386" s="47"/>
      <c r="D1386" s="47"/>
      <c r="E1386" s="53"/>
      <c r="F1386" s="53"/>
      <c r="G1386" s="55"/>
    </row>
    <row r="1387" spans="1:7" s="52" customFormat="1" x14ac:dyDescent="0.2">
      <c r="A1387" s="47"/>
      <c r="B1387" s="50"/>
      <c r="C1387" s="47"/>
      <c r="D1387" s="47"/>
      <c r="E1387" s="53"/>
      <c r="F1387" s="53"/>
      <c r="G1387" s="55"/>
    </row>
    <row r="1388" spans="1:7" s="52" customFormat="1" x14ac:dyDescent="0.2">
      <c r="A1388" s="47"/>
      <c r="B1388" s="50"/>
      <c r="C1388" s="47"/>
      <c r="D1388" s="47"/>
      <c r="E1388" s="53"/>
      <c r="F1388" s="53"/>
      <c r="G1388" s="55"/>
    </row>
    <row r="1389" spans="1:7" s="52" customFormat="1" x14ac:dyDescent="0.2">
      <c r="A1389" s="47"/>
      <c r="B1389" s="50"/>
      <c r="C1389" s="47"/>
      <c r="D1389" s="47"/>
      <c r="E1389" s="53"/>
      <c r="F1389" s="53"/>
      <c r="G1389" s="55"/>
    </row>
    <row r="1390" spans="1:7" s="52" customFormat="1" x14ac:dyDescent="0.2">
      <c r="A1390" s="47"/>
      <c r="B1390" s="50"/>
      <c r="C1390" s="47"/>
      <c r="D1390" s="47"/>
      <c r="E1390" s="53"/>
      <c r="F1390" s="53"/>
      <c r="G1390" s="55"/>
    </row>
    <row r="1391" spans="1:7" s="52" customFormat="1" x14ac:dyDescent="0.2">
      <c r="A1391" s="47"/>
      <c r="B1391" s="50"/>
      <c r="C1391" s="47"/>
      <c r="D1391" s="47"/>
      <c r="E1391" s="53"/>
      <c r="F1391" s="53"/>
      <c r="G1391" s="55"/>
    </row>
    <row r="1392" spans="1:7" s="52" customFormat="1" x14ac:dyDescent="0.2">
      <c r="A1392" s="47"/>
      <c r="B1392" s="50"/>
      <c r="C1392" s="47"/>
      <c r="D1392" s="47"/>
      <c r="E1392" s="53"/>
      <c r="F1392" s="53"/>
      <c r="G1392" s="55"/>
    </row>
    <row r="1393" spans="1:7" s="52" customFormat="1" x14ac:dyDescent="0.2">
      <c r="A1393" s="47"/>
      <c r="B1393" s="50"/>
      <c r="C1393" s="47"/>
      <c r="D1393" s="47"/>
      <c r="E1393" s="53"/>
      <c r="F1393" s="53"/>
      <c r="G1393" s="55"/>
    </row>
    <row r="1394" spans="1:7" s="52" customFormat="1" x14ac:dyDescent="0.2">
      <c r="A1394" s="57"/>
      <c r="B1394" s="66"/>
      <c r="C1394" s="57"/>
      <c r="D1394" s="57"/>
      <c r="E1394" s="53"/>
      <c r="F1394" s="53"/>
      <c r="G1394" s="89"/>
    </row>
    <row r="1395" spans="1:7" s="52" customFormat="1" x14ac:dyDescent="0.2">
      <c r="A1395" s="47"/>
      <c r="B1395" s="50"/>
      <c r="C1395" s="47"/>
      <c r="D1395" s="47"/>
      <c r="E1395" s="53"/>
      <c r="F1395" s="53"/>
      <c r="G1395" s="55"/>
    </row>
    <row r="1396" spans="1:7" s="52" customFormat="1" x14ac:dyDescent="0.2">
      <c r="A1396" s="47"/>
      <c r="B1396" s="50"/>
      <c r="C1396" s="47"/>
      <c r="D1396" s="47"/>
      <c r="E1396" s="53"/>
      <c r="F1396" s="53"/>
      <c r="G1396" s="55"/>
    </row>
    <row r="1397" spans="1:7" s="52" customFormat="1" x14ac:dyDescent="0.2">
      <c r="A1397" s="47"/>
      <c r="B1397" s="50"/>
      <c r="C1397" s="47"/>
      <c r="D1397" s="47"/>
      <c r="E1397" s="53"/>
      <c r="F1397" s="53"/>
      <c r="G1397" s="55"/>
    </row>
    <row r="1398" spans="1:7" s="52" customFormat="1" x14ac:dyDescent="0.2">
      <c r="A1398" s="47"/>
      <c r="B1398" s="50"/>
      <c r="C1398" s="47"/>
      <c r="D1398" s="47"/>
      <c r="E1398" s="53"/>
      <c r="F1398" s="53"/>
      <c r="G1398" s="55"/>
    </row>
    <row r="1399" spans="1:7" s="52" customFormat="1" x14ac:dyDescent="0.2">
      <c r="A1399" s="47"/>
      <c r="B1399" s="50"/>
      <c r="C1399" s="47"/>
      <c r="D1399" s="47"/>
      <c r="E1399" s="53"/>
      <c r="F1399" s="53"/>
      <c r="G1399" s="55"/>
    </row>
    <row r="1400" spans="1:7" s="52" customFormat="1" x14ac:dyDescent="0.2">
      <c r="A1400" s="47"/>
      <c r="B1400" s="50"/>
      <c r="C1400" s="47"/>
      <c r="D1400" s="47"/>
      <c r="E1400" s="53"/>
      <c r="F1400" s="53"/>
      <c r="G1400" s="55"/>
    </row>
    <row r="1401" spans="1:7" s="52" customFormat="1" x14ac:dyDescent="0.2">
      <c r="A1401" s="47"/>
      <c r="B1401" s="50"/>
      <c r="C1401" s="47"/>
      <c r="D1401" s="47"/>
      <c r="E1401" s="53"/>
      <c r="F1401" s="53"/>
      <c r="G1401" s="55"/>
    </row>
    <row r="1402" spans="1:7" s="52" customFormat="1" x14ac:dyDescent="0.2">
      <c r="A1402" s="47"/>
      <c r="B1402" s="50"/>
      <c r="C1402" s="47"/>
      <c r="D1402" s="47"/>
      <c r="E1402" s="53"/>
      <c r="F1402" s="53"/>
      <c r="G1402" s="55"/>
    </row>
    <row r="1403" spans="1:7" s="52" customFormat="1" x14ac:dyDescent="0.2">
      <c r="A1403" s="47"/>
      <c r="B1403" s="50"/>
      <c r="C1403" s="47"/>
      <c r="D1403" s="47"/>
      <c r="E1403" s="53"/>
      <c r="F1403" s="53"/>
      <c r="G1403" s="55"/>
    </row>
    <row r="1404" spans="1:7" s="52" customFormat="1" x14ac:dyDescent="0.2">
      <c r="A1404" s="47"/>
      <c r="B1404" s="50"/>
      <c r="C1404" s="47"/>
      <c r="D1404" s="47"/>
      <c r="E1404" s="53"/>
      <c r="F1404" s="53"/>
      <c r="G1404" s="55"/>
    </row>
    <row r="1405" spans="1:7" s="52" customFormat="1" x14ac:dyDescent="0.2">
      <c r="A1405" s="47"/>
      <c r="B1405" s="50"/>
      <c r="C1405" s="47"/>
      <c r="D1405" s="47"/>
      <c r="E1405" s="53"/>
      <c r="F1405" s="53"/>
      <c r="G1405" s="55"/>
    </row>
    <row r="1406" spans="1:7" s="52" customFormat="1" x14ac:dyDescent="0.2">
      <c r="A1406" s="57"/>
      <c r="B1406" s="84"/>
      <c r="C1406" s="57"/>
      <c r="D1406" s="57"/>
      <c r="E1406" s="53"/>
      <c r="F1406" s="53"/>
      <c r="G1406" s="89"/>
    </row>
    <row r="1407" spans="1:7" s="52" customFormat="1" x14ac:dyDescent="0.2">
      <c r="A1407" s="47"/>
      <c r="B1407" s="50"/>
      <c r="C1407" s="47"/>
      <c r="D1407" s="47"/>
      <c r="E1407" s="53"/>
      <c r="F1407" s="53"/>
      <c r="G1407" s="55"/>
    </row>
    <row r="1408" spans="1:7" s="52" customFormat="1" x14ac:dyDescent="0.2">
      <c r="A1408" s="47"/>
      <c r="B1408" s="50"/>
      <c r="C1408" s="47"/>
      <c r="D1408" s="47"/>
      <c r="E1408" s="53"/>
      <c r="F1408" s="53"/>
      <c r="G1408" s="55"/>
    </row>
    <row r="1409" spans="1:7" s="52" customFormat="1" x14ac:dyDescent="0.2">
      <c r="A1409" s="47"/>
      <c r="B1409" s="50"/>
      <c r="C1409" s="47"/>
      <c r="D1409" s="47"/>
      <c r="E1409" s="53"/>
      <c r="F1409" s="53"/>
      <c r="G1409" s="55"/>
    </row>
    <row r="1410" spans="1:7" s="52" customFormat="1" x14ac:dyDescent="0.2">
      <c r="A1410" s="47"/>
      <c r="B1410" s="50"/>
      <c r="C1410" s="47"/>
      <c r="D1410" s="47"/>
      <c r="E1410" s="53"/>
      <c r="F1410" s="53"/>
      <c r="G1410" s="55"/>
    </row>
    <row r="1411" spans="1:7" s="52" customFormat="1" x14ac:dyDescent="0.2">
      <c r="A1411" s="47"/>
      <c r="B1411" s="50"/>
      <c r="C1411" s="47"/>
      <c r="D1411" s="47"/>
      <c r="E1411" s="53"/>
      <c r="F1411" s="53"/>
      <c r="G1411" s="55"/>
    </row>
    <row r="1412" spans="1:7" s="52" customFormat="1" x14ac:dyDescent="0.2">
      <c r="A1412" s="47"/>
      <c r="B1412" s="50"/>
      <c r="C1412" s="47"/>
      <c r="D1412" s="47"/>
      <c r="E1412" s="53"/>
      <c r="F1412" s="53"/>
      <c r="G1412" s="55"/>
    </row>
    <row r="1413" spans="1:7" s="52" customFormat="1" x14ac:dyDescent="0.2">
      <c r="A1413" s="47"/>
      <c r="B1413" s="50"/>
      <c r="C1413" s="47"/>
      <c r="D1413" s="47"/>
      <c r="E1413" s="53"/>
      <c r="F1413" s="53"/>
      <c r="G1413" s="55"/>
    </row>
    <row r="1414" spans="1:7" s="52" customFormat="1" x14ac:dyDescent="0.2">
      <c r="A1414" s="47"/>
      <c r="B1414" s="50"/>
      <c r="C1414" s="47"/>
      <c r="D1414" s="47"/>
      <c r="E1414" s="53"/>
      <c r="F1414" s="53"/>
      <c r="G1414" s="55"/>
    </row>
    <row r="1415" spans="1:7" s="52" customFormat="1" x14ac:dyDescent="0.2">
      <c r="A1415" s="47"/>
      <c r="B1415" s="50"/>
      <c r="C1415" s="47"/>
      <c r="D1415" s="47"/>
      <c r="E1415" s="53"/>
      <c r="F1415" s="53"/>
      <c r="G1415" s="55"/>
    </row>
    <row r="1416" spans="1:7" s="52" customFormat="1" x14ac:dyDescent="0.2">
      <c r="A1416" s="47"/>
      <c r="B1416" s="50"/>
      <c r="C1416" s="47"/>
      <c r="D1416" s="47"/>
      <c r="E1416" s="53"/>
      <c r="F1416" s="53"/>
      <c r="G1416" s="55"/>
    </row>
    <row r="1417" spans="1:7" s="52" customFormat="1" x14ac:dyDescent="0.2">
      <c r="A1417" s="47"/>
      <c r="B1417" s="50"/>
      <c r="C1417" s="47"/>
      <c r="D1417" s="47"/>
      <c r="E1417" s="53"/>
      <c r="F1417" s="53"/>
      <c r="G1417" s="55"/>
    </row>
    <row r="1418" spans="1:7" s="52" customFormat="1" x14ac:dyDescent="0.2">
      <c r="A1418" s="47"/>
      <c r="B1418" s="50"/>
      <c r="C1418" s="47"/>
      <c r="D1418" s="47"/>
      <c r="E1418" s="53"/>
      <c r="F1418" s="53"/>
      <c r="G1418" s="55"/>
    </row>
    <row r="1419" spans="1:7" s="52" customFormat="1" x14ac:dyDescent="0.2">
      <c r="A1419" s="47"/>
      <c r="B1419" s="50"/>
      <c r="C1419" s="47"/>
      <c r="D1419" s="47"/>
      <c r="E1419" s="53"/>
      <c r="F1419" s="53"/>
      <c r="G1419" s="55"/>
    </row>
    <row r="1420" spans="1:7" s="52" customFormat="1" x14ac:dyDescent="0.2">
      <c r="A1420" s="47"/>
      <c r="B1420" s="50"/>
      <c r="C1420" s="47"/>
      <c r="D1420" s="47"/>
      <c r="E1420" s="53"/>
      <c r="F1420" s="53"/>
      <c r="G1420" s="55"/>
    </row>
    <row r="1421" spans="1:7" s="52" customFormat="1" x14ac:dyDescent="0.2">
      <c r="A1421" s="47"/>
      <c r="B1421" s="50"/>
      <c r="C1421" s="47"/>
      <c r="D1421" s="47"/>
      <c r="E1421" s="53"/>
      <c r="F1421" s="53"/>
      <c r="G1421" s="55"/>
    </row>
    <row r="1422" spans="1:7" s="52" customFormat="1" x14ac:dyDescent="0.2">
      <c r="A1422" s="47"/>
      <c r="B1422" s="50"/>
      <c r="C1422" s="47"/>
      <c r="D1422" s="47"/>
      <c r="E1422" s="53"/>
      <c r="F1422" s="53"/>
      <c r="G1422" s="55"/>
    </row>
    <row r="1423" spans="1:7" s="52" customFormat="1" x14ac:dyDescent="0.2">
      <c r="A1423" s="47"/>
      <c r="B1423" s="50"/>
      <c r="C1423" s="47"/>
      <c r="D1423" s="47"/>
      <c r="E1423" s="53"/>
      <c r="F1423" s="53"/>
      <c r="G1423" s="55"/>
    </row>
    <row r="1424" spans="1:7" s="52" customFormat="1" x14ac:dyDescent="0.2">
      <c r="A1424" s="47"/>
      <c r="B1424" s="50"/>
      <c r="C1424" s="47"/>
      <c r="D1424" s="47"/>
      <c r="E1424" s="53"/>
      <c r="F1424" s="53"/>
      <c r="G1424" s="55"/>
    </row>
    <row r="1425" spans="1:7" s="52" customFormat="1" x14ac:dyDescent="0.2">
      <c r="A1425" s="47"/>
      <c r="B1425" s="50"/>
      <c r="C1425" s="47"/>
      <c r="D1425" s="47"/>
      <c r="E1425" s="53"/>
      <c r="F1425" s="53"/>
      <c r="G1425" s="55"/>
    </row>
    <row r="1426" spans="1:7" s="52" customFormat="1" x14ac:dyDescent="0.2">
      <c r="A1426" s="47"/>
      <c r="B1426" s="50"/>
      <c r="C1426" s="47"/>
      <c r="D1426" s="47"/>
      <c r="E1426" s="53"/>
      <c r="F1426" s="53"/>
      <c r="G1426" s="55"/>
    </row>
    <row r="1427" spans="1:7" s="52" customFormat="1" x14ac:dyDescent="0.2">
      <c r="A1427" s="47"/>
      <c r="B1427" s="50"/>
      <c r="C1427" s="47"/>
      <c r="D1427" s="47"/>
      <c r="E1427" s="53"/>
      <c r="F1427" s="53"/>
      <c r="G1427" s="55"/>
    </row>
    <row r="1428" spans="1:7" s="52" customFormat="1" x14ac:dyDescent="0.2">
      <c r="A1428" s="47"/>
      <c r="B1428" s="50"/>
      <c r="C1428" s="47"/>
      <c r="D1428" s="47"/>
      <c r="E1428" s="53"/>
      <c r="F1428" s="53"/>
      <c r="G1428" s="55"/>
    </row>
    <row r="1429" spans="1:7" s="52" customFormat="1" x14ac:dyDescent="0.2">
      <c r="A1429" s="47"/>
      <c r="B1429" s="50"/>
      <c r="C1429" s="47"/>
      <c r="D1429" s="47"/>
      <c r="E1429" s="53"/>
      <c r="F1429" s="53"/>
      <c r="G1429" s="55"/>
    </row>
    <row r="1430" spans="1:7" s="52" customFormat="1" x14ac:dyDescent="0.2">
      <c r="A1430" s="47"/>
      <c r="B1430" s="50"/>
      <c r="C1430" s="47"/>
      <c r="D1430" s="47"/>
      <c r="E1430" s="53"/>
      <c r="F1430" s="53"/>
      <c r="G1430" s="55"/>
    </row>
    <row r="1431" spans="1:7" s="52" customFormat="1" x14ac:dyDescent="0.2">
      <c r="A1431" s="47"/>
      <c r="B1431" s="50"/>
      <c r="C1431" s="47"/>
      <c r="D1431" s="47"/>
      <c r="E1431" s="53"/>
      <c r="F1431" s="53"/>
      <c r="G1431" s="55"/>
    </row>
    <row r="1432" spans="1:7" s="52" customFormat="1" x14ac:dyDescent="0.2">
      <c r="A1432" s="47"/>
      <c r="B1432" s="50"/>
      <c r="C1432" s="47"/>
      <c r="D1432" s="47"/>
      <c r="E1432" s="53"/>
      <c r="F1432" s="53"/>
      <c r="G1432" s="55"/>
    </row>
    <row r="1433" spans="1:7" s="52" customFormat="1" x14ac:dyDescent="0.2">
      <c r="A1433" s="47"/>
      <c r="B1433" s="50"/>
      <c r="C1433" s="47"/>
      <c r="D1433" s="47"/>
      <c r="E1433" s="53"/>
      <c r="F1433" s="53"/>
      <c r="G1433" s="55"/>
    </row>
    <row r="1434" spans="1:7" s="52" customFormat="1" x14ac:dyDescent="0.2">
      <c r="A1434" s="47"/>
      <c r="B1434" s="50"/>
      <c r="C1434" s="47"/>
      <c r="D1434" s="47"/>
      <c r="E1434" s="53"/>
      <c r="F1434" s="53"/>
      <c r="G1434" s="55"/>
    </row>
    <row r="1435" spans="1:7" s="52" customFormat="1" x14ac:dyDescent="0.2">
      <c r="A1435" s="47"/>
      <c r="B1435" s="50"/>
      <c r="C1435" s="47"/>
      <c r="D1435" s="47"/>
      <c r="E1435" s="53"/>
      <c r="F1435" s="53"/>
      <c r="G1435" s="55"/>
    </row>
    <row r="1436" spans="1:7" s="52" customFormat="1" x14ac:dyDescent="0.2">
      <c r="A1436" s="47"/>
      <c r="B1436" s="50"/>
      <c r="C1436" s="47"/>
      <c r="D1436" s="47"/>
      <c r="E1436" s="53"/>
      <c r="F1436" s="53"/>
      <c r="G1436" s="55"/>
    </row>
    <row r="1437" spans="1:7" s="52" customFormat="1" x14ac:dyDescent="0.2">
      <c r="A1437" s="47"/>
      <c r="C1437" s="47"/>
      <c r="D1437" s="47"/>
      <c r="E1437" s="53"/>
      <c r="F1437" s="53"/>
      <c r="G1437" s="55"/>
    </row>
    <row r="1438" spans="1:7" s="52" customFormat="1" x14ac:dyDescent="0.2">
      <c r="A1438" s="47"/>
      <c r="B1438" s="50"/>
      <c r="C1438" s="47"/>
      <c r="D1438" s="47"/>
      <c r="E1438" s="53"/>
      <c r="F1438" s="53"/>
      <c r="G1438" s="55"/>
    </row>
    <row r="1439" spans="1:7" s="52" customFormat="1" x14ac:dyDescent="0.2">
      <c r="A1439" s="47"/>
      <c r="B1439" s="50"/>
      <c r="C1439" s="47"/>
      <c r="D1439" s="47"/>
      <c r="E1439" s="53"/>
      <c r="F1439" s="53"/>
      <c r="G1439" s="55"/>
    </row>
    <row r="1440" spans="1:7" x14ac:dyDescent="0.2">
      <c r="B1440" s="50"/>
      <c r="C1440" s="47"/>
      <c r="D1440" s="47"/>
      <c r="E1440" s="53"/>
      <c r="F1440" s="53"/>
      <c r="G1440" s="55"/>
    </row>
    <row r="1441" spans="1:7" x14ac:dyDescent="0.2">
      <c r="B1441" s="50"/>
      <c r="C1441" s="47"/>
      <c r="D1441" s="47"/>
      <c r="E1441" s="53"/>
      <c r="F1441" s="53"/>
      <c r="G1441" s="55"/>
    </row>
    <row r="1442" spans="1:7" x14ac:dyDescent="0.2">
      <c r="B1442" s="50"/>
      <c r="C1442" s="47"/>
      <c r="D1442" s="47"/>
      <c r="E1442" s="53"/>
      <c r="F1442" s="53"/>
      <c r="G1442" s="55"/>
    </row>
    <row r="1444" spans="1:7" x14ac:dyDescent="0.2">
      <c r="A1444" s="48"/>
      <c r="C1444" s="48"/>
      <c r="D1444" s="48"/>
      <c r="E1444" s="48"/>
      <c r="F1444" s="48"/>
      <c r="G1444" s="48"/>
    </row>
    <row r="1446" spans="1:7" x14ac:dyDescent="0.2">
      <c r="A1446" s="69"/>
      <c r="B1446" s="59"/>
      <c r="C1446" s="58"/>
      <c r="D1446" s="58"/>
      <c r="E1446" s="58"/>
      <c r="F1446" s="58"/>
      <c r="G1446" s="58"/>
    </row>
    <row r="1447" spans="1:7" x14ac:dyDescent="0.2">
      <c r="A1447" s="57"/>
      <c r="B1447" s="66"/>
      <c r="E1447" s="82"/>
      <c r="G1447" s="64"/>
    </row>
    <row r="1448" spans="1:7" x14ac:dyDescent="0.2">
      <c r="A1448" s="73"/>
      <c r="B1448" s="101"/>
      <c r="C1448" s="75"/>
      <c r="D1448" s="75"/>
      <c r="E1448" s="102"/>
      <c r="F1448" s="75"/>
      <c r="G1448" s="103"/>
    </row>
    <row r="1449" spans="1:7" x14ac:dyDescent="0.2">
      <c r="B1449" s="60"/>
      <c r="E1449" s="53"/>
      <c r="F1449" s="53"/>
      <c r="G1449" s="64"/>
    </row>
    <row r="1450" spans="1:7" x14ac:dyDescent="0.2">
      <c r="B1450" s="60"/>
      <c r="E1450" s="53"/>
      <c r="F1450" s="53"/>
      <c r="G1450" s="64"/>
    </row>
    <row r="1451" spans="1:7" x14ac:dyDescent="0.2">
      <c r="B1451" s="60"/>
      <c r="E1451" s="53"/>
      <c r="F1451" s="53"/>
      <c r="G1451" s="64"/>
    </row>
    <row r="1452" spans="1:7" x14ac:dyDescent="0.2">
      <c r="B1452" s="60"/>
      <c r="E1452" s="53"/>
      <c r="F1452" s="53"/>
      <c r="G1452" s="64"/>
    </row>
    <row r="1453" spans="1:7" x14ac:dyDescent="0.2">
      <c r="A1453" s="73"/>
      <c r="B1453" s="101"/>
      <c r="C1453" s="75"/>
      <c r="D1453" s="75"/>
      <c r="E1453" s="53"/>
      <c r="F1453" s="53"/>
      <c r="G1453" s="103"/>
    </row>
    <row r="1454" spans="1:7" x14ac:dyDescent="0.2">
      <c r="B1454" s="60"/>
      <c r="E1454" s="53"/>
      <c r="F1454" s="53"/>
      <c r="G1454" s="64"/>
    </row>
    <row r="1455" spans="1:7" x14ac:dyDescent="0.2">
      <c r="B1455" s="60"/>
      <c r="E1455" s="53"/>
      <c r="F1455" s="53"/>
      <c r="G1455" s="64"/>
    </row>
    <row r="1456" spans="1:7" s="52" customFormat="1" x14ac:dyDescent="0.2">
      <c r="A1456" s="47"/>
      <c r="B1456" s="60"/>
      <c r="E1456" s="53"/>
      <c r="F1456" s="53"/>
      <c r="G1456" s="64"/>
    </row>
    <row r="1457" spans="1:7" s="52" customFormat="1" x14ac:dyDescent="0.2">
      <c r="A1457" s="47"/>
      <c r="B1457" s="60"/>
      <c r="E1457" s="53"/>
      <c r="F1457" s="53"/>
      <c r="G1457" s="64"/>
    </row>
    <row r="1458" spans="1:7" s="52" customFormat="1" x14ac:dyDescent="0.2">
      <c r="A1458" s="47"/>
      <c r="B1458" s="60"/>
      <c r="E1458" s="53"/>
      <c r="F1458" s="53"/>
      <c r="G1458" s="64"/>
    </row>
    <row r="1459" spans="1:7" s="52" customFormat="1" x14ac:dyDescent="0.2">
      <c r="A1459" s="47"/>
      <c r="B1459" s="60"/>
      <c r="E1459" s="53"/>
      <c r="F1459" s="53"/>
      <c r="G1459" s="64"/>
    </row>
    <row r="1460" spans="1:7" s="52" customFormat="1" x14ac:dyDescent="0.2">
      <c r="A1460" s="73"/>
      <c r="B1460" s="101"/>
      <c r="C1460" s="75"/>
      <c r="D1460" s="75"/>
      <c r="E1460" s="53"/>
      <c r="F1460" s="53"/>
      <c r="G1460" s="103"/>
    </row>
    <row r="1461" spans="1:7" s="52" customFormat="1" x14ac:dyDescent="0.2">
      <c r="A1461" s="47"/>
      <c r="B1461" s="60"/>
      <c r="E1461" s="53"/>
      <c r="F1461" s="53"/>
      <c r="G1461" s="64"/>
    </row>
    <row r="1462" spans="1:7" s="52" customFormat="1" x14ac:dyDescent="0.2">
      <c r="A1462" s="47"/>
      <c r="B1462" s="60"/>
      <c r="E1462" s="53"/>
      <c r="F1462" s="53"/>
      <c r="G1462" s="64"/>
    </row>
    <row r="1463" spans="1:7" s="52" customFormat="1" x14ac:dyDescent="0.2">
      <c r="A1463" s="73"/>
      <c r="B1463" s="101"/>
      <c r="C1463" s="75"/>
      <c r="D1463" s="75"/>
      <c r="E1463" s="53"/>
      <c r="F1463" s="53"/>
      <c r="G1463" s="103"/>
    </row>
    <row r="1464" spans="1:7" s="52" customFormat="1" x14ac:dyDescent="0.2">
      <c r="A1464" s="47"/>
      <c r="B1464" s="60"/>
      <c r="E1464" s="53"/>
      <c r="F1464" s="53"/>
      <c r="G1464" s="64"/>
    </row>
    <row r="1465" spans="1:7" s="52" customFormat="1" x14ac:dyDescent="0.2">
      <c r="A1465" s="47"/>
      <c r="B1465" s="60"/>
      <c r="E1465" s="53"/>
      <c r="F1465" s="53"/>
      <c r="G1465" s="64"/>
    </row>
    <row r="1466" spans="1:7" s="52" customFormat="1" x14ac:dyDescent="0.2">
      <c r="A1466" s="47"/>
      <c r="B1466" s="60"/>
      <c r="E1466" s="53"/>
      <c r="F1466" s="53"/>
      <c r="G1466" s="64"/>
    </row>
    <row r="1467" spans="1:7" s="52" customFormat="1" x14ac:dyDescent="0.2">
      <c r="A1467" s="47"/>
      <c r="B1467" s="60"/>
      <c r="E1467" s="53"/>
      <c r="F1467" s="53"/>
      <c r="G1467" s="64"/>
    </row>
    <row r="1468" spans="1:7" s="52" customFormat="1" x14ac:dyDescent="0.2">
      <c r="A1468" s="47"/>
      <c r="B1468" s="60"/>
      <c r="E1468" s="53"/>
      <c r="F1468" s="53"/>
      <c r="G1468" s="64"/>
    </row>
    <row r="1469" spans="1:7" s="52" customFormat="1" x14ac:dyDescent="0.2">
      <c r="A1469" s="47"/>
      <c r="B1469" s="60"/>
      <c r="E1469" s="53"/>
      <c r="F1469" s="53"/>
      <c r="G1469" s="64"/>
    </row>
    <row r="1470" spans="1:7" s="52" customFormat="1" x14ac:dyDescent="0.2">
      <c r="A1470" s="73"/>
      <c r="B1470" s="101"/>
      <c r="C1470" s="75"/>
      <c r="D1470" s="75"/>
      <c r="E1470" s="53"/>
      <c r="F1470" s="53"/>
      <c r="G1470" s="103"/>
    </row>
    <row r="1471" spans="1:7" s="52" customFormat="1" x14ac:dyDescent="0.2">
      <c r="A1471" s="47"/>
      <c r="B1471" s="60"/>
      <c r="E1471" s="53"/>
      <c r="F1471" s="53"/>
      <c r="G1471" s="64"/>
    </row>
    <row r="1472" spans="1:7" s="52" customFormat="1" x14ac:dyDescent="0.2">
      <c r="A1472" s="47"/>
      <c r="B1472" s="60"/>
      <c r="E1472" s="53"/>
      <c r="F1472" s="53"/>
      <c r="G1472" s="64"/>
    </row>
    <row r="1473" spans="1:7" s="52" customFormat="1" x14ac:dyDescent="0.2">
      <c r="A1473" s="47"/>
      <c r="B1473" s="60"/>
      <c r="E1473" s="53"/>
      <c r="F1473" s="53"/>
      <c r="G1473" s="64"/>
    </row>
    <row r="1474" spans="1:7" s="52" customFormat="1" x14ac:dyDescent="0.2">
      <c r="A1474" s="47"/>
      <c r="B1474" s="60"/>
      <c r="E1474" s="53"/>
      <c r="F1474" s="53"/>
      <c r="G1474" s="64"/>
    </row>
    <row r="1475" spans="1:7" s="52" customFormat="1" x14ac:dyDescent="0.2">
      <c r="A1475" s="73"/>
      <c r="B1475" s="101"/>
      <c r="C1475" s="75"/>
      <c r="D1475" s="75"/>
      <c r="E1475" s="53"/>
      <c r="F1475" s="53"/>
      <c r="G1475" s="103"/>
    </row>
    <row r="1476" spans="1:7" s="52" customFormat="1" x14ac:dyDescent="0.2">
      <c r="A1476" s="47"/>
      <c r="B1476" s="60"/>
      <c r="E1476" s="53"/>
      <c r="F1476" s="53"/>
      <c r="G1476" s="64"/>
    </row>
    <row r="1477" spans="1:7" s="52" customFormat="1" x14ac:dyDescent="0.2">
      <c r="A1477" s="47"/>
      <c r="B1477" s="60"/>
      <c r="E1477" s="53"/>
      <c r="F1477" s="53"/>
      <c r="G1477" s="64"/>
    </row>
    <row r="1478" spans="1:7" s="52" customFormat="1" x14ac:dyDescent="0.2">
      <c r="A1478" s="47"/>
      <c r="B1478" s="60"/>
      <c r="E1478" s="53"/>
      <c r="F1478" s="53"/>
      <c r="G1478" s="64"/>
    </row>
    <row r="1479" spans="1:7" s="52" customFormat="1" x14ac:dyDescent="0.2">
      <c r="A1479" s="47"/>
      <c r="B1479" s="60"/>
      <c r="E1479" s="53"/>
      <c r="F1479" s="53"/>
      <c r="G1479" s="64"/>
    </row>
    <row r="1480" spans="1:7" s="52" customFormat="1" x14ac:dyDescent="0.2">
      <c r="A1480" s="47"/>
      <c r="B1480" s="60"/>
      <c r="E1480" s="53"/>
      <c r="F1480" s="53"/>
      <c r="G1480" s="64"/>
    </row>
    <row r="1481" spans="1:7" s="52" customFormat="1" x14ac:dyDescent="0.2">
      <c r="A1481" s="47"/>
      <c r="B1481" s="60"/>
      <c r="E1481" s="53"/>
      <c r="F1481" s="53"/>
      <c r="G1481" s="64"/>
    </row>
    <row r="1482" spans="1:7" s="52" customFormat="1" x14ac:dyDescent="0.2">
      <c r="A1482" s="47"/>
      <c r="B1482" s="60"/>
      <c r="E1482" s="53"/>
      <c r="F1482" s="53"/>
      <c r="G1482" s="64"/>
    </row>
    <row r="1483" spans="1:7" s="52" customFormat="1" x14ac:dyDescent="0.2">
      <c r="A1483" s="47"/>
      <c r="B1483" s="60"/>
      <c r="E1483" s="53"/>
      <c r="F1483" s="53"/>
      <c r="G1483" s="64"/>
    </row>
    <row r="1484" spans="1:7" s="52" customFormat="1" x14ac:dyDescent="0.2">
      <c r="A1484" s="73"/>
      <c r="B1484" s="101"/>
      <c r="C1484" s="75"/>
      <c r="D1484" s="75"/>
      <c r="E1484" s="53"/>
      <c r="F1484" s="53"/>
      <c r="G1484" s="103"/>
    </row>
    <row r="1485" spans="1:7" s="52" customFormat="1" x14ac:dyDescent="0.2">
      <c r="A1485" s="47"/>
      <c r="B1485" s="60"/>
      <c r="E1485" s="53"/>
      <c r="F1485" s="53"/>
      <c r="G1485" s="64"/>
    </row>
    <row r="1486" spans="1:7" s="52" customFormat="1" x14ac:dyDescent="0.2">
      <c r="A1486" s="47"/>
      <c r="B1486" s="60"/>
      <c r="E1486" s="53"/>
      <c r="F1486" s="53"/>
      <c r="G1486" s="64"/>
    </row>
    <row r="1487" spans="1:7" s="52" customFormat="1" x14ac:dyDescent="0.2">
      <c r="A1487" s="47"/>
      <c r="B1487" s="60"/>
      <c r="E1487" s="53"/>
      <c r="F1487" s="53"/>
      <c r="G1487" s="64"/>
    </row>
    <row r="1488" spans="1:7" s="52" customFormat="1" x14ac:dyDescent="0.2">
      <c r="A1488" s="47"/>
      <c r="B1488" s="60"/>
      <c r="E1488" s="53"/>
      <c r="F1488" s="53"/>
      <c r="G1488" s="64"/>
    </row>
    <row r="1489" spans="1:7" s="52" customFormat="1" x14ac:dyDescent="0.2">
      <c r="A1489" s="47"/>
      <c r="B1489" s="60"/>
      <c r="E1489" s="53"/>
      <c r="F1489" s="53"/>
      <c r="G1489" s="64"/>
    </row>
    <row r="1490" spans="1:7" s="52" customFormat="1" x14ac:dyDescent="0.2">
      <c r="A1490" s="47"/>
      <c r="B1490" s="60"/>
      <c r="E1490" s="53"/>
      <c r="F1490" s="53"/>
      <c r="G1490" s="64"/>
    </row>
    <row r="1491" spans="1:7" s="52" customFormat="1" x14ac:dyDescent="0.2">
      <c r="A1491" s="47"/>
      <c r="B1491" s="60"/>
      <c r="E1491" s="53"/>
      <c r="F1491" s="53"/>
      <c r="G1491" s="64"/>
    </row>
    <row r="1492" spans="1:7" s="52" customFormat="1" x14ac:dyDescent="0.2">
      <c r="A1492" s="47"/>
      <c r="B1492" s="60"/>
      <c r="E1492" s="53"/>
      <c r="F1492" s="53"/>
      <c r="G1492" s="64"/>
    </row>
    <row r="1493" spans="1:7" s="52" customFormat="1" x14ac:dyDescent="0.2">
      <c r="A1493" s="47"/>
      <c r="B1493" s="60"/>
      <c r="E1493" s="53"/>
      <c r="F1493" s="53"/>
      <c r="G1493" s="64"/>
    </row>
    <row r="1494" spans="1:7" s="52" customFormat="1" x14ac:dyDescent="0.2">
      <c r="A1494" s="73"/>
      <c r="B1494" s="101"/>
      <c r="C1494" s="75"/>
      <c r="D1494" s="75"/>
      <c r="E1494" s="53"/>
      <c r="F1494" s="53"/>
      <c r="G1494" s="103"/>
    </row>
    <row r="1495" spans="1:7" s="52" customFormat="1" x14ac:dyDescent="0.2">
      <c r="A1495" s="47"/>
      <c r="B1495" s="60"/>
      <c r="E1495" s="53"/>
      <c r="F1495" s="53"/>
      <c r="G1495" s="64"/>
    </row>
    <row r="1496" spans="1:7" s="52" customFormat="1" x14ac:dyDescent="0.2">
      <c r="A1496" s="47"/>
      <c r="B1496" s="60"/>
      <c r="E1496" s="53"/>
      <c r="F1496" s="53"/>
      <c r="G1496" s="64"/>
    </row>
    <row r="1497" spans="1:7" s="52" customFormat="1" x14ac:dyDescent="0.2">
      <c r="A1497" s="47"/>
      <c r="B1497" s="60"/>
      <c r="E1497" s="53"/>
      <c r="F1497" s="53"/>
      <c r="G1497" s="64"/>
    </row>
    <row r="1498" spans="1:7" s="52" customFormat="1" x14ac:dyDescent="0.2">
      <c r="A1498" s="47"/>
      <c r="B1498" s="60"/>
      <c r="E1498" s="53"/>
      <c r="F1498" s="53"/>
      <c r="G1498" s="64"/>
    </row>
    <row r="1499" spans="1:7" s="52" customFormat="1" x14ac:dyDescent="0.2">
      <c r="A1499" s="47"/>
      <c r="B1499" s="60"/>
      <c r="E1499" s="53"/>
      <c r="F1499" s="53"/>
      <c r="G1499" s="64"/>
    </row>
    <row r="1500" spans="1:7" s="52" customFormat="1" x14ac:dyDescent="0.2">
      <c r="A1500" s="47"/>
      <c r="B1500" s="60"/>
      <c r="E1500" s="53"/>
      <c r="F1500" s="53"/>
      <c r="G1500" s="64"/>
    </row>
    <row r="1501" spans="1:7" s="52" customFormat="1" x14ac:dyDescent="0.2">
      <c r="A1501" s="47"/>
      <c r="B1501" s="60"/>
      <c r="E1501" s="53"/>
      <c r="F1501" s="53"/>
      <c r="G1501" s="64"/>
    </row>
    <row r="1502" spans="1:7" s="52" customFormat="1" x14ac:dyDescent="0.2">
      <c r="A1502" s="47"/>
      <c r="B1502" s="60"/>
      <c r="E1502" s="53"/>
      <c r="F1502" s="53"/>
      <c r="G1502" s="64"/>
    </row>
    <row r="1503" spans="1:7" s="52" customFormat="1" x14ac:dyDescent="0.2">
      <c r="A1503" s="47"/>
      <c r="B1503" s="60"/>
      <c r="E1503" s="53"/>
      <c r="F1503" s="53"/>
      <c r="G1503" s="64"/>
    </row>
  </sheetData>
  <autoFilter ref="A13:G13" xr:uid="{00000000-0001-0000-0A00-000000000000}"/>
  <mergeCells count="10">
    <mergeCell ref="A11:G11"/>
    <mergeCell ref="B14:G14"/>
    <mergeCell ref="A30:G30"/>
    <mergeCell ref="A31:G31"/>
    <mergeCell ref="F1:G1"/>
    <mergeCell ref="C2:G2"/>
    <mergeCell ref="C5:G5"/>
    <mergeCell ref="C6:G6"/>
    <mergeCell ref="C8:G8"/>
    <mergeCell ref="B15:G15"/>
  </mergeCells>
  <phoneticPr fontId="17" type="noConversion"/>
  <pageMargins left="0.70866141732283472" right="0.70866141732283472" top="0.74803149606299213" bottom="0.74803149606299213" header="0.31496062992125984" footer="0.31496062992125984"/>
  <pageSetup paperSize="9" scale="7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1818"/>
  <sheetViews>
    <sheetView view="pageBreakPreview" zoomScale="80" zoomScaleNormal="70" zoomScaleSheetLayoutView="80" workbookViewId="0">
      <pane ySplit="13" topLeftCell="A156" activePane="bottomLeft" state="frozen"/>
      <selection activeCell="F45" sqref="F45"/>
      <selection pane="bottomLeft" activeCell="B167" sqref="B167:G167"/>
    </sheetView>
  </sheetViews>
  <sheetFormatPr defaultColWidth="9.140625" defaultRowHeight="12.75" x14ac:dyDescent="0.25"/>
  <cols>
    <col min="1" max="1" width="11.7109375" style="109" customWidth="1"/>
    <col min="2" max="2" width="57.5703125" style="378" customWidth="1"/>
    <col min="3" max="4" width="16.28515625" style="110" customWidth="1"/>
    <col min="5" max="5" width="19.7109375" style="111" customWidth="1"/>
    <col min="6" max="6" width="14.85546875" style="111" customWidth="1"/>
    <col min="7" max="7" width="14.85546875" style="110" customWidth="1"/>
    <col min="8" max="16384" width="9.140625" style="352"/>
  </cols>
  <sheetData>
    <row r="1" spans="1:7" ht="15" x14ac:dyDescent="0.25">
      <c r="C1" s="447"/>
      <c r="D1" s="447"/>
      <c r="E1" s="660"/>
      <c r="F1" s="661" t="s">
        <v>757</v>
      </c>
      <c r="G1" s="661"/>
    </row>
    <row r="2" spans="1:7" ht="15" customHeight="1" x14ac:dyDescent="0.25">
      <c r="C2" s="604" t="s">
        <v>4689</v>
      </c>
      <c r="D2" s="604"/>
      <c r="E2" s="604"/>
      <c r="F2" s="604"/>
      <c r="G2" s="604"/>
    </row>
    <row r="3" spans="1:7" ht="15" hidden="1" customHeight="1" x14ac:dyDescent="0.25">
      <c r="C3" s="447"/>
      <c r="D3" s="447"/>
      <c r="E3" s="447"/>
      <c r="F3" s="447"/>
      <c r="G3" s="447"/>
    </row>
    <row r="4" spans="1:7" ht="15" hidden="1" customHeight="1" x14ac:dyDescent="0.25">
      <c r="C4" s="435"/>
      <c r="D4" s="435"/>
      <c r="E4" s="392"/>
      <c r="F4" s="392"/>
      <c r="G4" s="392"/>
    </row>
    <row r="5" spans="1:7" ht="15" hidden="1" customHeight="1" x14ac:dyDescent="0.25">
      <c r="C5" s="662" t="s">
        <v>663</v>
      </c>
      <c r="D5" s="662"/>
      <c r="E5" s="662"/>
      <c r="F5" s="662"/>
      <c r="G5" s="662"/>
    </row>
    <row r="6" spans="1:7" ht="15" hidden="1" customHeight="1" x14ac:dyDescent="0.25">
      <c r="C6" s="662" t="s">
        <v>4688</v>
      </c>
      <c r="D6" s="662"/>
      <c r="E6" s="662"/>
      <c r="F6" s="662"/>
      <c r="G6" s="662"/>
    </row>
    <row r="7" spans="1:7" ht="15" hidden="1" customHeight="1" x14ac:dyDescent="0.25">
      <c r="C7" s="392"/>
      <c r="D7" s="392"/>
      <c r="E7" s="392"/>
      <c r="F7" s="392"/>
      <c r="G7" s="447"/>
    </row>
    <row r="8" spans="1:7" ht="15" hidden="1" customHeight="1" x14ac:dyDescent="0.25">
      <c r="C8" s="662" t="s">
        <v>3752</v>
      </c>
      <c r="D8" s="662"/>
      <c r="E8" s="662"/>
      <c r="F8" s="662"/>
      <c r="G8" s="662"/>
    </row>
    <row r="9" spans="1:7" x14ac:dyDescent="0.25">
      <c r="C9" s="352"/>
      <c r="D9" s="352"/>
      <c r="E9" s="110"/>
      <c r="F9" s="110"/>
    </row>
    <row r="11" spans="1:7" s="664" customFormat="1" ht="57" customHeight="1" x14ac:dyDescent="0.25">
      <c r="A11" s="597" t="s">
        <v>4695</v>
      </c>
      <c r="B11" s="663"/>
      <c r="C11" s="663"/>
      <c r="D11" s="663"/>
      <c r="E11" s="663"/>
      <c r="F11" s="663"/>
      <c r="G11" s="663"/>
    </row>
    <row r="12" spans="1:7" x14ac:dyDescent="0.25">
      <c r="A12" s="352"/>
      <c r="C12" s="352"/>
      <c r="D12" s="352"/>
      <c r="E12" s="118"/>
      <c r="F12" s="118"/>
      <c r="G12" s="352"/>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563" t="s">
        <v>1815</v>
      </c>
      <c r="C14" s="564"/>
      <c r="D14" s="564"/>
      <c r="E14" s="564"/>
      <c r="F14" s="564"/>
      <c r="G14" s="565"/>
    </row>
    <row r="15" spans="1:7" x14ac:dyDescent="0.25">
      <c r="A15" s="472" t="s">
        <v>91</v>
      </c>
      <c r="B15" s="571" t="s">
        <v>836</v>
      </c>
      <c r="C15" s="572"/>
      <c r="D15" s="572"/>
      <c r="E15" s="572"/>
      <c r="F15" s="572"/>
      <c r="G15" s="573"/>
    </row>
    <row r="16" spans="1:7" x14ac:dyDescent="0.25">
      <c r="A16" s="379" t="s">
        <v>100</v>
      </c>
      <c r="B16" s="449" t="s">
        <v>28</v>
      </c>
      <c r="C16" s="380" t="s">
        <v>4185</v>
      </c>
      <c r="D16" s="381">
        <f t="shared" ref="D16" si="0">F16-E16</f>
        <v>8196.7213114754104</v>
      </c>
      <c r="E16" s="381">
        <f t="shared" ref="E16" si="1">ROUND(F16*G16/(100%+G16),2)</f>
        <v>1803.28</v>
      </c>
      <c r="F16" s="381">
        <v>10000.001311475411</v>
      </c>
      <c r="G16" s="124">
        <v>0.22</v>
      </c>
    </row>
    <row r="17" spans="1:7" s="110" customFormat="1" x14ac:dyDescent="0.25">
      <c r="A17" s="472" t="s">
        <v>92</v>
      </c>
      <c r="B17" s="571" t="s">
        <v>29</v>
      </c>
      <c r="C17" s="572"/>
      <c r="D17" s="572"/>
      <c r="E17" s="572"/>
      <c r="F17" s="572"/>
      <c r="G17" s="573"/>
    </row>
    <row r="18" spans="1:7" s="110" customFormat="1" x14ac:dyDescent="0.25">
      <c r="A18" s="379" t="s">
        <v>99</v>
      </c>
      <c r="B18" s="449" t="s">
        <v>36</v>
      </c>
      <c r="C18" s="380" t="s">
        <v>1515</v>
      </c>
      <c r="D18" s="381">
        <f t="shared" ref="D18:D22" si="2">F18-E18</f>
        <v>20491.8</v>
      </c>
      <c r="E18" s="381">
        <f t="shared" ref="E18:E22" si="3">ROUND(F18*G18/(100%+G18),2)</f>
        <v>4508.2</v>
      </c>
      <c r="F18" s="381">
        <v>25000</v>
      </c>
      <c r="G18" s="124">
        <v>0.22</v>
      </c>
    </row>
    <row r="19" spans="1:7" s="110" customFormat="1" x14ac:dyDescent="0.25">
      <c r="A19" s="379" t="s">
        <v>101</v>
      </c>
      <c r="B19" s="449" t="s">
        <v>37</v>
      </c>
      <c r="C19" s="380" t="s">
        <v>1515</v>
      </c>
      <c r="D19" s="381">
        <f t="shared" si="2"/>
        <v>22131.15</v>
      </c>
      <c r="E19" s="381">
        <f t="shared" si="3"/>
        <v>4868.8500000000004</v>
      </c>
      <c r="F19" s="381">
        <v>27000</v>
      </c>
      <c r="G19" s="124">
        <v>0.22</v>
      </c>
    </row>
    <row r="20" spans="1:7" s="110" customFormat="1" x14ac:dyDescent="0.25">
      <c r="A20" s="379" t="s">
        <v>102</v>
      </c>
      <c r="B20" s="449" t="s">
        <v>31</v>
      </c>
      <c r="C20" s="380" t="s">
        <v>1515</v>
      </c>
      <c r="D20" s="381">
        <f t="shared" si="2"/>
        <v>24590.16</v>
      </c>
      <c r="E20" s="381">
        <f t="shared" si="3"/>
        <v>5409.84</v>
      </c>
      <c r="F20" s="381">
        <v>30000</v>
      </c>
      <c r="G20" s="124">
        <v>0.22</v>
      </c>
    </row>
    <row r="21" spans="1:7" s="110" customFormat="1" x14ac:dyDescent="0.25">
      <c r="A21" s="379" t="s">
        <v>671</v>
      </c>
      <c r="B21" s="449" t="s">
        <v>32</v>
      </c>
      <c r="C21" s="380" t="s">
        <v>1515</v>
      </c>
      <c r="D21" s="381">
        <f t="shared" si="2"/>
        <v>24590.16</v>
      </c>
      <c r="E21" s="381">
        <f t="shared" si="3"/>
        <v>5409.84</v>
      </c>
      <c r="F21" s="381">
        <v>30000</v>
      </c>
      <c r="G21" s="124">
        <v>0.22</v>
      </c>
    </row>
    <row r="22" spans="1:7" x14ac:dyDescent="0.25">
      <c r="A22" s="379" t="s">
        <v>672</v>
      </c>
      <c r="B22" s="449" t="s">
        <v>33</v>
      </c>
      <c r="C22" s="380" t="s">
        <v>1515</v>
      </c>
      <c r="D22" s="381">
        <f t="shared" si="2"/>
        <v>260655.73770491802</v>
      </c>
      <c r="E22" s="381">
        <f t="shared" si="3"/>
        <v>57344.26</v>
      </c>
      <c r="F22" s="381">
        <v>317999.99770491803</v>
      </c>
      <c r="G22" s="124">
        <v>0.22</v>
      </c>
    </row>
    <row r="23" spans="1:7" x14ac:dyDescent="0.25">
      <c r="A23" s="472" t="s">
        <v>93</v>
      </c>
      <c r="B23" s="571" t="s">
        <v>34</v>
      </c>
      <c r="C23" s="572"/>
      <c r="D23" s="572"/>
      <c r="E23" s="572"/>
      <c r="F23" s="572"/>
      <c r="G23" s="573"/>
    </row>
    <row r="24" spans="1:7" x14ac:dyDescent="0.25">
      <c r="A24" s="379" t="s">
        <v>103</v>
      </c>
      <c r="B24" s="449" t="s">
        <v>35</v>
      </c>
      <c r="C24" s="380" t="s">
        <v>274</v>
      </c>
      <c r="D24" s="381">
        <f t="shared" ref="D24:D29" si="4">F24-E24</f>
        <v>1.3900000000000001</v>
      </c>
      <c r="E24" s="381">
        <f t="shared" ref="E24:E29" si="5">ROUND(F24*G24/(100%+G24),2)</f>
        <v>0.31</v>
      </c>
      <c r="F24" s="381">
        <v>1.7000000000000002</v>
      </c>
      <c r="G24" s="124">
        <v>0.22</v>
      </c>
    </row>
    <row r="25" spans="1:7" x14ac:dyDescent="0.25">
      <c r="A25" s="379" t="s">
        <v>104</v>
      </c>
      <c r="B25" s="449" t="s">
        <v>36</v>
      </c>
      <c r="C25" s="380" t="s">
        <v>1515</v>
      </c>
      <c r="D25" s="381">
        <f t="shared" si="4"/>
        <v>28688.524590163939</v>
      </c>
      <c r="E25" s="381">
        <f t="shared" si="5"/>
        <v>6311.48</v>
      </c>
      <c r="F25" s="381">
        <v>35000.004590163939</v>
      </c>
      <c r="G25" s="124">
        <v>0.22</v>
      </c>
    </row>
    <row r="26" spans="1:7" x14ac:dyDescent="0.25">
      <c r="A26" s="379" t="s">
        <v>105</v>
      </c>
      <c r="B26" s="449" t="s">
        <v>37</v>
      </c>
      <c r="C26" s="380" t="s">
        <v>1515</v>
      </c>
      <c r="D26" s="381">
        <f t="shared" si="4"/>
        <v>30327.868852459014</v>
      </c>
      <c r="E26" s="381">
        <f t="shared" si="5"/>
        <v>6672.13</v>
      </c>
      <c r="F26" s="381">
        <v>36999.998852459015</v>
      </c>
      <c r="G26" s="124">
        <v>0.22</v>
      </c>
    </row>
    <row r="27" spans="1:7" x14ac:dyDescent="0.25">
      <c r="A27" s="379" t="s">
        <v>748</v>
      </c>
      <c r="B27" s="449" t="s">
        <v>31</v>
      </c>
      <c r="C27" s="380" t="s">
        <v>1515</v>
      </c>
      <c r="D27" s="381">
        <f t="shared" si="4"/>
        <v>32786.885245901642</v>
      </c>
      <c r="E27" s="381">
        <f t="shared" si="5"/>
        <v>7213.11</v>
      </c>
      <c r="F27" s="381">
        <v>39999.995245901642</v>
      </c>
      <c r="G27" s="124">
        <v>0.22</v>
      </c>
    </row>
    <row r="28" spans="1:7" x14ac:dyDescent="0.25">
      <c r="A28" s="379" t="s">
        <v>106</v>
      </c>
      <c r="B28" s="449" t="s">
        <v>32</v>
      </c>
      <c r="C28" s="380" t="s">
        <v>1515</v>
      </c>
      <c r="D28" s="381">
        <f t="shared" si="4"/>
        <v>32786.885245901642</v>
      </c>
      <c r="E28" s="381">
        <f t="shared" si="5"/>
        <v>7213.11</v>
      </c>
      <c r="F28" s="381">
        <v>39999.995245901642</v>
      </c>
      <c r="G28" s="124">
        <v>0.22</v>
      </c>
    </row>
    <row r="29" spans="1:7" x14ac:dyDescent="0.25">
      <c r="A29" s="379" t="s">
        <v>1334</v>
      </c>
      <c r="B29" s="449" t="s">
        <v>33</v>
      </c>
      <c r="C29" s="380" t="s">
        <v>1515</v>
      </c>
      <c r="D29" s="381">
        <f t="shared" si="4"/>
        <v>660327.86885245901</v>
      </c>
      <c r="E29" s="381">
        <f t="shared" si="5"/>
        <v>145272.13</v>
      </c>
      <c r="F29" s="381">
        <v>805599.99885245902</v>
      </c>
      <c r="G29" s="124">
        <v>0.22</v>
      </c>
    </row>
    <row r="30" spans="1:7" x14ac:dyDescent="0.25">
      <c r="A30" s="472" t="s">
        <v>630</v>
      </c>
      <c r="B30" s="571" t="s">
        <v>38</v>
      </c>
      <c r="C30" s="572"/>
      <c r="D30" s="572"/>
      <c r="E30" s="572"/>
      <c r="F30" s="572"/>
      <c r="G30" s="573"/>
    </row>
    <row r="31" spans="1:7" x14ac:dyDescent="0.25">
      <c r="A31" s="379" t="s">
        <v>674</v>
      </c>
      <c r="B31" s="449" t="s">
        <v>39</v>
      </c>
      <c r="C31" s="380" t="s">
        <v>1515</v>
      </c>
      <c r="D31" s="381">
        <f t="shared" ref="D31:D34" si="6">F31-E31</f>
        <v>217213.11475409835</v>
      </c>
      <c r="E31" s="381">
        <f t="shared" ref="E31:E34" si="7">ROUND(F31*G31/(100%+G31),2)</f>
        <v>47786.89</v>
      </c>
      <c r="F31" s="381">
        <v>265000.00475409837</v>
      </c>
      <c r="G31" s="124">
        <v>0.22</v>
      </c>
    </row>
    <row r="32" spans="1:7" x14ac:dyDescent="0.25">
      <c r="A32" s="379" t="s">
        <v>675</v>
      </c>
      <c r="B32" s="449" t="s">
        <v>35</v>
      </c>
      <c r="C32" s="380" t="s">
        <v>274</v>
      </c>
      <c r="D32" s="381">
        <f t="shared" si="6"/>
        <v>2.6229508196721314</v>
      </c>
      <c r="E32" s="381">
        <f t="shared" si="7"/>
        <v>0.57999999999999996</v>
      </c>
      <c r="F32" s="381">
        <v>3.2029508196721315</v>
      </c>
      <c r="G32" s="124">
        <v>0.22</v>
      </c>
    </row>
    <row r="33" spans="1:7" x14ac:dyDescent="0.25">
      <c r="A33" s="379" t="s">
        <v>676</v>
      </c>
      <c r="B33" s="449" t="s">
        <v>3664</v>
      </c>
      <c r="C33" s="380" t="s">
        <v>274</v>
      </c>
      <c r="D33" s="381">
        <f t="shared" si="6"/>
        <v>1.3114754098360657</v>
      </c>
      <c r="E33" s="381">
        <f t="shared" si="7"/>
        <v>0.28999999999999998</v>
      </c>
      <c r="F33" s="381">
        <v>1.6014754098360657</v>
      </c>
      <c r="G33" s="124">
        <v>0.22</v>
      </c>
    </row>
    <row r="34" spans="1:7" x14ac:dyDescent="0.25">
      <c r="A34" s="379" t="s">
        <v>677</v>
      </c>
      <c r="B34" s="449" t="s">
        <v>3670</v>
      </c>
      <c r="C34" s="380" t="s">
        <v>274</v>
      </c>
      <c r="D34" s="381">
        <f t="shared" si="6"/>
        <v>1.8032786885245904</v>
      </c>
      <c r="E34" s="381">
        <f t="shared" si="7"/>
        <v>0.4</v>
      </c>
      <c r="F34" s="381">
        <v>2.2032786885245903</v>
      </c>
      <c r="G34" s="124">
        <v>0.22</v>
      </c>
    </row>
    <row r="35" spans="1:7" x14ac:dyDescent="0.25">
      <c r="A35" s="472" t="s">
        <v>631</v>
      </c>
      <c r="B35" s="571" t="s">
        <v>76</v>
      </c>
      <c r="C35" s="572"/>
      <c r="D35" s="572"/>
      <c r="E35" s="572"/>
      <c r="F35" s="572"/>
      <c r="G35" s="573"/>
    </row>
    <row r="36" spans="1:7" x14ac:dyDescent="0.25">
      <c r="A36" s="379" t="s">
        <v>680</v>
      </c>
      <c r="B36" s="449" t="s">
        <v>40</v>
      </c>
      <c r="C36" s="380" t="s">
        <v>19</v>
      </c>
      <c r="D36" s="381">
        <f t="shared" ref="D36:D38" si="8">F36-E36</f>
        <v>368.85245901639348</v>
      </c>
      <c r="E36" s="381">
        <f t="shared" ref="E36:E38" si="9">ROUND(F36*G36/(100%+G36),2)</f>
        <v>81.150000000000006</v>
      </c>
      <c r="F36" s="381">
        <v>450.00245901639346</v>
      </c>
      <c r="G36" s="124">
        <v>0.22</v>
      </c>
    </row>
    <row r="37" spans="1:7" x14ac:dyDescent="0.25">
      <c r="A37" s="379" t="s">
        <v>681</v>
      </c>
      <c r="B37" s="449" t="s">
        <v>41</v>
      </c>
      <c r="C37" s="380" t="s">
        <v>19</v>
      </c>
      <c r="D37" s="381">
        <f t="shared" si="8"/>
        <v>450.82</v>
      </c>
      <c r="E37" s="381">
        <f t="shared" si="9"/>
        <v>99.18</v>
      </c>
      <c r="F37" s="381">
        <v>550</v>
      </c>
      <c r="G37" s="124">
        <v>0.22</v>
      </c>
    </row>
    <row r="38" spans="1:7" x14ac:dyDescent="0.25">
      <c r="A38" s="379" t="s">
        <v>682</v>
      </c>
      <c r="B38" s="449" t="s">
        <v>42</v>
      </c>
      <c r="C38" s="380" t="s">
        <v>19</v>
      </c>
      <c r="D38" s="381">
        <f t="shared" si="8"/>
        <v>450.82</v>
      </c>
      <c r="E38" s="381">
        <f t="shared" si="9"/>
        <v>99.18</v>
      </c>
      <c r="F38" s="381">
        <v>550</v>
      </c>
      <c r="G38" s="124">
        <v>0.22</v>
      </c>
    </row>
    <row r="39" spans="1:7" s="114" customFormat="1" x14ac:dyDescent="0.25">
      <c r="A39" s="472" t="s">
        <v>683</v>
      </c>
      <c r="B39" s="571" t="s">
        <v>31</v>
      </c>
      <c r="C39" s="572"/>
      <c r="D39" s="572"/>
      <c r="E39" s="572"/>
      <c r="F39" s="572"/>
      <c r="G39" s="573"/>
    </row>
    <row r="40" spans="1:7" x14ac:dyDescent="0.25">
      <c r="A40" s="379" t="s">
        <v>1816</v>
      </c>
      <c r="B40" s="449" t="s">
        <v>1496</v>
      </c>
      <c r="C40" s="380" t="s">
        <v>274</v>
      </c>
      <c r="D40" s="381">
        <f t="shared" ref="D40:D42" si="10">F40-E40</f>
        <v>6.9649287825853259</v>
      </c>
      <c r="E40" s="381">
        <f t="shared" ref="E40:E42" si="11">ROUND(F40*G40/(100%+G40),2)</f>
        <v>1.53</v>
      </c>
      <c r="F40" s="381">
        <v>8.4949287825853261</v>
      </c>
      <c r="G40" s="124">
        <v>0.22</v>
      </c>
    </row>
    <row r="41" spans="1:7" x14ac:dyDescent="0.25">
      <c r="A41" s="379" t="s">
        <v>1817</v>
      </c>
      <c r="B41" s="449" t="s">
        <v>1497</v>
      </c>
      <c r="C41" s="380" t="s">
        <v>19</v>
      </c>
      <c r="D41" s="381">
        <f t="shared" si="10"/>
        <v>450.82</v>
      </c>
      <c r="E41" s="381">
        <f t="shared" si="11"/>
        <v>99.18</v>
      </c>
      <c r="F41" s="381">
        <v>550</v>
      </c>
      <c r="G41" s="124">
        <v>0.22</v>
      </c>
    </row>
    <row r="42" spans="1:7" x14ac:dyDescent="0.25">
      <c r="A42" s="379" t="s">
        <v>1741</v>
      </c>
      <c r="B42" s="449" t="s">
        <v>43</v>
      </c>
      <c r="C42" s="380" t="s">
        <v>19</v>
      </c>
      <c r="D42" s="381">
        <f t="shared" si="10"/>
        <v>614.75</v>
      </c>
      <c r="E42" s="381">
        <f t="shared" si="11"/>
        <v>135.25</v>
      </c>
      <c r="F42" s="381">
        <v>750</v>
      </c>
      <c r="G42" s="124">
        <v>0.22</v>
      </c>
    </row>
    <row r="43" spans="1:7" s="114" customFormat="1" x14ac:dyDescent="0.25">
      <c r="A43" s="472" t="s">
        <v>1742</v>
      </c>
      <c r="B43" s="571" t="s">
        <v>44</v>
      </c>
      <c r="C43" s="572"/>
      <c r="D43" s="572"/>
      <c r="E43" s="572"/>
      <c r="F43" s="572"/>
      <c r="G43" s="573"/>
    </row>
    <row r="44" spans="1:7" x14ac:dyDescent="0.25">
      <c r="A44" s="379" t="s">
        <v>1818</v>
      </c>
      <c r="B44" s="449" t="s">
        <v>45</v>
      </c>
      <c r="C44" s="380" t="s">
        <v>274</v>
      </c>
      <c r="D44" s="381">
        <f t="shared" ref="D44:D48" si="12">F44-E44</f>
        <v>8.6885245901639347</v>
      </c>
      <c r="E44" s="381">
        <f t="shared" ref="E44:E48" si="13">ROUND(F44*G44/(100%+G44),2)</f>
        <v>1.91</v>
      </c>
      <c r="F44" s="381">
        <v>10.598524590163935</v>
      </c>
      <c r="G44" s="124">
        <v>0.22</v>
      </c>
    </row>
    <row r="45" spans="1:7" x14ac:dyDescent="0.25">
      <c r="A45" s="379" t="s">
        <v>1819</v>
      </c>
      <c r="B45" s="449" t="s">
        <v>1503</v>
      </c>
      <c r="C45" s="380" t="s">
        <v>274</v>
      </c>
      <c r="D45" s="381">
        <f t="shared" si="12"/>
        <v>13.114754098360656</v>
      </c>
      <c r="E45" s="381">
        <f t="shared" si="13"/>
        <v>2.89</v>
      </c>
      <c r="F45" s="381">
        <v>16.004754098360657</v>
      </c>
      <c r="G45" s="124">
        <v>0.22</v>
      </c>
    </row>
    <row r="46" spans="1:7" x14ac:dyDescent="0.25">
      <c r="A46" s="379" t="s">
        <v>1820</v>
      </c>
      <c r="B46" s="449" t="s">
        <v>2618</v>
      </c>
      <c r="C46" s="380" t="s">
        <v>274</v>
      </c>
      <c r="D46" s="381">
        <f t="shared" si="12"/>
        <v>17.622950819672131</v>
      </c>
      <c r="E46" s="381">
        <f t="shared" si="13"/>
        <v>3.88</v>
      </c>
      <c r="F46" s="381">
        <v>21.50295081967213</v>
      </c>
      <c r="G46" s="124">
        <v>0.22</v>
      </c>
    </row>
    <row r="47" spans="1:7" x14ac:dyDescent="0.25">
      <c r="A47" s="379" t="s">
        <v>3040</v>
      </c>
      <c r="B47" s="449" t="s">
        <v>46</v>
      </c>
      <c r="C47" s="380" t="s">
        <v>274</v>
      </c>
      <c r="D47" s="381">
        <f t="shared" si="12"/>
        <v>43.442622950819676</v>
      </c>
      <c r="E47" s="381">
        <f t="shared" si="13"/>
        <v>9.56</v>
      </c>
      <c r="F47" s="381">
        <v>53.002622950819678</v>
      </c>
      <c r="G47" s="124">
        <v>0.22</v>
      </c>
    </row>
    <row r="48" spans="1:7" x14ac:dyDescent="0.25">
      <c r="A48" s="379" t="s">
        <v>3041</v>
      </c>
      <c r="B48" s="449" t="s">
        <v>47</v>
      </c>
      <c r="C48" s="380" t="s">
        <v>274</v>
      </c>
      <c r="D48" s="381">
        <f t="shared" si="12"/>
        <v>131.14754098360658</v>
      </c>
      <c r="E48" s="381">
        <f t="shared" si="13"/>
        <v>28.85</v>
      </c>
      <c r="F48" s="381">
        <v>159.99754098360657</v>
      </c>
      <c r="G48" s="124">
        <v>0.22</v>
      </c>
    </row>
    <row r="49" spans="1:7" s="114" customFormat="1" x14ac:dyDescent="0.25">
      <c r="A49" s="472" t="s">
        <v>1743</v>
      </c>
      <c r="B49" s="571" t="s">
        <v>35</v>
      </c>
      <c r="C49" s="572"/>
      <c r="D49" s="572"/>
      <c r="E49" s="572"/>
      <c r="F49" s="572"/>
      <c r="G49" s="573"/>
    </row>
    <row r="50" spans="1:7" x14ac:dyDescent="0.25">
      <c r="A50" s="379" t="s">
        <v>1821</v>
      </c>
      <c r="B50" s="449" t="s">
        <v>45</v>
      </c>
      <c r="C50" s="380" t="s">
        <v>274</v>
      </c>
      <c r="D50" s="381">
        <f t="shared" ref="D50:D54" si="14">F50-E50</f>
        <v>6.9672131147540979</v>
      </c>
      <c r="E50" s="381">
        <f t="shared" ref="E50:E54" si="15">ROUND(F50*G50/(100%+G50),2)</f>
        <v>1.53</v>
      </c>
      <c r="F50" s="381">
        <v>8.4972131147540981</v>
      </c>
      <c r="G50" s="124">
        <v>0.22</v>
      </c>
    </row>
    <row r="51" spans="1:7" x14ac:dyDescent="0.25">
      <c r="A51" s="379" t="s">
        <v>1822</v>
      </c>
      <c r="B51" s="449" t="s">
        <v>1503</v>
      </c>
      <c r="C51" s="380" t="s">
        <v>274</v>
      </c>
      <c r="D51" s="381">
        <f t="shared" si="14"/>
        <v>10.655737704918034</v>
      </c>
      <c r="E51" s="381">
        <f t="shared" si="15"/>
        <v>2.34</v>
      </c>
      <c r="F51" s="381">
        <v>12.995737704918033</v>
      </c>
      <c r="G51" s="124">
        <v>0.22</v>
      </c>
    </row>
    <row r="52" spans="1:7" x14ac:dyDescent="0.25">
      <c r="A52" s="379" t="s">
        <v>1823</v>
      </c>
      <c r="B52" s="449" t="s">
        <v>2618</v>
      </c>
      <c r="C52" s="380" t="s">
        <v>274</v>
      </c>
      <c r="D52" s="381">
        <f t="shared" si="14"/>
        <v>13.114754098360656</v>
      </c>
      <c r="E52" s="381">
        <f t="shared" si="15"/>
        <v>2.89</v>
      </c>
      <c r="F52" s="381">
        <v>16.004754098360657</v>
      </c>
      <c r="G52" s="124">
        <v>0.22</v>
      </c>
    </row>
    <row r="53" spans="1:7" x14ac:dyDescent="0.25">
      <c r="A53" s="379" t="s">
        <v>3042</v>
      </c>
      <c r="B53" s="449" t="s">
        <v>1502</v>
      </c>
      <c r="C53" s="380" t="s">
        <v>274</v>
      </c>
      <c r="D53" s="381">
        <f t="shared" si="14"/>
        <v>20.901639344262293</v>
      </c>
      <c r="E53" s="381">
        <f t="shared" si="15"/>
        <v>4.5999999999999996</v>
      </c>
      <c r="F53" s="381">
        <v>25.501639344262294</v>
      </c>
      <c r="G53" s="124">
        <v>0.22</v>
      </c>
    </row>
    <row r="54" spans="1:7" x14ac:dyDescent="0.25">
      <c r="A54" s="379" t="s">
        <v>3043</v>
      </c>
      <c r="B54" s="449" t="s">
        <v>48</v>
      </c>
      <c r="C54" s="380" t="s">
        <v>19</v>
      </c>
      <c r="D54" s="381">
        <f t="shared" si="14"/>
        <v>347.5409836065574</v>
      </c>
      <c r="E54" s="381">
        <f t="shared" si="15"/>
        <v>76.459999999999994</v>
      </c>
      <c r="F54" s="381">
        <v>424.00098360655738</v>
      </c>
      <c r="G54" s="124">
        <v>0.22</v>
      </c>
    </row>
    <row r="55" spans="1:7" s="114" customFormat="1" x14ac:dyDescent="0.25">
      <c r="A55" s="472" t="s">
        <v>2488</v>
      </c>
      <c r="B55" s="571" t="s">
        <v>3875</v>
      </c>
      <c r="C55" s="572"/>
      <c r="D55" s="572"/>
      <c r="E55" s="572"/>
      <c r="F55" s="572"/>
      <c r="G55" s="573"/>
    </row>
    <row r="56" spans="1:7" x14ac:dyDescent="0.25">
      <c r="A56" s="379" t="s">
        <v>2489</v>
      </c>
      <c r="B56" s="449" t="s">
        <v>2403</v>
      </c>
      <c r="C56" s="380" t="s">
        <v>274</v>
      </c>
      <c r="D56" s="381">
        <f t="shared" ref="D56:D60" si="16">F56-E56</f>
        <v>8.6885245901639347</v>
      </c>
      <c r="E56" s="381">
        <f t="shared" ref="E56:E60" si="17">ROUND(F56*G56/(100%+G56),2)</f>
        <v>1.91</v>
      </c>
      <c r="F56" s="381">
        <v>10.598524590163935</v>
      </c>
      <c r="G56" s="124">
        <v>0.22</v>
      </c>
    </row>
    <row r="57" spans="1:7" x14ac:dyDescent="0.25">
      <c r="A57" s="379" t="s">
        <v>2490</v>
      </c>
      <c r="B57" s="449" t="s">
        <v>2404</v>
      </c>
      <c r="C57" s="380" t="s">
        <v>274</v>
      </c>
      <c r="D57" s="381">
        <f t="shared" si="16"/>
        <v>13.032786885245901</v>
      </c>
      <c r="E57" s="381">
        <f t="shared" si="17"/>
        <v>2.87</v>
      </c>
      <c r="F57" s="381">
        <v>15.902786885245902</v>
      </c>
      <c r="G57" s="124">
        <v>0.22</v>
      </c>
    </row>
    <row r="58" spans="1:7" x14ac:dyDescent="0.25">
      <c r="A58" s="379" t="s">
        <v>2491</v>
      </c>
      <c r="B58" s="449" t="s">
        <v>2405</v>
      </c>
      <c r="C58" s="380" t="s">
        <v>274</v>
      </c>
      <c r="D58" s="381">
        <f t="shared" si="16"/>
        <v>21.721311475409838</v>
      </c>
      <c r="E58" s="381">
        <f t="shared" si="17"/>
        <v>4.78</v>
      </c>
      <c r="F58" s="381">
        <v>26.501311475409839</v>
      </c>
      <c r="G58" s="124">
        <v>0.22</v>
      </c>
    </row>
    <row r="59" spans="1:7" x14ac:dyDescent="0.25">
      <c r="A59" s="379" t="s">
        <v>2492</v>
      </c>
      <c r="B59" s="449" t="s">
        <v>2406</v>
      </c>
      <c r="C59" s="380" t="s">
        <v>274</v>
      </c>
      <c r="D59" s="381">
        <f t="shared" si="16"/>
        <v>43.442622950819676</v>
      </c>
      <c r="E59" s="381">
        <f t="shared" si="17"/>
        <v>9.56</v>
      </c>
      <c r="F59" s="381">
        <v>53.002622950819678</v>
      </c>
      <c r="G59" s="124">
        <v>0.22</v>
      </c>
    </row>
    <row r="60" spans="1:7" x14ac:dyDescent="0.25">
      <c r="A60" s="379" t="s">
        <v>3044</v>
      </c>
      <c r="B60" s="449" t="s">
        <v>2619</v>
      </c>
      <c r="C60" s="380" t="s">
        <v>274</v>
      </c>
      <c r="D60" s="381">
        <f t="shared" si="16"/>
        <v>78.688524590163937</v>
      </c>
      <c r="E60" s="381">
        <f t="shared" si="17"/>
        <v>17.309999999999999</v>
      </c>
      <c r="F60" s="381">
        <v>95.998524590163939</v>
      </c>
      <c r="G60" s="124">
        <v>0.22</v>
      </c>
    </row>
    <row r="61" spans="1:7" s="114" customFormat="1" x14ac:dyDescent="0.25">
      <c r="A61" s="472" t="s">
        <v>3642</v>
      </c>
      <c r="B61" s="571" t="s">
        <v>3656</v>
      </c>
      <c r="C61" s="572"/>
      <c r="D61" s="572"/>
      <c r="E61" s="572"/>
      <c r="F61" s="572"/>
      <c r="G61" s="573"/>
    </row>
    <row r="62" spans="1:7" s="114" customFormat="1" x14ac:dyDescent="0.25">
      <c r="A62" s="472" t="s">
        <v>3657</v>
      </c>
      <c r="B62" s="571" t="s">
        <v>3658</v>
      </c>
      <c r="C62" s="572"/>
      <c r="D62" s="572"/>
      <c r="E62" s="572"/>
      <c r="F62" s="572"/>
      <c r="G62" s="573"/>
    </row>
    <row r="63" spans="1:7" x14ac:dyDescent="0.25">
      <c r="A63" s="379" t="s">
        <v>3659</v>
      </c>
      <c r="B63" s="449" t="s">
        <v>2403</v>
      </c>
      <c r="C63" s="380" t="s">
        <v>274</v>
      </c>
      <c r="D63" s="381">
        <f t="shared" ref="D63:D69" si="18">F63-E63</f>
        <v>18.032786885245901</v>
      </c>
      <c r="E63" s="381">
        <f t="shared" ref="E63:E69" si="19">ROUND(F63*G63/(100%+G63),2)</f>
        <v>3.97</v>
      </c>
      <c r="F63" s="381">
        <v>22.0027868852459</v>
      </c>
      <c r="G63" s="124">
        <v>0.22</v>
      </c>
    </row>
    <row r="64" spans="1:7" x14ac:dyDescent="0.25">
      <c r="A64" s="379" t="s">
        <v>3755</v>
      </c>
      <c r="B64" s="449" t="s">
        <v>3756</v>
      </c>
      <c r="C64" s="380" t="s">
        <v>274</v>
      </c>
      <c r="D64" s="381">
        <f t="shared" si="18"/>
        <v>26.229508196721312</v>
      </c>
      <c r="E64" s="381">
        <f t="shared" si="19"/>
        <v>5.77</v>
      </c>
      <c r="F64" s="381">
        <v>31.999508196721312</v>
      </c>
      <c r="G64" s="124">
        <v>0.22</v>
      </c>
    </row>
    <row r="65" spans="1:7" x14ac:dyDescent="0.25">
      <c r="A65" s="379" t="s">
        <v>3757</v>
      </c>
      <c r="B65" s="449" t="s">
        <v>3758</v>
      </c>
      <c r="C65" s="380" t="s">
        <v>274</v>
      </c>
      <c r="D65" s="381">
        <f t="shared" si="18"/>
        <v>35.245901639344261</v>
      </c>
      <c r="E65" s="381">
        <f t="shared" si="19"/>
        <v>7.75</v>
      </c>
      <c r="F65" s="381">
        <v>42.995901639344261</v>
      </c>
      <c r="G65" s="124">
        <v>0.22</v>
      </c>
    </row>
    <row r="66" spans="1:7" x14ac:dyDescent="0.25">
      <c r="A66" s="379" t="s">
        <v>3759</v>
      </c>
      <c r="B66" s="449" t="s">
        <v>2406</v>
      </c>
      <c r="C66" s="380" t="s">
        <v>274</v>
      </c>
      <c r="D66" s="381">
        <f t="shared" si="18"/>
        <v>69.672131147540981</v>
      </c>
      <c r="E66" s="381">
        <f t="shared" si="19"/>
        <v>15.33</v>
      </c>
      <c r="F66" s="381">
        <v>85.002131147540979</v>
      </c>
      <c r="G66" s="124">
        <v>0.22</v>
      </c>
    </row>
    <row r="67" spans="1:7" x14ac:dyDescent="0.25">
      <c r="A67" s="379" t="s">
        <v>3760</v>
      </c>
      <c r="B67" s="449" t="s">
        <v>2619</v>
      </c>
      <c r="C67" s="380" t="s">
        <v>274</v>
      </c>
      <c r="D67" s="381">
        <f t="shared" si="18"/>
        <v>90.163934426229517</v>
      </c>
      <c r="E67" s="381">
        <f t="shared" si="19"/>
        <v>19.84</v>
      </c>
      <c r="F67" s="381">
        <v>110.00393442622952</v>
      </c>
      <c r="G67" s="124">
        <v>0.22</v>
      </c>
    </row>
    <row r="68" spans="1:7" x14ac:dyDescent="0.25">
      <c r="A68" s="379" t="s">
        <v>3761</v>
      </c>
      <c r="B68" s="449" t="s">
        <v>3762</v>
      </c>
      <c r="C68" s="380" t="s">
        <v>274</v>
      </c>
      <c r="D68" s="381">
        <f t="shared" si="18"/>
        <v>176.22950819672133</v>
      </c>
      <c r="E68" s="381">
        <f t="shared" si="19"/>
        <v>38.770000000000003</v>
      </c>
      <c r="F68" s="381">
        <v>214.99950819672134</v>
      </c>
      <c r="G68" s="124">
        <v>0.22</v>
      </c>
    </row>
    <row r="69" spans="1:7" x14ac:dyDescent="0.25">
      <c r="A69" s="379" t="s">
        <v>3763</v>
      </c>
      <c r="B69" s="449" t="s">
        <v>3764</v>
      </c>
      <c r="C69" s="380" t="s">
        <v>274</v>
      </c>
      <c r="D69" s="381">
        <f t="shared" si="18"/>
        <v>262.29508196721315</v>
      </c>
      <c r="E69" s="381">
        <f t="shared" si="19"/>
        <v>57.7</v>
      </c>
      <c r="F69" s="381">
        <v>319.99508196721314</v>
      </c>
      <c r="G69" s="124">
        <v>0.22</v>
      </c>
    </row>
    <row r="70" spans="1:7" s="114" customFormat="1" x14ac:dyDescent="0.25">
      <c r="A70" s="472" t="s">
        <v>3660</v>
      </c>
      <c r="B70" s="571" t="s">
        <v>3661</v>
      </c>
      <c r="C70" s="572"/>
      <c r="D70" s="572"/>
      <c r="E70" s="572"/>
      <c r="F70" s="572"/>
      <c r="G70" s="573"/>
    </row>
    <row r="71" spans="1:7" x14ac:dyDescent="0.25">
      <c r="A71" s="379" t="s">
        <v>3662</v>
      </c>
      <c r="B71" s="449" t="s">
        <v>2403</v>
      </c>
      <c r="C71" s="380" t="s">
        <v>274</v>
      </c>
      <c r="D71" s="381">
        <f t="shared" ref="D71:D77" si="20">F71-E71</f>
        <v>18.032786885245901</v>
      </c>
      <c r="E71" s="381">
        <f t="shared" ref="E71:E77" si="21">ROUND(F71*G71/(100%+G71),2)</f>
        <v>3.97</v>
      </c>
      <c r="F71" s="381">
        <v>22.0027868852459</v>
      </c>
      <c r="G71" s="124">
        <v>0.22</v>
      </c>
    </row>
    <row r="72" spans="1:7" x14ac:dyDescent="0.25">
      <c r="A72" s="379" t="s">
        <v>3765</v>
      </c>
      <c r="B72" s="449" t="s">
        <v>3756</v>
      </c>
      <c r="C72" s="380" t="s">
        <v>274</v>
      </c>
      <c r="D72" s="381">
        <f t="shared" si="20"/>
        <v>26.229508196721312</v>
      </c>
      <c r="E72" s="381">
        <f t="shared" si="21"/>
        <v>5.77</v>
      </c>
      <c r="F72" s="381">
        <v>31.999508196721312</v>
      </c>
      <c r="G72" s="124">
        <v>0.22</v>
      </c>
    </row>
    <row r="73" spans="1:7" x14ac:dyDescent="0.25">
      <c r="A73" s="379" t="s">
        <v>3766</v>
      </c>
      <c r="B73" s="449" t="s">
        <v>3758</v>
      </c>
      <c r="C73" s="380" t="s">
        <v>274</v>
      </c>
      <c r="D73" s="381">
        <f t="shared" si="20"/>
        <v>35.245901639344261</v>
      </c>
      <c r="E73" s="381">
        <f t="shared" si="21"/>
        <v>7.75</v>
      </c>
      <c r="F73" s="381">
        <v>42.995901639344261</v>
      </c>
      <c r="G73" s="124">
        <v>0.22</v>
      </c>
    </row>
    <row r="74" spans="1:7" x14ac:dyDescent="0.25">
      <c r="A74" s="379" t="s">
        <v>3767</v>
      </c>
      <c r="B74" s="449" t="s">
        <v>2406</v>
      </c>
      <c r="C74" s="380" t="s">
        <v>274</v>
      </c>
      <c r="D74" s="381">
        <f t="shared" si="20"/>
        <v>69.672131147540981</v>
      </c>
      <c r="E74" s="381">
        <f t="shared" si="21"/>
        <v>15.33</v>
      </c>
      <c r="F74" s="381">
        <v>85.002131147540979</v>
      </c>
      <c r="G74" s="124">
        <v>0.22</v>
      </c>
    </row>
    <row r="75" spans="1:7" x14ac:dyDescent="0.25">
      <c r="A75" s="379" t="s">
        <v>3768</v>
      </c>
      <c r="B75" s="449" t="s">
        <v>2619</v>
      </c>
      <c r="C75" s="380" t="s">
        <v>274</v>
      </c>
      <c r="D75" s="381">
        <f t="shared" si="20"/>
        <v>90.163934426229517</v>
      </c>
      <c r="E75" s="381">
        <f t="shared" si="21"/>
        <v>19.84</v>
      </c>
      <c r="F75" s="381">
        <v>110.00393442622952</v>
      </c>
      <c r="G75" s="124">
        <v>0.22</v>
      </c>
    </row>
    <row r="76" spans="1:7" x14ac:dyDescent="0.25">
      <c r="A76" s="379" t="s">
        <v>3769</v>
      </c>
      <c r="B76" s="449" t="s">
        <v>3762</v>
      </c>
      <c r="C76" s="380" t="s">
        <v>274</v>
      </c>
      <c r="D76" s="381">
        <f t="shared" si="20"/>
        <v>176.22950819672133</v>
      </c>
      <c r="E76" s="381">
        <f t="shared" si="21"/>
        <v>38.770000000000003</v>
      </c>
      <c r="F76" s="381">
        <v>214.99950819672134</v>
      </c>
      <c r="G76" s="124">
        <v>0.22</v>
      </c>
    </row>
    <row r="77" spans="1:7" x14ac:dyDescent="0.25">
      <c r="A77" s="379" t="s">
        <v>3770</v>
      </c>
      <c r="B77" s="449" t="s">
        <v>3764</v>
      </c>
      <c r="C77" s="380" t="s">
        <v>274</v>
      </c>
      <c r="D77" s="381">
        <f t="shared" si="20"/>
        <v>262.29508196721315</v>
      </c>
      <c r="E77" s="381">
        <f t="shared" si="21"/>
        <v>57.7</v>
      </c>
      <c r="F77" s="381">
        <v>319.99508196721314</v>
      </c>
      <c r="G77" s="124">
        <v>0.22</v>
      </c>
    </row>
    <row r="78" spans="1:7" s="114" customFormat="1" x14ac:dyDescent="0.25">
      <c r="A78" s="472" t="s">
        <v>3663</v>
      </c>
      <c r="B78" s="571" t="s">
        <v>3664</v>
      </c>
      <c r="C78" s="572"/>
      <c r="D78" s="572"/>
      <c r="E78" s="572"/>
      <c r="F78" s="572"/>
      <c r="G78" s="573"/>
    </row>
    <row r="79" spans="1:7" x14ac:dyDescent="0.25">
      <c r="A79" s="379" t="s">
        <v>3665</v>
      </c>
      <c r="B79" s="449" t="s">
        <v>2403</v>
      </c>
      <c r="C79" s="380" t="s">
        <v>274</v>
      </c>
      <c r="D79" s="381">
        <f t="shared" ref="D79:D85" si="22">F79-E79</f>
        <v>12.295081967213115</v>
      </c>
      <c r="E79" s="381">
        <f t="shared" ref="E79:E85" si="23">ROUND(F79*G79/(100%+G79),2)</f>
        <v>2.7</v>
      </c>
      <c r="F79" s="381">
        <v>14.995081967213114</v>
      </c>
      <c r="G79" s="124">
        <v>0.22</v>
      </c>
    </row>
    <row r="80" spans="1:7" x14ac:dyDescent="0.25">
      <c r="A80" s="379" t="s">
        <v>3771</v>
      </c>
      <c r="B80" s="449" t="s">
        <v>3756</v>
      </c>
      <c r="C80" s="380" t="s">
        <v>274</v>
      </c>
      <c r="D80" s="381">
        <f t="shared" si="22"/>
        <v>22.131147540983608</v>
      </c>
      <c r="E80" s="381">
        <f t="shared" si="23"/>
        <v>4.87</v>
      </c>
      <c r="F80" s="381">
        <v>27.001147540983609</v>
      </c>
      <c r="G80" s="124">
        <v>0.22</v>
      </c>
    </row>
    <row r="81" spans="1:7" x14ac:dyDescent="0.25">
      <c r="A81" s="379" t="s">
        <v>3772</v>
      </c>
      <c r="B81" s="449" t="s">
        <v>3758</v>
      </c>
      <c r="C81" s="380" t="s">
        <v>274</v>
      </c>
      <c r="D81" s="381">
        <f t="shared" si="22"/>
        <v>26.229508196721312</v>
      </c>
      <c r="E81" s="381">
        <f t="shared" si="23"/>
        <v>5.77</v>
      </c>
      <c r="F81" s="381">
        <v>31.999508196721312</v>
      </c>
      <c r="G81" s="124">
        <v>0.22</v>
      </c>
    </row>
    <row r="82" spans="1:7" x14ac:dyDescent="0.25">
      <c r="A82" s="379" t="s">
        <v>3773</v>
      </c>
      <c r="B82" s="449" t="s">
        <v>2406</v>
      </c>
      <c r="C82" s="380" t="s">
        <v>274</v>
      </c>
      <c r="D82" s="381">
        <f t="shared" si="22"/>
        <v>43.442622950819676</v>
      </c>
      <c r="E82" s="381">
        <f t="shared" si="23"/>
        <v>9.56</v>
      </c>
      <c r="F82" s="381">
        <v>53.002622950819678</v>
      </c>
      <c r="G82" s="124">
        <v>0.22</v>
      </c>
    </row>
    <row r="83" spans="1:7" x14ac:dyDescent="0.25">
      <c r="A83" s="379" t="s">
        <v>3774</v>
      </c>
      <c r="B83" s="449" t="s">
        <v>2619</v>
      </c>
      <c r="C83" s="380" t="s">
        <v>274</v>
      </c>
      <c r="D83" s="381">
        <f t="shared" si="22"/>
        <v>69.672131147540981</v>
      </c>
      <c r="E83" s="381">
        <f t="shared" si="23"/>
        <v>15.33</v>
      </c>
      <c r="F83" s="381">
        <v>85.002131147540979</v>
      </c>
      <c r="G83" s="124">
        <v>0.22</v>
      </c>
    </row>
    <row r="84" spans="1:7" x14ac:dyDescent="0.25">
      <c r="A84" s="379" t="s">
        <v>3775</v>
      </c>
      <c r="B84" s="449" t="s">
        <v>3762</v>
      </c>
      <c r="C84" s="380" t="s">
        <v>274</v>
      </c>
      <c r="D84" s="381">
        <f t="shared" si="22"/>
        <v>131.14754098360658</v>
      </c>
      <c r="E84" s="381">
        <f t="shared" si="23"/>
        <v>28.85</v>
      </c>
      <c r="F84" s="381">
        <v>159.99754098360657</v>
      </c>
      <c r="G84" s="124">
        <v>0.22</v>
      </c>
    </row>
    <row r="85" spans="1:7" x14ac:dyDescent="0.25">
      <c r="A85" s="379" t="s">
        <v>3776</v>
      </c>
      <c r="B85" s="449" t="s">
        <v>3764</v>
      </c>
      <c r="C85" s="380" t="s">
        <v>274</v>
      </c>
      <c r="D85" s="381">
        <f t="shared" si="22"/>
        <v>217.21311475409837</v>
      </c>
      <c r="E85" s="381">
        <f t="shared" si="23"/>
        <v>47.79</v>
      </c>
      <c r="F85" s="381">
        <v>265.00311475409836</v>
      </c>
      <c r="G85" s="124">
        <v>0.22</v>
      </c>
    </row>
    <row r="86" spans="1:7" s="114" customFormat="1" x14ac:dyDescent="0.25">
      <c r="A86" s="472" t="s">
        <v>3666</v>
      </c>
      <c r="B86" s="571" t="s">
        <v>3667</v>
      </c>
      <c r="C86" s="572"/>
      <c r="D86" s="572"/>
      <c r="E86" s="572"/>
      <c r="F86" s="572"/>
      <c r="G86" s="573"/>
    </row>
    <row r="87" spans="1:7" x14ac:dyDescent="0.25">
      <c r="A87" s="379" t="s">
        <v>3668</v>
      </c>
      <c r="B87" s="449" t="s">
        <v>2403</v>
      </c>
      <c r="C87" s="380" t="s">
        <v>274</v>
      </c>
      <c r="D87" s="381">
        <f t="shared" ref="D87:D93" si="24">F87-E87</f>
        <v>12.295081967213115</v>
      </c>
      <c r="E87" s="381">
        <f t="shared" ref="E87:E93" si="25">ROUND(F87*G87/(100%+G87),2)</f>
        <v>2.7</v>
      </c>
      <c r="F87" s="381">
        <v>14.995081967213114</v>
      </c>
      <c r="G87" s="124">
        <v>0.22</v>
      </c>
    </row>
    <row r="88" spans="1:7" x14ac:dyDescent="0.25">
      <c r="A88" s="379" t="s">
        <v>3777</v>
      </c>
      <c r="B88" s="449" t="s">
        <v>3756</v>
      </c>
      <c r="C88" s="380" t="s">
        <v>274</v>
      </c>
      <c r="D88" s="381">
        <f t="shared" si="24"/>
        <v>21.721311475409838</v>
      </c>
      <c r="E88" s="381">
        <f t="shared" si="25"/>
        <v>4.78</v>
      </c>
      <c r="F88" s="381">
        <v>26.501311475409839</v>
      </c>
      <c r="G88" s="124">
        <v>0.22</v>
      </c>
    </row>
    <row r="89" spans="1:7" x14ac:dyDescent="0.25">
      <c r="A89" s="379" t="s">
        <v>3778</v>
      </c>
      <c r="B89" s="449" t="s">
        <v>3758</v>
      </c>
      <c r="C89" s="380" t="s">
        <v>274</v>
      </c>
      <c r="D89" s="381">
        <f t="shared" si="24"/>
        <v>26.229508196721312</v>
      </c>
      <c r="E89" s="381">
        <f t="shared" si="25"/>
        <v>5.77</v>
      </c>
      <c r="F89" s="381">
        <v>31.999508196721312</v>
      </c>
      <c r="G89" s="124">
        <v>0.22</v>
      </c>
    </row>
    <row r="90" spans="1:7" x14ac:dyDescent="0.25">
      <c r="A90" s="379" t="s">
        <v>3779</v>
      </c>
      <c r="B90" s="449" t="s">
        <v>2406</v>
      </c>
      <c r="C90" s="380" t="s">
        <v>274</v>
      </c>
      <c r="D90" s="381">
        <f t="shared" si="24"/>
        <v>43.442622950819676</v>
      </c>
      <c r="E90" s="381">
        <f t="shared" si="25"/>
        <v>9.56</v>
      </c>
      <c r="F90" s="381">
        <v>53.002622950819678</v>
      </c>
      <c r="G90" s="124">
        <v>0.22</v>
      </c>
    </row>
    <row r="91" spans="1:7" x14ac:dyDescent="0.25">
      <c r="A91" s="379" t="s">
        <v>3780</v>
      </c>
      <c r="B91" s="449" t="s">
        <v>2619</v>
      </c>
      <c r="C91" s="380" t="s">
        <v>274</v>
      </c>
      <c r="D91" s="381">
        <f t="shared" si="24"/>
        <v>69.672131147540981</v>
      </c>
      <c r="E91" s="381">
        <f t="shared" si="25"/>
        <v>15.33</v>
      </c>
      <c r="F91" s="381">
        <v>85.002131147540979</v>
      </c>
      <c r="G91" s="124">
        <v>0.22</v>
      </c>
    </row>
    <row r="92" spans="1:7" x14ac:dyDescent="0.25">
      <c r="A92" s="379" t="s">
        <v>3781</v>
      </c>
      <c r="B92" s="449" t="s">
        <v>3762</v>
      </c>
      <c r="C92" s="380" t="s">
        <v>274</v>
      </c>
      <c r="D92" s="381">
        <f t="shared" si="24"/>
        <v>131.14754098360658</v>
      </c>
      <c r="E92" s="381">
        <f t="shared" si="25"/>
        <v>28.85</v>
      </c>
      <c r="F92" s="381">
        <v>159.99754098360657</v>
      </c>
      <c r="G92" s="124">
        <v>0.22</v>
      </c>
    </row>
    <row r="93" spans="1:7" x14ac:dyDescent="0.25">
      <c r="A93" s="379" t="s">
        <v>3782</v>
      </c>
      <c r="B93" s="449" t="s">
        <v>3764</v>
      </c>
      <c r="C93" s="380" t="s">
        <v>274</v>
      </c>
      <c r="D93" s="381">
        <f t="shared" si="24"/>
        <v>217.21311475409837</v>
      </c>
      <c r="E93" s="381">
        <f t="shared" si="25"/>
        <v>47.79</v>
      </c>
      <c r="F93" s="381">
        <v>265.00311475409836</v>
      </c>
      <c r="G93" s="124">
        <v>0.22</v>
      </c>
    </row>
    <row r="94" spans="1:7" s="114" customFormat="1" x14ac:dyDescent="0.25">
      <c r="A94" s="472" t="s">
        <v>3669</v>
      </c>
      <c r="B94" s="571" t="s">
        <v>3670</v>
      </c>
      <c r="C94" s="572"/>
      <c r="D94" s="572"/>
      <c r="E94" s="572"/>
      <c r="F94" s="572"/>
      <c r="G94" s="573"/>
    </row>
    <row r="95" spans="1:7" x14ac:dyDescent="0.25">
      <c r="A95" s="379" t="s">
        <v>3671</v>
      </c>
      <c r="B95" s="449" t="s">
        <v>2403</v>
      </c>
      <c r="C95" s="380" t="s">
        <v>274</v>
      </c>
      <c r="D95" s="381">
        <f t="shared" ref="D95:D101" si="26">F95-E95</f>
        <v>18.032786885245901</v>
      </c>
      <c r="E95" s="381">
        <f t="shared" ref="E95:E101" si="27">ROUND(F95*G95/(100%+G95),2)</f>
        <v>3.97</v>
      </c>
      <c r="F95" s="381">
        <v>22.0027868852459</v>
      </c>
      <c r="G95" s="124">
        <v>0.22</v>
      </c>
    </row>
    <row r="96" spans="1:7" x14ac:dyDescent="0.25">
      <c r="A96" s="379" t="s">
        <v>3783</v>
      </c>
      <c r="B96" s="449" t="s">
        <v>3756</v>
      </c>
      <c r="C96" s="380" t="s">
        <v>274</v>
      </c>
      <c r="D96" s="381">
        <f t="shared" si="26"/>
        <v>26.229508196721312</v>
      </c>
      <c r="E96" s="381">
        <f t="shared" si="27"/>
        <v>5.77</v>
      </c>
      <c r="F96" s="381">
        <v>31.999508196721312</v>
      </c>
      <c r="G96" s="124">
        <v>0.22</v>
      </c>
    </row>
    <row r="97" spans="1:7" x14ac:dyDescent="0.25">
      <c r="A97" s="379" t="s">
        <v>3784</v>
      </c>
      <c r="B97" s="449" t="s">
        <v>3758</v>
      </c>
      <c r="C97" s="380" t="s">
        <v>274</v>
      </c>
      <c r="D97" s="381">
        <f t="shared" si="26"/>
        <v>35.245901639344261</v>
      </c>
      <c r="E97" s="381">
        <f t="shared" si="27"/>
        <v>7.75</v>
      </c>
      <c r="F97" s="381">
        <v>42.995901639344261</v>
      </c>
      <c r="G97" s="124">
        <v>0.22</v>
      </c>
    </row>
    <row r="98" spans="1:7" x14ac:dyDescent="0.25">
      <c r="A98" s="379" t="s">
        <v>3785</v>
      </c>
      <c r="B98" s="449" t="s">
        <v>2406</v>
      </c>
      <c r="C98" s="380" t="s">
        <v>274</v>
      </c>
      <c r="D98" s="381">
        <f t="shared" si="26"/>
        <v>69.672131147540981</v>
      </c>
      <c r="E98" s="381">
        <f t="shared" si="27"/>
        <v>15.33</v>
      </c>
      <c r="F98" s="381">
        <v>85.002131147540979</v>
      </c>
      <c r="G98" s="124">
        <v>0.22</v>
      </c>
    </row>
    <row r="99" spans="1:7" x14ac:dyDescent="0.25">
      <c r="A99" s="379" t="s">
        <v>3786</v>
      </c>
      <c r="B99" s="449" t="s">
        <v>2619</v>
      </c>
      <c r="C99" s="380" t="s">
        <v>274</v>
      </c>
      <c r="D99" s="381">
        <f t="shared" si="26"/>
        <v>90.163934426229517</v>
      </c>
      <c r="E99" s="381">
        <f t="shared" si="27"/>
        <v>19.84</v>
      </c>
      <c r="F99" s="381">
        <v>110.00393442622952</v>
      </c>
      <c r="G99" s="124">
        <v>0.22</v>
      </c>
    </row>
    <row r="100" spans="1:7" x14ac:dyDescent="0.25">
      <c r="A100" s="379" t="s">
        <v>3787</v>
      </c>
      <c r="B100" s="449" t="s">
        <v>3762</v>
      </c>
      <c r="C100" s="380" t="s">
        <v>274</v>
      </c>
      <c r="D100" s="381">
        <f t="shared" si="26"/>
        <v>173.7704918032787</v>
      </c>
      <c r="E100" s="381">
        <f t="shared" si="27"/>
        <v>38.229999999999997</v>
      </c>
      <c r="F100" s="381">
        <v>212.00049180327869</v>
      </c>
      <c r="G100" s="124">
        <v>0.22</v>
      </c>
    </row>
    <row r="101" spans="1:7" x14ac:dyDescent="0.25">
      <c r="A101" s="379" t="s">
        <v>3788</v>
      </c>
      <c r="B101" s="449" t="s">
        <v>3764</v>
      </c>
      <c r="C101" s="380" t="s">
        <v>274</v>
      </c>
      <c r="D101" s="381">
        <f t="shared" si="26"/>
        <v>262.29508196721315</v>
      </c>
      <c r="E101" s="381">
        <f t="shared" si="27"/>
        <v>57.7</v>
      </c>
      <c r="F101" s="381">
        <v>319.99508196721314</v>
      </c>
      <c r="G101" s="124">
        <v>0.22</v>
      </c>
    </row>
    <row r="102" spans="1:7" x14ac:dyDescent="0.25">
      <c r="A102" s="472" t="s">
        <v>684</v>
      </c>
      <c r="B102" s="571" t="s">
        <v>77</v>
      </c>
      <c r="C102" s="572"/>
      <c r="D102" s="572"/>
      <c r="E102" s="572"/>
      <c r="F102" s="572"/>
      <c r="G102" s="573"/>
    </row>
    <row r="103" spans="1:7" x14ac:dyDescent="0.25">
      <c r="A103" s="379" t="s">
        <v>107</v>
      </c>
      <c r="B103" s="449" t="s">
        <v>30</v>
      </c>
      <c r="C103" s="380" t="s">
        <v>19</v>
      </c>
      <c r="D103" s="381">
        <f t="shared" ref="D103:D119" si="28">F103-E103</f>
        <v>363.63636363636363</v>
      </c>
      <c r="E103" s="381">
        <f t="shared" ref="E103:E119" si="29">ROUND(F103*G103/(100%+G103),2)</f>
        <v>36.36</v>
      </c>
      <c r="F103" s="381">
        <v>399.99636363636364</v>
      </c>
      <c r="G103" s="124">
        <v>0.1</v>
      </c>
    </row>
    <row r="104" spans="1:7" x14ac:dyDescent="0.25">
      <c r="A104" s="379" t="s">
        <v>108</v>
      </c>
      <c r="B104" s="449" t="s">
        <v>32</v>
      </c>
      <c r="C104" s="380" t="s">
        <v>19</v>
      </c>
      <c r="D104" s="381">
        <f t="shared" si="28"/>
        <v>363.63636363636363</v>
      </c>
      <c r="E104" s="381">
        <f t="shared" si="29"/>
        <v>36.36</v>
      </c>
      <c r="F104" s="381">
        <v>399.99636363636364</v>
      </c>
      <c r="G104" s="124">
        <v>0.1</v>
      </c>
    </row>
    <row r="105" spans="1:7" x14ac:dyDescent="0.25">
      <c r="A105" s="379" t="s">
        <v>109</v>
      </c>
      <c r="B105" s="449" t="s">
        <v>49</v>
      </c>
      <c r="C105" s="380" t="s">
        <v>19</v>
      </c>
      <c r="D105" s="381">
        <f t="shared" si="28"/>
        <v>363.63636363636363</v>
      </c>
      <c r="E105" s="381">
        <f t="shared" si="29"/>
        <v>36.36</v>
      </c>
      <c r="F105" s="381">
        <v>399.99636363636364</v>
      </c>
      <c r="G105" s="124">
        <v>0.1</v>
      </c>
    </row>
    <row r="106" spans="1:7" x14ac:dyDescent="0.25">
      <c r="A106" s="379" t="s">
        <v>129</v>
      </c>
      <c r="B106" s="449" t="s">
        <v>50</v>
      </c>
      <c r="C106" s="380" t="s">
        <v>19</v>
      </c>
      <c r="D106" s="381">
        <f t="shared" si="28"/>
        <v>454.54545454545456</v>
      </c>
      <c r="E106" s="381">
        <f t="shared" si="29"/>
        <v>45.45</v>
      </c>
      <c r="F106" s="381">
        <v>499.99545454545455</v>
      </c>
      <c r="G106" s="124">
        <v>0.1</v>
      </c>
    </row>
    <row r="107" spans="1:7" x14ac:dyDescent="0.25">
      <c r="A107" s="379" t="s">
        <v>130</v>
      </c>
      <c r="B107" s="449" t="s">
        <v>31</v>
      </c>
      <c r="C107" s="380" t="s">
        <v>19</v>
      </c>
      <c r="D107" s="381">
        <f t="shared" si="28"/>
        <v>363.63636363636363</v>
      </c>
      <c r="E107" s="381">
        <f t="shared" si="29"/>
        <v>36.36</v>
      </c>
      <c r="F107" s="381">
        <v>399.99636363636364</v>
      </c>
      <c r="G107" s="124">
        <v>0.1</v>
      </c>
    </row>
    <row r="108" spans="1:7" x14ac:dyDescent="0.25">
      <c r="A108" s="379" t="s">
        <v>131</v>
      </c>
      <c r="B108" s="449" t="s">
        <v>35</v>
      </c>
      <c r="C108" s="380" t="s">
        <v>19</v>
      </c>
      <c r="D108" s="381">
        <f t="shared" si="28"/>
        <v>204.54545454545453</v>
      </c>
      <c r="E108" s="381">
        <f t="shared" si="29"/>
        <v>20.45</v>
      </c>
      <c r="F108" s="381">
        <v>224.99545454545452</v>
      </c>
      <c r="G108" s="124">
        <v>0.1</v>
      </c>
    </row>
    <row r="109" spans="1:7" x14ac:dyDescent="0.25">
      <c r="A109" s="379" t="s">
        <v>132</v>
      </c>
      <c r="B109" s="449" t="s">
        <v>44</v>
      </c>
      <c r="C109" s="380" t="s">
        <v>19</v>
      </c>
      <c r="D109" s="381">
        <f t="shared" si="28"/>
        <v>236.36363636363637</v>
      </c>
      <c r="E109" s="381">
        <f t="shared" si="29"/>
        <v>23.64</v>
      </c>
      <c r="F109" s="381">
        <v>260.00363636363636</v>
      </c>
      <c r="G109" s="124">
        <v>0.1</v>
      </c>
    </row>
    <row r="110" spans="1:7" x14ac:dyDescent="0.25">
      <c r="A110" s="379" t="s">
        <v>133</v>
      </c>
      <c r="B110" s="449" t="s">
        <v>51</v>
      </c>
      <c r="C110" s="380" t="s">
        <v>19</v>
      </c>
      <c r="D110" s="381">
        <f t="shared" si="28"/>
        <v>118.18181818181819</v>
      </c>
      <c r="E110" s="381">
        <f t="shared" si="29"/>
        <v>11.82</v>
      </c>
      <c r="F110" s="381">
        <v>130.00181818181818</v>
      </c>
      <c r="G110" s="124">
        <v>0.1</v>
      </c>
    </row>
    <row r="111" spans="1:7" x14ac:dyDescent="0.25">
      <c r="A111" s="379" t="s">
        <v>1731</v>
      </c>
      <c r="B111" s="449" t="s">
        <v>33</v>
      </c>
      <c r="C111" s="380" t="s">
        <v>19</v>
      </c>
      <c r="D111" s="381">
        <f t="shared" si="28"/>
        <v>390.90909090909088</v>
      </c>
      <c r="E111" s="381">
        <f t="shared" si="29"/>
        <v>39.090000000000003</v>
      </c>
      <c r="F111" s="381">
        <v>429.99909090909091</v>
      </c>
      <c r="G111" s="124">
        <v>0.1</v>
      </c>
    </row>
    <row r="112" spans="1:7" x14ac:dyDescent="0.25">
      <c r="A112" s="379" t="s">
        <v>1744</v>
      </c>
      <c r="B112" s="449" t="s">
        <v>52</v>
      </c>
      <c r="C112" s="380" t="s">
        <v>19</v>
      </c>
      <c r="D112" s="381">
        <f t="shared" si="28"/>
        <v>409.09090909090912</v>
      </c>
      <c r="E112" s="381">
        <f t="shared" si="29"/>
        <v>40.909999999999997</v>
      </c>
      <c r="F112" s="381">
        <v>450.00090909090909</v>
      </c>
      <c r="G112" s="124">
        <v>0.1</v>
      </c>
    </row>
    <row r="113" spans="1:7" x14ac:dyDescent="0.25">
      <c r="A113" s="379" t="s">
        <v>1745</v>
      </c>
      <c r="B113" s="449" t="s">
        <v>53</v>
      </c>
      <c r="C113" s="380" t="s">
        <v>19</v>
      </c>
      <c r="D113" s="381">
        <f t="shared" si="28"/>
        <v>524.5901639344263</v>
      </c>
      <c r="E113" s="381">
        <f t="shared" si="29"/>
        <v>115.41</v>
      </c>
      <c r="F113" s="381">
        <v>640.00016393442627</v>
      </c>
      <c r="G113" s="124">
        <v>0.22</v>
      </c>
    </row>
    <row r="114" spans="1:7" x14ac:dyDescent="0.25">
      <c r="A114" s="379" t="s">
        <v>1824</v>
      </c>
      <c r="B114" s="449" t="s">
        <v>54</v>
      </c>
      <c r="C114" s="380" t="s">
        <v>19</v>
      </c>
      <c r="D114" s="381">
        <f t="shared" si="28"/>
        <v>627.27272727272725</v>
      </c>
      <c r="E114" s="381">
        <f t="shared" si="29"/>
        <v>62.73</v>
      </c>
      <c r="F114" s="381">
        <v>690.00272727272727</v>
      </c>
      <c r="G114" s="124">
        <v>0.1</v>
      </c>
    </row>
    <row r="115" spans="1:7" x14ac:dyDescent="0.25">
      <c r="A115" s="379" t="s">
        <v>3789</v>
      </c>
      <c r="B115" s="449" t="s">
        <v>3790</v>
      </c>
      <c r="C115" s="380" t="s">
        <v>19</v>
      </c>
      <c r="D115" s="381">
        <f t="shared" si="28"/>
        <v>1045.0819672131147</v>
      </c>
      <c r="E115" s="381">
        <f t="shared" si="29"/>
        <v>229.92</v>
      </c>
      <c r="F115" s="381">
        <v>1275.0019672131148</v>
      </c>
      <c r="G115" s="124">
        <v>0.22</v>
      </c>
    </row>
    <row r="116" spans="1:7" x14ac:dyDescent="0.25">
      <c r="A116" s="379" t="s">
        <v>3791</v>
      </c>
      <c r="B116" s="449" t="s">
        <v>3792</v>
      </c>
      <c r="C116" s="380" t="s">
        <v>19</v>
      </c>
      <c r="D116" s="381">
        <f t="shared" si="28"/>
        <v>1045.0819672131147</v>
      </c>
      <c r="E116" s="381">
        <f t="shared" si="29"/>
        <v>229.92</v>
      </c>
      <c r="F116" s="381">
        <v>1275.0019672131148</v>
      </c>
      <c r="G116" s="124">
        <v>0.22</v>
      </c>
    </row>
    <row r="117" spans="1:7" x14ac:dyDescent="0.25">
      <c r="A117" s="379" t="s">
        <v>3793</v>
      </c>
      <c r="B117" s="449" t="s">
        <v>3794</v>
      </c>
      <c r="C117" s="380" t="s">
        <v>19</v>
      </c>
      <c r="D117" s="381">
        <f t="shared" si="28"/>
        <v>1045.0819672131147</v>
      </c>
      <c r="E117" s="381">
        <f t="shared" si="29"/>
        <v>229.92</v>
      </c>
      <c r="F117" s="381">
        <v>1275.0019672131148</v>
      </c>
      <c r="G117" s="124">
        <v>0.22</v>
      </c>
    </row>
    <row r="118" spans="1:7" x14ac:dyDescent="0.25">
      <c r="A118" s="379" t="s">
        <v>3795</v>
      </c>
      <c r="B118" s="449" t="s">
        <v>3796</v>
      </c>
      <c r="C118" s="380" t="s">
        <v>19</v>
      </c>
      <c r="D118" s="381">
        <f t="shared" si="28"/>
        <v>1045.0819672131147</v>
      </c>
      <c r="E118" s="381">
        <f t="shared" si="29"/>
        <v>229.92</v>
      </c>
      <c r="F118" s="381">
        <v>1275.0019672131148</v>
      </c>
      <c r="G118" s="124">
        <v>0.22</v>
      </c>
    </row>
    <row r="119" spans="1:7" x14ac:dyDescent="0.25">
      <c r="A119" s="379" t="s">
        <v>3797</v>
      </c>
      <c r="B119" s="449" t="s">
        <v>3798</v>
      </c>
      <c r="C119" s="380" t="s">
        <v>19</v>
      </c>
      <c r="D119" s="381">
        <f t="shared" si="28"/>
        <v>1045.0819672131147</v>
      </c>
      <c r="E119" s="381">
        <f t="shared" si="29"/>
        <v>229.92</v>
      </c>
      <c r="F119" s="381">
        <v>1275.0019672131148</v>
      </c>
      <c r="G119" s="124">
        <v>0.22</v>
      </c>
    </row>
    <row r="120" spans="1:7" x14ac:dyDescent="0.25">
      <c r="A120" s="472" t="s">
        <v>685</v>
      </c>
      <c r="B120" s="571" t="s">
        <v>78</v>
      </c>
      <c r="C120" s="572"/>
      <c r="D120" s="572"/>
      <c r="E120" s="572"/>
      <c r="F120" s="572"/>
      <c r="G120" s="573"/>
    </row>
    <row r="121" spans="1:7" x14ac:dyDescent="0.25">
      <c r="A121" s="379" t="s">
        <v>686</v>
      </c>
      <c r="B121" s="449" t="s">
        <v>84</v>
      </c>
      <c r="C121" s="380" t="s">
        <v>19</v>
      </c>
      <c r="D121" s="381">
        <f t="shared" ref="D121:D126" si="30">F121-E121</f>
        <v>1827.8688524590161</v>
      </c>
      <c r="E121" s="381">
        <f t="shared" ref="E121:E126" si="31">ROUND(F121*G121/(100%+G121),2)</f>
        <v>402.13</v>
      </c>
      <c r="F121" s="381">
        <v>2229.9988524590162</v>
      </c>
      <c r="G121" s="124">
        <v>0.22</v>
      </c>
    </row>
    <row r="122" spans="1:7" x14ac:dyDescent="0.25">
      <c r="A122" s="379" t="s">
        <v>687</v>
      </c>
      <c r="B122" s="449" t="s">
        <v>85</v>
      </c>
      <c r="C122" s="380" t="s">
        <v>19</v>
      </c>
      <c r="D122" s="381">
        <f t="shared" si="30"/>
        <v>2696.7213114754104</v>
      </c>
      <c r="E122" s="381">
        <f t="shared" si="31"/>
        <v>593.28</v>
      </c>
      <c r="F122" s="381">
        <v>3290.0013114754101</v>
      </c>
      <c r="G122" s="124">
        <v>0.22</v>
      </c>
    </row>
    <row r="123" spans="1:7" x14ac:dyDescent="0.25">
      <c r="A123" s="379" t="s">
        <v>688</v>
      </c>
      <c r="B123" s="449" t="s">
        <v>86</v>
      </c>
      <c r="C123" s="380" t="s">
        <v>19</v>
      </c>
      <c r="D123" s="381">
        <f t="shared" si="30"/>
        <v>1393.4426229508197</v>
      </c>
      <c r="E123" s="381">
        <f t="shared" si="31"/>
        <v>306.56</v>
      </c>
      <c r="F123" s="381">
        <v>1700.0026229508196</v>
      </c>
      <c r="G123" s="124">
        <v>0.22</v>
      </c>
    </row>
    <row r="124" spans="1:7" x14ac:dyDescent="0.25">
      <c r="A124" s="379" t="s">
        <v>689</v>
      </c>
      <c r="B124" s="449" t="s">
        <v>87</v>
      </c>
      <c r="C124" s="380" t="s">
        <v>19</v>
      </c>
      <c r="D124" s="381">
        <f t="shared" si="30"/>
        <v>1827.8688524590161</v>
      </c>
      <c r="E124" s="381">
        <f t="shared" si="31"/>
        <v>402.13</v>
      </c>
      <c r="F124" s="381">
        <v>2229.9988524590162</v>
      </c>
      <c r="G124" s="124">
        <v>0.22</v>
      </c>
    </row>
    <row r="125" spans="1:7" x14ac:dyDescent="0.25">
      <c r="A125" s="379" t="s">
        <v>1746</v>
      </c>
      <c r="B125" s="449" t="s">
        <v>55</v>
      </c>
      <c r="C125" s="380" t="s">
        <v>19</v>
      </c>
      <c r="D125" s="381">
        <f t="shared" si="30"/>
        <v>2262.2950819672133</v>
      </c>
      <c r="E125" s="381">
        <f t="shared" si="31"/>
        <v>497.7</v>
      </c>
      <c r="F125" s="381">
        <v>2759.9950819672131</v>
      </c>
      <c r="G125" s="124">
        <v>0.22</v>
      </c>
    </row>
    <row r="126" spans="1:7" ht="25.5" x14ac:dyDescent="0.25">
      <c r="A126" s="379" t="s">
        <v>1747</v>
      </c>
      <c r="B126" s="449" t="s">
        <v>56</v>
      </c>
      <c r="C126" s="380" t="s">
        <v>57</v>
      </c>
      <c r="D126" s="381">
        <f t="shared" si="30"/>
        <v>521.31147540983602</v>
      </c>
      <c r="E126" s="381">
        <f t="shared" si="31"/>
        <v>114.69</v>
      </c>
      <c r="F126" s="381">
        <v>636.00147540983608</v>
      </c>
      <c r="G126" s="124">
        <v>0.22</v>
      </c>
    </row>
    <row r="127" spans="1:7" x14ac:dyDescent="0.25">
      <c r="A127" s="472" t="s">
        <v>690</v>
      </c>
      <c r="B127" s="571" t="s">
        <v>127</v>
      </c>
      <c r="C127" s="572"/>
      <c r="D127" s="572"/>
      <c r="E127" s="572"/>
      <c r="F127" s="572"/>
      <c r="G127" s="573"/>
    </row>
    <row r="128" spans="1:7" ht="25.5" x14ac:dyDescent="0.25">
      <c r="A128" s="379" t="s">
        <v>1748</v>
      </c>
      <c r="B128" s="449" t="s">
        <v>65</v>
      </c>
      <c r="C128" s="380" t="s">
        <v>19</v>
      </c>
      <c r="D128" s="381">
        <f t="shared" ref="D128:D137" si="32">F128-E128</f>
        <v>20901.639344262294</v>
      </c>
      <c r="E128" s="381">
        <f t="shared" ref="E128:E137" si="33">ROUND(F128*G128/(100%+G128),2)</f>
        <v>4598.3599999999997</v>
      </c>
      <c r="F128" s="381">
        <v>25499.999344262294</v>
      </c>
      <c r="G128" s="124">
        <v>0.22</v>
      </c>
    </row>
    <row r="129" spans="1:7" ht="25.5" x14ac:dyDescent="0.25">
      <c r="A129" s="379" t="s">
        <v>1749</v>
      </c>
      <c r="B129" s="449" t="s">
        <v>66</v>
      </c>
      <c r="C129" s="380" t="s">
        <v>19</v>
      </c>
      <c r="D129" s="381">
        <f t="shared" si="32"/>
        <v>18278.688524590165</v>
      </c>
      <c r="E129" s="381">
        <f t="shared" si="33"/>
        <v>4021.31</v>
      </c>
      <c r="F129" s="381">
        <v>22299.998524590166</v>
      </c>
      <c r="G129" s="124">
        <v>0.22</v>
      </c>
    </row>
    <row r="130" spans="1:7" ht="25.5" x14ac:dyDescent="0.25">
      <c r="A130" s="379" t="s">
        <v>1734</v>
      </c>
      <c r="B130" s="449" t="s">
        <v>2493</v>
      </c>
      <c r="C130" s="380" t="s">
        <v>19</v>
      </c>
      <c r="D130" s="381">
        <f t="shared" si="32"/>
        <v>15655.737704918034</v>
      </c>
      <c r="E130" s="381">
        <f t="shared" si="33"/>
        <v>3444.26</v>
      </c>
      <c r="F130" s="381">
        <v>19099.997704918034</v>
      </c>
      <c r="G130" s="124">
        <v>0.22</v>
      </c>
    </row>
    <row r="131" spans="1:7" ht="25.5" x14ac:dyDescent="0.25">
      <c r="A131" s="379" t="s">
        <v>1750</v>
      </c>
      <c r="B131" s="449" t="s">
        <v>67</v>
      </c>
      <c r="C131" s="380" t="s">
        <v>274</v>
      </c>
      <c r="D131" s="381">
        <f t="shared" si="32"/>
        <v>3.9344262295081966</v>
      </c>
      <c r="E131" s="381">
        <f t="shared" si="33"/>
        <v>0.87</v>
      </c>
      <c r="F131" s="381">
        <v>4.8044262295081968</v>
      </c>
      <c r="G131" s="124">
        <v>0.22</v>
      </c>
    </row>
    <row r="132" spans="1:7" ht="25.5" x14ac:dyDescent="0.25">
      <c r="A132" s="379" t="s">
        <v>1825</v>
      </c>
      <c r="B132" s="449" t="s">
        <v>4175</v>
      </c>
      <c r="C132" s="380" t="s">
        <v>274</v>
      </c>
      <c r="D132" s="381">
        <f t="shared" si="32"/>
        <v>6.1475409836065573</v>
      </c>
      <c r="E132" s="381">
        <f t="shared" si="33"/>
        <v>1.35</v>
      </c>
      <c r="F132" s="381">
        <v>7.497540983606557</v>
      </c>
      <c r="G132" s="124">
        <v>0.22</v>
      </c>
    </row>
    <row r="133" spans="1:7" ht="25.5" x14ac:dyDescent="0.25">
      <c r="A133" s="379" t="s">
        <v>1826</v>
      </c>
      <c r="B133" s="449" t="s">
        <v>68</v>
      </c>
      <c r="C133" s="380" t="s">
        <v>274</v>
      </c>
      <c r="D133" s="381">
        <f t="shared" si="32"/>
        <v>5.2459016393442628</v>
      </c>
      <c r="E133" s="381">
        <f t="shared" si="33"/>
        <v>1.1499999999999999</v>
      </c>
      <c r="F133" s="381">
        <v>6.3959016393442631</v>
      </c>
      <c r="G133" s="124">
        <v>0.22</v>
      </c>
    </row>
    <row r="134" spans="1:7" ht="25.5" x14ac:dyDescent="0.25">
      <c r="A134" s="379" t="s">
        <v>1827</v>
      </c>
      <c r="B134" s="449" t="s">
        <v>4176</v>
      </c>
      <c r="C134" s="380" t="s">
        <v>274</v>
      </c>
      <c r="D134" s="381">
        <f t="shared" si="32"/>
        <v>7.7868852459016393</v>
      </c>
      <c r="E134" s="381">
        <f t="shared" si="33"/>
        <v>1.71</v>
      </c>
      <c r="F134" s="381">
        <v>9.4968852459016393</v>
      </c>
      <c r="G134" s="124">
        <v>0.22</v>
      </c>
    </row>
    <row r="135" spans="1:7" ht="25.5" x14ac:dyDescent="0.25">
      <c r="A135" s="379" t="s">
        <v>4503</v>
      </c>
      <c r="B135" s="449" t="s">
        <v>4502</v>
      </c>
      <c r="C135" s="380" t="s">
        <v>274</v>
      </c>
      <c r="D135" s="381">
        <f t="shared" si="32"/>
        <v>6.1475409836065573</v>
      </c>
      <c r="E135" s="381">
        <f t="shared" si="33"/>
        <v>1.35</v>
      </c>
      <c r="F135" s="381">
        <v>7.497540983606557</v>
      </c>
      <c r="G135" s="124">
        <v>0.22</v>
      </c>
    </row>
    <row r="136" spans="1:7" ht="25.5" x14ac:dyDescent="0.25">
      <c r="A136" s="379" t="s">
        <v>4603</v>
      </c>
      <c r="B136" s="449" t="s">
        <v>4604</v>
      </c>
      <c r="C136" s="380" t="s">
        <v>274</v>
      </c>
      <c r="D136" s="381">
        <f t="shared" si="32"/>
        <v>1.639344262295082</v>
      </c>
      <c r="E136" s="381">
        <f t="shared" si="33"/>
        <v>0.36</v>
      </c>
      <c r="F136" s="381">
        <v>1.9993442622950819</v>
      </c>
      <c r="G136" s="124">
        <v>0.22</v>
      </c>
    </row>
    <row r="137" spans="1:7" ht="25.5" x14ac:dyDescent="0.25">
      <c r="A137" s="379" t="s">
        <v>4605</v>
      </c>
      <c r="B137" s="449" t="s">
        <v>4606</v>
      </c>
      <c r="C137" s="380" t="s">
        <v>274</v>
      </c>
      <c r="D137" s="381">
        <f t="shared" si="32"/>
        <v>2.459016393442623</v>
      </c>
      <c r="E137" s="381">
        <f t="shared" si="33"/>
        <v>0.54</v>
      </c>
      <c r="F137" s="381">
        <v>2.9990163934426231</v>
      </c>
      <c r="G137" s="124">
        <v>0.22</v>
      </c>
    </row>
    <row r="138" spans="1:7" x14ac:dyDescent="0.25">
      <c r="A138" s="472" t="s">
        <v>691</v>
      </c>
      <c r="B138" s="571" t="s">
        <v>2494</v>
      </c>
      <c r="C138" s="572"/>
      <c r="D138" s="572"/>
      <c r="E138" s="572"/>
      <c r="F138" s="572"/>
      <c r="G138" s="573"/>
    </row>
    <row r="139" spans="1:7" s="110" customFormat="1" x14ac:dyDescent="0.25">
      <c r="A139" s="379" t="s">
        <v>1751</v>
      </c>
      <c r="B139" s="449" t="s">
        <v>69</v>
      </c>
      <c r="C139" s="380" t="s">
        <v>274</v>
      </c>
      <c r="D139" s="381">
        <f t="shared" ref="D139:D142" si="34">F139-E139</f>
        <v>21.31</v>
      </c>
      <c r="E139" s="381">
        <f t="shared" ref="E139:E142" si="35">ROUND(F139*G139/(100%+G139),2)</f>
        <v>4.6900000000000004</v>
      </c>
      <c r="F139" s="381">
        <v>26</v>
      </c>
      <c r="G139" s="124">
        <v>0.22</v>
      </c>
    </row>
    <row r="140" spans="1:7" s="110" customFormat="1" x14ac:dyDescent="0.25">
      <c r="A140" s="379" t="s">
        <v>1752</v>
      </c>
      <c r="B140" s="449" t="s">
        <v>4177</v>
      </c>
      <c r="C140" s="380" t="s">
        <v>274</v>
      </c>
      <c r="D140" s="381">
        <f t="shared" si="34"/>
        <v>30.33</v>
      </c>
      <c r="E140" s="381">
        <f t="shared" si="35"/>
        <v>6.67</v>
      </c>
      <c r="F140" s="381">
        <v>37</v>
      </c>
      <c r="G140" s="124">
        <v>0.22</v>
      </c>
    </row>
    <row r="141" spans="1:7" x14ac:dyDescent="0.25">
      <c r="A141" s="379" t="s">
        <v>1753</v>
      </c>
      <c r="B141" s="449" t="s">
        <v>70</v>
      </c>
      <c r="C141" s="380" t="s">
        <v>274</v>
      </c>
      <c r="D141" s="381">
        <f t="shared" si="34"/>
        <v>41.803278688524586</v>
      </c>
      <c r="E141" s="381">
        <f t="shared" si="35"/>
        <v>9.1999999999999993</v>
      </c>
      <c r="F141" s="381">
        <v>51.003278688524588</v>
      </c>
      <c r="G141" s="124">
        <v>0.22</v>
      </c>
    </row>
    <row r="142" spans="1:7" x14ac:dyDescent="0.25">
      <c r="A142" s="379" t="s">
        <v>1754</v>
      </c>
      <c r="B142" s="449" t="s">
        <v>71</v>
      </c>
      <c r="C142" s="380" t="s">
        <v>274</v>
      </c>
      <c r="D142" s="381">
        <f t="shared" si="34"/>
        <v>57.37704918032788</v>
      </c>
      <c r="E142" s="381">
        <f t="shared" si="35"/>
        <v>12.62</v>
      </c>
      <c r="F142" s="381">
        <v>69.997049180327878</v>
      </c>
      <c r="G142" s="124">
        <v>0.22</v>
      </c>
    </row>
    <row r="143" spans="1:7" x14ac:dyDescent="0.25">
      <c r="A143" s="472" t="s">
        <v>692</v>
      </c>
      <c r="B143" s="571" t="s">
        <v>126</v>
      </c>
      <c r="C143" s="572"/>
      <c r="D143" s="572"/>
      <c r="E143" s="572"/>
      <c r="F143" s="572"/>
      <c r="G143" s="573"/>
    </row>
    <row r="144" spans="1:7" x14ac:dyDescent="0.25">
      <c r="A144" s="379" t="s">
        <v>1755</v>
      </c>
      <c r="B144" s="449" t="s">
        <v>72</v>
      </c>
      <c r="C144" s="380" t="s">
        <v>274</v>
      </c>
      <c r="D144" s="381">
        <f t="shared" ref="D144:D146" si="36">F144-E144</f>
        <v>22.131147540983608</v>
      </c>
      <c r="E144" s="381">
        <f t="shared" ref="E144:E146" si="37">ROUND(F144*G144/(100%+G144),2)</f>
        <v>4.87</v>
      </c>
      <c r="F144" s="381">
        <v>27.001147540983609</v>
      </c>
      <c r="G144" s="124">
        <v>0.22</v>
      </c>
    </row>
    <row r="145" spans="1:7" x14ac:dyDescent="0.25">
      <c r="A145" s="379" t="s">
        <v>1756</v>
      </c>
      <c r="B145" s="449" t="s">
        <v>73</v>
      </c>
      <c r="C145" s="380" t="s">
        <v>274</v>
      </c>
      <c r="D145" s="381">
        <f t="shared" si="36"/>
        <v>28.69</v>
      </c>
      <c r="E145" s="381">
        <f t="shared" si="37"/>
        <v>6.31</v>
      </c>
      <c r="F145" s="381">
        <v>35</v>
      </c>
      <c r="G145" s="124">
        <v>0.22</v>
      </c>
    </row>
    <row r="146" spans="1:7" x14ac:dyDescent="0.25">
      <c r="A146" s="379" t="s">
        <v>1735</v>
      </c>
      <c r="B146" s="449" t="s">
        <v>74</v>
      </c>
      <c r="C146" s="380" t="s">
        <v>274</v>
      </c>
      <c r="D146" s="381">
        <f t="shared" si="36"/>
        <v>54.098360655737714</v>
      </c>
      <c r="E146" s="381">
        <f t="shared" si="37"/>
        <v>11.9</v>
      </c>
      <c r="F146" s="381">
        <v>65.998360655737713</v>
      </c>
      <c r="G146" s="124">
        <v>0.22</v>
      </c>
    </row>
    <row r="147" spans="1:7" x14ac:dyDescent="0.25">
      <c r="A147" s="472" t="s">
        <v>693</v>
      </c>
      <c r="B147" s="571" t="s">
        <v>2398</v>
      </c>
      <c r="C147" s="572"/>
      <c r="D147" s="572"/>
      <c r="E147" s="572"/>
      <c r="F147" s="572"/>
      <c r="G147" s="573"/>
    </row>
    <row r="148" spans="1:7" x14ac:dyDescent="0.25">
      <c r="A148" s="379" t="s">
        <v>1828</v>
      </c>
      <c r="B148" s="449" t="s">
        <v>75</v>
      </c>
      <c r="C148" s="380" t="s">
        <v>19</v>
      </c>
      <c r="D148" s="381">
        <f t="shared" ref="D148:D151" si="38">F148-E148</f>
        <v>1213.1100000000001</v>
      </c>
      <c r="E148" s="381">
        <f t="shared" ref="E148:E151" si="39">ROUND(F148*G148/(100%+G148),2)</f>
        <v>266.89</v>
      </c>
      <c r="F148" s="381">
        <v>1480</v>
      </c>
      <c r="G148" s="124">
        <v>0.22</v>
      </c>
    </row>
    <row r="149" spans="1:7" x14ac:dyDescent="0.25">
      <c r="A149" s="379" t="s">
        <v>1829</v>
      </c>
      <c r="B149" s="449" t="s">
        <v>2399</v>
      </c>
      <c r="C149" s="380" t="s">
        <v>19</v>
      </c>
      <c r="D149" s="381">
        <f t="shared" si="38"/>
        <v>1213.1100000000001</v>
      </c>
      <c r="E149" s="381">
        <f t="shared" si="39"/>
        <v>266.89</v>
      </c>
      <c r="F149" s="381">
        <v>1480</v>
      </c>
      <c r="G149" s="124">
        <v>0.22</v>
      </c>
    </row>
    <row r="150" spans="1:7" x14ac:dyDescent="0.25">
      <c r="A150" s="379" t="s">
        <v>1830</v>
      </c>
      <c r="B150" s="449" t="s">
        <v>2400</v>
      </c>
      <c r="C150" s="380" t="s">
        <v>19</v>
      </c>
      <c r="D150" s="381">
        <f t="shared" si="38"/>
        <v>1045.0819672131147</v>
      </c>
      <c r="E150" s="381">
        <f t="shared" si="39"/>
        <v>229.92</v>
      </c>
      <c r="F150" s="381">
        <v>1275.0019672131148</v>
      </c>
      <c r="G150" s="124">
        <v>0.22</v>
      </c>
    </row>
    <row r="151" spans="1:7" x14ac:dyDescent="0.25">
      <c r="A151" s="379" t="s">
        <v>1831</v>
      </c>
      <c r="B151" s="449" t="s">
        <v>4178</v>
      </c>
      <c r="C151" s="380" t="s">
        <v>19</v>
      </c>
      <c r="D151" s="381">
        <f t="shared" si="38"/>
        <v>1045.0819672131147</v>
      </c>
      <c r="E151" s="381">
        <f t="shared" si="39"/>
        <v>229.92</v>
      </c>
      <c r="F151" s="381">
        <v>1275.0019672131148</v>
      </c>
      <c r="G151" s="124">
        <v>0.22</v>
      </c>
    </row>
    <row r="152" spans="1:7" x14ac:dyDescent="0.25">
      <c r="A152" s="472" t="s">
        <v>694</v>
      </c>
      <c r="B152" s="571" t="s">
        <v>565</v>
      </c>
      <c r="C152" s="572"/>
      <c r="D152" s="572"/>
      <c r="E152" s="572"/>
      <c r="F152" s="572"/>
      <c r="G152" s="573"/>
    </row>
    <row r="153" spans="1:7" x14ac:dyDescent="0.25">
      <c r="A153" s="379" t="s">
        <v>1832</v>
      </c>
      <c r="B153" s="449" t="s">
        <v>4179</v>
      </c>
      <c r="C153" s="380" t="s">
        <v>19</v>
      </c>
      <c r="D153" s="381">
        <f t="shared" ref="D153:D156" si="40">F153-E153</f>
        <v>868.85245901639348</v>
      </c>
      <c r="E153" s="381">
        <f t="shared" ref="E153:E156" si="41">ROUND(F153*G153/(100%+G153),2)</f>
        <v>191.15</v>
      </c>
      <c r="F153" s="381">
        <v>1060.0024590163935</v>
      </c>
      <c r="G153" s="124">
        <v>0.22</v>
      </c>
    </row>
    <row r="154" spans="1:7" ht="25.5" x14ac:dyDescent="0.25">
      <c r="A154" s="379" t="s">
        <v>1833</v>
      </c>
      <c r="B154" s="449" t="s">
        <v>4180</v>
      </c>
      <c r="C154" s="380" t="s">
        <v>19</v>
      </c>
      <c r="D154" s="381">
        <f t="shared" si="40"/>
        <v>868.85245901639348</v>
      </c>
      <c r="E154" s="381">
        <f t="shared" si="41"/>
        <v>191.15</v>
      </c>
      <c r="F154" s="381">
        <v>1060.0024590163935</v>
      </c>
      <c r="G154" s="124">
        <v>0.22</v>
      </c>
    </row>
    <row r="155" spans="1:7" ht="25.5" x14ac:dyDescent="0.25">
      <c r="A155" s="379" t="s">
        <v>3191</v>
      </c>
      <c r="B155" s="449" t="s">
        <v>3193</v>
      </c>
      <c r="C155" s="380" t="s">
        <v>19</v>
      </c>
      <c r="D155" s="381">
        <f t="shared" si="40"/>
        <v>942.62</v>
      </c>
      <c r="E155" s="381">
        <f t="shared" si="41"/>
        <v>207.38</v>
      </c>
      <c r="F155" s="381">
        <v>1150</v>
      </c>
      <c r="G155" s="124">
        <v>0.22</v>
      </c>
    </row>
    <row r="156" spans="1:7" ht="25.5" x14ac:dyDescent="0.25">
      <c r="A156" s="379" t="s">
        <v>3192</v>
      </c>
      <c r="B156" s="449" t="s">
        <v>3194</v>
      </c>
      <c r="C156" s="380" t="s">
        <v>19</v>
      </c>
      <c r="D156" s="381">
        <f t="shared" si="40"/>
        <v>1131.1475409836066</v>
      </c>
      <c r="E156" s="381">
        <f t="shared" si="41"/>
        <v>248.85</v>
      </c>
      <c r="F156" s="381">
        <v>1379.9975409836065</v>
      </c>
      <c r="G156" s="124">
        <v>0.22</v>
      </c>
    </row>
    <row r="157" spans="1:7" x14ac:dyDescent="0.25">
      <c r="A157" s="472" t="s">
        <v>695</v>
      </c>
      <c r="B157" s="571" t="s">
        <v>128</v>
      </c>
      <c r="C157" s="572"/>
      <c r="D157" s="572"/>
      <c r="E157" s="572"/>
      <c r="F157" s="572"/>
      <c r="G157" s="573"/>
    </row>
    <row r="158" spans="1:7" x14ac:dyDescent="0.25">
      <c r="A158" s="379" t="s">
        <v>696</v>
      </c>
      <c r="B158" s="449" t="s">
        <v>58</v>
      </c>
      <c r="C158" s="380" t="s">
        <v>274</v>
      </c>
      <c r="D158" s="381">
        <f t="shared" ref="D158:D165" si="42">F158-E158</f>
        <v>21.721311475409838</v>
      </c>
      <c r="E158" s="381">
        <f t="shared" ref="E158:E165" si="43">ROUND(F158*G158/(100%+G158),2)</f>
        <v>4.78</v>
      </c>
      <c r="F158" s="381">
        <v>26.501311475409839</v>
      </c>
      <c r="G158" s="124">
        <v>0.22</v>
      </c>
    </row>
    <row r="159" spans="1:7" x14ac:dyDescent="0.25">
      <c r="A159" s="379" t="s">
        <v>697</v>
      </c>
      <c r="B159" s="449" t="s">
        <v>59</v>
      </c>
      <c r="C159" s="380" t="s">
        <v>274</v>
      </c>
      <c r="D159" s="381">
        <f t="shared" si="42"/>
        <v>61.47540983606558</v>
      </c>
      <c r="E159" s="381">
        <f t="shared" si="43"/>
        <v>13.52</v>
      </c>
      <c r="F159" s="381">
        <v>74.995409836065576</v>
      </c>
      <c r="G159" s="124">
        <v>0.22</v>
      </c>
    </row>
    <row r="160" spans="1:7" ht="25.5" x14ac:dyDescent="0.25">
      <c r="A160" s="379" t="s">
        <v>698</v>
      </c>
      <c r="B160" s="449" t="s">
        <v>2401</v>
      </c>
      <c r="C160" s="380" t="s">
        <v>274</v>
      </c>
      <c r="D160" s="381">
        <f t="shared" si="42"/>
        <v>122.95</v>
      </c>
      <c r="E160" s="381">
        <f t="shared" si="43"/>
        <v>27.05</v>
      </c>
      <c r="F160" s="381">
        <v>150</v>
      </c>
      <c r="G160" s="124">
        <v>0.22</v>
      </c>
    </row>
    <row r="161" spans="1:7" ht="25.5" x14ac:dyDescent="0.25">
      <c r="A161" s="379" t="s">
        <v>699</v>
      </c>
      <c r="B161" s="449" t="s">
        <v>2402</v>
      </c>
      <c r="C161" s="380" t="s">
        <v>274</v>
      </c>
      <c r="D161" s="381">
        <f t="shared" si="42"/>
        <v>173.7704918032787</v>
      </c>
      <c r="E161" s="381">
        <f t="shared" si="43"/>
        <v>38.229999999999997</v>
      </c>
      <c r="F161" s="381">
        <v>212.00049180327869</v>
      </c>
      <c r="G161" s="124">
        <v>0.22</v>
      </c>
    </row>
    <row r="162" spans="1:7" x14ac:dyDescent="0.25">
      <c r="A162" s="379" t="s">
        <v>700</v>
      </c>
      <c r="B162" s="449" t="s">
        <v>60</v>
      </c>
      <c r="C162" s="380" t="s">
        <v>274</v>
      </c>
      <c r="D162" s="381">
        <f t="shared" si="42"/>
        <v>368.85</v>
      </c>
      <c r="E162" s="381">
        <f t="shared" si="43"/>
        <v>81.150000000000006</v>
      </c>
      <c r="F162" s="381">
        <v>450</v>
      </c>
      <c r="G162" s="124">
        <v>0.22</v>
      </c>
    </row>
    <row r="163" spans="1:7" ht="25.5" x14ac:dyDescent="0.25">
      <c r="A163" s="379" t="s">
        <v>701</v>
      </c>
      <c r="B163" s="449" t="s">
        <v>61</v>
      </c>
      <c r="C163" s="380" t="s">
        <v>274</v>
      </c>
      <c r="D163" s="381">
        <f t="shared" si="42"/>
        <v>393.44262295081967</v>
      </c>
      <c r="E163" s="381">
        <f t="shared" si="43"/>
        <v>86.56</v>
      </c>
      <c r="F163" s="381">
        <v>480.00262295081967</v>
      </c>
      <c r="G163" s="124">
        <v>0.22</v>
      </c>
    </row>
    <row r="164" spans="1:7" x14ac:dyDescent="0.25">
      <c r="A164" s="379" t="s">
        <v>702</v>
      </c>
      <c r="B164" s="449" t="s">
        <v>62</v>
      </c>
      <c r="C164" s="380" t="s">
        <v>274</v>
      </c>
      <c r="D164" s="381">
        <f t="shared" si="42"/>
        <v>901.64</v>
      </c>
      <c r="E164" s="381">
        <f t="shared" si="43"/>
        <v>198.36</v>
      </c>
      <c r="F164" s="381">
        <v>1100</v>
      </c>
      <c r="G164" s="124">
        <v>0.22</v>
      </c>
    </row>
    <row r="165" spans="1:7" ht="38.25" x14ac:dyDescent="0.25">
      <c r="A165" s="379" t="s">
        <v>703</v>
      </c>
      <c r="B165" s="449" t="s">
        <v>324</v>
      </c>
      <c r="C165" s="380" t="s">
        <v>1504</v>
      </c>
      <c r="D165" s="381">
        <f t="shared" si="42"/>
        <v>3040.9836065573772</v>
      </c>
      <c r="E165" s="381">
        <f t="shared" si="43"/>
        <v>669.02</v>
      </c>
      <c r="F165" s="381">
        <v>3710.0036065573772</v>
      </c>
      <c r="G165" s="124">
        <v>0.22</v>
      </c>
    </row>
    <row r="166" spans="1:7" ht="51" x14ac:dyDescent="0.25">
      <c r="A166" s="472" t="s">
        <v>704</v>
      </c>
      <c r="B166" s="559" t="s">
        <v>839</v>
      </c>
      <c r="C166" s="380" t="s">
        <v>139</v>
      </c>
      <c r="D166" s="381" t="s">
        <v>9</v>
      </c>
      <c r="E166" s="381"/>
      <c r="F166" s="381" t="s">
        <v>9</v>
      </c>
      <c r="G166" s="124">
        <v>0.22</v>
      </c>
    </row>
    <row r="167" spans="1:7" x14ac:dyDescent="0.25">
      <c r="A167" s="472" t="s">
        <v>705</v>
      </c>
      <c r="B167" s="571" t="s">
        <v>4683</v>
      </c>
      <c r="C167" s="572"/>
      <c r="D167" s="572"/>
      <c r="E167" s="572"/>
      <c r="F167" s="572"/>
      <c r="G167" s="573"/>
    </row>
    <row r="168" spans="1:7" x14ac:dyDescent="0.25">
      <c r="A168" s="379" t="s">
        <v>1834</v>
      </c>
      <c r="B168" s="449" t="s">
        <v>1498</v>
      </c>
      <c r="C168" s="380" t="s">
        <v>392</v>
      </c>
      <c r="D168" s="381">
        <f t="shared" ref="D168:D169" si="44">F168-E168</f>
        <v>347.5409836065574</v>
      </c>
      <c r="E168" s="381">
        <f t="shared" ref="E168:E169" si="45">ROUND(F168*G168/(100%+G168),2)</f>
        <v>76.459999999999994</v>
      </c>
      <c r="F168" s="381">
        <v>424.00098360655738</v>
      </c>
      <c r="G168" s="124">
        <v>0.22</v>
      </c>
    </row>
    <row r="169" spans="1:7" x14ac:dyDescent="0.25">
      <c r="A169" s="379" t="s">
        <v>1835</v>
      </c>
      <c r="B169" s="449" t="s">
        <v>1499</v>
      </c>
      <c r="C169" s="380" t="s">
        <v>392</v>
      </c>
      <c r="D169" s="381">
        <f t="shared" si="44"/>
        <v>260.65573770491801</v>
      </c>
      <c r="E169" s="381">
        <f t="shared" si="45"/>
        <v>57.34</v>
      </c>
      <c r="F169" s="381">
        <v>317.99573770491804</v>
      </c>
      <c r="G169" s="124">
        <v>0.22</v>
      </c>
    </row>
    <row r="170" spans="1:7" x14ac:dyDescent="0.25">
      <c r="A170" s="379" t="s">
        <v>1836</v>
      </c>
      <c r="B170" s="449" t="s">
        <v>1500</v>
      </c>
      <c r="C170" s="380" t="s">
        <v>392</v>
      </c>
      <c r="D170" s="381" t="s">
        <v>395</v>
      </c>
      <c r="E170" s="381"/>
      <c r="F170" s="381" t="s">
        <v>395</v>
      </c>
      <c r="G170" s="124"/>
    </row>
    <row r="171" spans="1:7" ht="15.75" x14ac:dyDescent="0.25">
      <c r="A171" s="439" t="s">
        <v>89</v>
      </c>
      <c r="B171" s="563" t="s">
        <v>1837</v>
      </c>
      <c r="C171" s="564"/>
      <c r="D171" s="564"/>
      <c r="E171" s="564"/>
      <c r="F171" s="564"/>
      <c r="G171" s="565"/>
    </row>
    <row r="172" spans="1:7" x14ac:dyDescent="0.25">
      <c r="A172" s="472" t="s">
        <v>94</v>
      </c>
      <c r="B172" s="571" t="s">
        <v>2397</v>
      </c>
      <c r="C172" s="572"/>
      <c r="D172" s="572"/>
      <c r="E172" s="572"/>
      <c r="F172" s="572"/>
      <c r="G172" s="573"/>
    </row>
    <row r="173" spans="1:7" ht="38.25" x14ac:dyDescent="0.25">
      <c r="A173" s="379" t="s">
        <v>111</v>
      </c>
      <c r="B173" s="449" t="s">
        <v>2349</v>
      </c>
      <c r="C173" s="380" t="s">
        <v>274</v>
      </c>
      <c r="D173" s="381">
        <f t="shared" ref="D173" si="46">F173-E173</f>
        <v>2090.909090909091</v>
      </c>
      <c r="E173" s="381">
        <f t="shared" ref="E173" si="47">ROUND(F173*G173/(100%+G173),2)</f>
        <v>209.09</v>
      </c>
      <c r="F173" s="381">
        <v>2299.9990909090911</v>
      </c>
      <c r="G173" s="124">
        <v>0.1</v>
      </c>
    </row>
    <row r="174" spans="1:7" ht="63.75" x14ac:dyDescent="0.25">
      <c r="A174" s="379" t="s">
        <v>749</v>
      </c>
      <c r="B174" s="449" t="s">
        <v>2587</v>
      </c>
      <c r="C174" s="380" t="s">
        <v>274</v>
      </c>
      <c r="D174" s="381">
        <f t="shared" ref="D174:D219" si="48">F174-E174</f>
        <v>327.27272727272725</v>
      </c>
      <c r="E174" s="381">
        <f t="shared" ref="E174:E219" si="49">ROUND(F174*G174/(100%+G174),2)</f>
        <v>32.729999999999997</v>
      </c>
      <c r="F174" s="381">
        <v>360.00272727272727</v>
      </c>
      <c r="G174" s="124">
        <v>0.1</v>
      </c>
    </row>
    <row r="175" spans="1:7" ht="51" x14ac:dyDescent="0.25">
      <c r="A175" s="379" t="s">
        <v>750</v>
      </c>
      <c r="B175" s="449" t="s">
        <v>2350</v>
      </c>
      <c r="C175" s="380" t="s">
        <v>274</v>
      </c>
      <c r="D175" s="381">
        <f t="shared" si="48"/>
        <v>385.45454545454544</v>
      </c>
      <c r="E175" s="381">
        <f t="shared" si="49"/>
        <v>38.549999999999997</v>
      </c>
      <c r="F175" s="381">
        <v>424.00454545454545</v>
      </c>
      <c r="G175" s="124">
        <v>0.1</v>
      </c>
    </row>
    <row r="176" spans="1:7" ht="38.25" x14ac:dyDescent="0.25">
      <c r="A176" s="379" t="s">
        <v>751</v>
      </c>
      <c r="B176" s="449" t="s">
        <v>2588</v>
      </c>
      <c r="C176" s="380" t="s">
        <v>274</v>
      </c>
      <c r="D176" s="381">
        <f t="shared" si="48"/>
        <v>568.18181818181813</v>
      </c>
      <c r="E176" s="381">
        <f t="shared" si="49"/>
        <v>56.82</v>
      </c>
      <c r="F176" s="381">
        <v>625.00181818181818</v>
      </c>
      <c r="G176" s="124">
        <v>0.1</v>
      </c>
    </row>
    <row r="177" spans="1:7" ht="38.25" x14ac:dyDescent="0.25">
      <c r="A177" s="379" t="s">
        <v>752</v>
      </c>
      <c r="B177" s="449" t="s">
        <v>2586</v>
      </c>
      <c r="C177" s="380" t="s">
        <v>274</v>
      </c>
      <c r="D177" s="381">
        <f t="shared" si="48"/>
        <v>289.09090909090907</v>
      </c>
      <c r="E177" s="381">
        <f t="shared" si="49"/>
        <v>28.91</v>
      </c>
      <c r="F177" s="381">
        <v>318.00090909090909</v>
      </c>
      <c r="G177" s="124">
        <v>0.1</v>
      </c>
    </row>
    <row r="178" spans="1:7" ht="76.5" x14ac:dyDescent="0.25">
      <c r="A178" s="379" t="s">
        <v>753</v>
      </c>
      <c r="B178" s="449" t="s">
        <v>2595</v>
      </c>
      <c r="C178" s="380" t="s">
        <v>274</v>
      </c>
      <c r="D178" s="381">
        <f t="shared" si="48"/>
        <v>289.09090909090907</v>
      </c>
      <c r="E178" s="381">
        <f t="shared" si="49"/>
        <v>28.91</v>
      </c>
      <c r="F178" s="381">
        <v>318.00090909090909</v>
      </c>
      <c r="G178" s="124">
        <v>0.1</v>
      </c>
    </row>
    <row r="179" spans="1:7" ht="51" x14ac:dyDescent="0.25">
      <c r="A179" s="379" t="s">
        <v>840</v>
      </c>
      <c r="B179" s="449" t="s">
        <v>2596</v>
      </c>
      <c r="C179" s="380" t="s">
        <v>274</v>
      </c>
      <c r="D179" s="381">
        <f t="shared" si="48"/>
        <v>289.09090909090907</v>
      </c>
      <c r="E179" s="381">
        <f t="shared" si="49"/>
        <v>28.91</v>
      </c>
      <c r="F179" s="381">
        <v>318.00090909090909</v>
      </c>
      <c r="G179" s="124">
        <v>0.1</v>
      </c>
    </row>
    <row r="180" spans="1:7" ht="38.25" x14ac:dyDescent="0.25">
      <c r="A180" s="379" t="s">
        <v>1954</v>
      </c>
      <c r="B180" s="449" t="s">
        <v>2598</v>
      </c>
      <c r="C180" s="380" t="s">
        <v>274</v>
      </c>
      <c r="D180" s="381">
        <f t="shared" si="48"/>
        <v>463.63636363636363</v>
      </c>
      <c r="E180" s="381">
        <f t="shared" si="49"/>
        <v>46.36</v>
      </c>
      <c r="F180" s="381">
        <v>509.99636363636364</v>
      </c>
      <c r="G180" s="124">
        <v>0.1</v>
      </c>
    </row>
    <row r="181" spans="1:7" ht="25.5" x14ac:dyDescent="0.25">
      <c r="A181" s="379" t="s">
        <v>1955</v>
      </c>
      <c r="B181" s="449" t="s">
        <v>2351</v>
      </c>
      <c r="C181" s="380" t="s">
        <v>274</v>
      </c>
      <c r="D181" s="381">
        <f t="shared" si="48"/>
        <v>289.09090909090907</v>
      </c>
      <c r="E181" s="381">
        <f t="shared" si="49"/>
        <v>28.91</v>
      </c>
      <c r="F181" s="381">
        <v>318.00090909090909</v>
      </c>
      <c r="G181" s="124">
        <v>0.1</v>
      </c>
    </row>
    <row r="182" spans="1:7" ht="38.25" x14ac:dyDescent="0.25">
      <c r="A182" s="379" t="s">
        <v>1956</v>
      </c>
      <c r="B182" s="449" t="s">
        <v>2352</v>
      </c>
      <c r="C182" s="380" t="s">
        <v>274</v>
      </c>
      <c r="D182" s="381">
        <f t="shared" si="48"/>
        <v>536.36363636363637</v>
      </c>
      <c r="E182" s="381">
        <f t="shared" si="49"/>
        <v>53.64</v>
      </c>
      <c r="F182" s="381">
        <v>590.00363636363636</v>
      </c>
      <c r="G182" s="124">
        <v>0.1</v>
      </c>
    </row>
    <row r="183" spans="1:7" ht="38.25" x14ac:dyDescent="0.25">
      <c r="A183" s="379" t="s">
        <v>1957</v>
      </c>
      <c r="B183" s="449" t="s">
        <v>2353</v>
      </c>
      <c r="C183" s="380" t="s">
        <v>274</v>
      </c>
      <c r="D183" s="381">
        <f t="shared" si="48"/>
        <v>327.27272727272725</v>
      </c>
      <c r="E183" s="381">
        <f t="shared" si="49"/>
        <v>32.729999999999997</v>
      </c>
      <c r="F183" s="381">
        <v>360.00272727272727</v>
      </c>
      <c r="G183" s="124">
        <v>0.1</v>
      </c>
    </row>
    <row r="184" spans="1:7" ht="63.75" x14ac:dyDescent="0.25">
      <c r="A184" s="379" t="s">
        <v>1958</v>
      </c>
      <c r="B184" s="334" t="s">
        <v>2354</v>
      </c>
      <c r="C184" s="380" t="s">
        <v>274</v>
      </c>
      <c r="D184" s="381">
        <f t="shared" si="48"/>
        <v>289.09090909090907</v>
      </c>
      <c r="E184" s="381">
        <f t="shared" si="49"/>
        <v>28.91</v>
      </c>
      <c r="F184" s="381">
        <v>318.00090909090909</v>
      </c>
      <c r="G184" s="124">
        <v>0.1</v>
      </c>
    </row>
    <row r="185" spans="1:7" ht="38.25" x14ac:dyDescent="0.25">
      <c r="A185" s="379" t="s">
        <v>1959</v>
      </c>
      <c r="B185" s="449" t="s">
        <v>2355</v>
      </c>
      <c r="C185" s="380" t="s">
        <v>274</v>
      </c>
      <c r="D185" s="381">
        <f t="shared" si="48"/>
        <v>192.72727272727272</v>
      </c>
      <c r="E185" s="381">
        <f t="shared" si="49"/>
        <v>19.27</v>
      </c>
      <c r="F185" s="381">
        <v>211.99727272727273</v>
      </c>
      <c r="G185" s="124">
        <v>0.1</v>
      </c>
    </row>
    <row r="186" spans="1:7" ht="25.5" x14ac:dyDescent="0.25">
      <c r="A186" s="379" t="s">
        <v>1960</v>
      </c>
      <c r="B186" s="449" t="s">
        <v>2495</v>
      </c>
      <c r="C186" s="380" t="s">
        <v>274</v>
      </c>
      <c r="D186" s="381">
        <f t="shared" si="48"/>
        <v>674.5454545454545</v>
      </c>
      <c r="E186" s="381">
        <f t="shared" si="49"/>
        <v>67.45</v>
      </c>
      <c r="F186" s="381">
        <v>741.99545454545455</v>
      </c>
      <c r="G186" s="124">
        <v>0.1</v>
      </c>
    </row>
    <row r="187" spans="1:7" ht="38.25" x14ac:dyDescent="0.25">
      <c r="A187" s="379" t="s">
        <v>1961</v>
      </c>
      <c r="B187" s="449" t="s">
        <v>2589</v>
      </c>
      <c r="C187" s="380" t="s">
        <v>274</v>
      </c>
      <c r="D187" s="381">
        <f t="shared" si="48"/>
        <v>327.27272727272725</v>
      </c>
      <c r="E187" s="381">
        <f t="shared" si="49"/>
        <v>32.729999999999997</v>
      </c>
      <c r="F187" s="381">
        <v>360.00272727272727</v>
      </c>
      <c r="G187" s="124">
        <v>0.1</v>
      </c>
    </row>
    <row r="188" spans="1:7" ht="25.5" x14ac:dyDescent="0.25">
      <c r="A188" s="379" t="s">
        <v>1962</v>
      </c>
      <c r="B188" s="449" t="s">
        <v>2356</v>
      </c>
      <c r="C188" s="380" t="s">
        <v>274</v>
      </c>
      <c r="D188" s="381">
        <f t="shared" si="48"/>
        <v>578.18181818181813</v>
      </c>
      <c r="E188" s="381">
        <f t="shared" si="49"/>
        <v>57.82</v>
      </c>
      <c r="F188" s="381">
        <v>636.00181818181818</v>
      </c>
      <c r="G188" s="124">
        <v>0.1</v>
      </c>
    </row>
    <row r="189" spans="1:7" ht="38.25" x14ac:dyDescent="0.25">
      <c r="A189" s="379" t="s">
        <v>1963</v>
      </c>
      <c r="B189" s="449" t="s">
        <v>2357</v>
      </c>
      <c r="C189" s="380" t="s">
        <v>274</v>
      </c>
      <c r="D189" s="381">
        <f t="shared" si="48"/>
        <v>192.72727272727272</v>
      </c>
      <c r="E189" s="381">
        <f t="shared" si="49"/>
        <v>19.27</v>
      </c>
      <c r="F189" s="381">
        <v>211.99727272727273</v>
      </c>
      <c r="G189" s="124">
        <v>0.1</v>
      </c>
    </row>
    <row r="190" spans="1:7" ht="25.5" x14ac:dyDescent="0.25">
      <c r="A190" s="379" t="s">
        <v>1964</v>
      </c>
      <c r="B190" s="449" t="s">
        <v>2590</v>
      </c>
      <c r="C190" s="380" t="s">
        <v>274</v>
      </c>
      <c r="D190" s="381">
        <f t="shared" si="48"/>
        <v>192.72727272727272</v>
      </c>
      <c r="E190" s="381">
        <f t="shared" si="49"/>
        <v>19.27</v>
      </c>
      <c r="F190" s="381">
        <v>211.99727272727273</v>
      </c>
      <c r="G190" s="124">
        <v>0.1</v>
      </c>
    </row>
    <row r="191" spans="1:7" ht="38.25" x14ac:dyDescent="0.25">
      <c r="A191" s="379" t="s">
        <v>1965</v>
      </c>
      <c r="B191" s="334" t="s">
        <v>2496</v>
      </c>
      <c r="C191" s="380" t="s">
        <v>274</v>
      </c>
      <c r="D191" s="381">
        <f t="shared" si="48"/>
        <v>192.72727272727272</v>
      </c>
      <c r="E191" s="381">
        <f t="shared" si="49"/>
        <v>19.27</v>
      </c>
      <c r="F191" s="381">
        <v>211.99727272727273</v>
      </c>
      <c r="G191" s="124">
        <v>0.1</v>
      </c>
    </row>
    <row r="192" spans="1:7" ht="63.75" x14ac:dyDescent="0.25">
      <c r="A192" s="379" t="s">
        <v>1966</v>
      </c>
      <c r="B192" s="449" t="s">
        <v>2591</v>
      </c>
      <c r="C192" s="380" t="s">
        <v>274</v>
      </c>
      <c r="D192" s="381">
        <f t="shared" si="48"/>
        <v>192.72727272727272</v>
      </c>
      <c r="E192" s="381">
        <f t="shared" si="49"/>
        <v>19.27</v>
      </c>
      <c r="F192" s="381">
        <v>211.99727272727273</v>
      </c>
      <c r="G192" s="124">
        <v>0.1</v>
      </c>
    </row>
    <row r="193" spans="1:7" ht="38.25" x14ac:dyDescent="0.25">
      <c r="A193" s="379" t="s">
        <v>1967</v>
      </c>
      <c r="B193" s="334" t="s">
        <v>2497</v>
      </c>
      <c r="C193" s="380" t="s">
        <v>274</v>
      </c>
      <c r="D193" s="381">
        <f t="shared" si="48"/>
        <v>289.09090909090907</v>
      </c>
      <c r="E193" s="381">
        <f t="shared" si="49"/>
        <v>28.91</v>
      </c>
      <c r="F193" s="381">
        <v>318.00090909090909</v>
      </c>
      <c r="G193" s="124">
        <v>0.1</v>
      </c>
    </row>
    <row r="194" spans="1:7" ht="38.25" x14ac:dyDescent="0.25">
      <c r="A194" s="379" t="s">
        <v>1968</v>
      </c>
      <c r="B194" s="449" t="s">
        <v>2358</v>
      </c>
      <c r="C194" s="380" t="s">
        <v>274</v>
      </c>
      <c r="D194" s="381">
        <f t="shared" si="48"/>
        <v>192.72727272727272</v>
      </c>
      <c r="E194" s="381">
        <f t="shared" si="49"/>
        <v>19.27</v>
      </c>
      <c r="F194" s="381">
        <v>211.99727272727273</v>
      </c>
      <c r="G194" s="124">
        <v>0.1</v>
      </c>
    </row>
    <row r="195" spans="1:7" ht="51" x14ac:dyDescent="0.25">
      <c r="A195" s="379" t="s">
        <v>1969</v>
      </c>
      <c r="B195" s="334" t="s">
        <v>2359</v>
      </c>
      <c r="C195" s="380" t="s">
        <v>274</v>
      </c>
      <c r="D195" s="381">
        <f t="shared" si="48"/>
        <v>192.72727272727272</v>
      </c>
      <c r="E195" s="381">
        <f t="shared" si="49"/>
        <v>19.27</v>
      </c>
      <c r="F195" s="381">
        <v>211.99727272727273</v>
      </c>
      <c r="G195" s="124">
        <v>0.1</v>
      </c>
    </row>
    <row r="196" spans="1:7" ht="38.25" x14ac:dyDescent="0.25">
      <c r="A196" s="379" t="s">
        <v>1970</v>
      </c>
      <c r="B196" s="449" t="s">
        <v>2360</v>
      </c>
      <c r="C196" s="380" t="s">
        <v>274</v>
      </c>
      <c r="D196" s="381">
        <f t="shared" si="48"/>
        <v>192.72727272727272</v>
      </c>
      <c r="E196" s="381">
        <f t="shared" si="49"/>
        <v>19.27</v>
      </c>
      <c r="F196" s="381">
        <v>211.99727272727273</v>
      </c>
      <c r="G196" s="124">
        <v>0.1</v>
      </c>
    </row>
    <row r="197" spans="1:7" ht="51" x14ac:dyDescent="0.25">
      <c r="A197" s="379" t="s">
        <v>1971</v>
      </c>
      <c r="B197" s="334" t="s">
        <v>2361</v>
      </c>
      <c r="C197" s="380" t="s">
        <v>274</v>
      </c>
      <c r="D197" s="381">
        <f t="shared" si="48"/>
        <v>192.72727272727272</v>
      </c>
      <c r="E197" s="381">
        <f t="shared" si="49"/>
        <v>19.27</v>
      </c>
      <c r="F197" s="381">
        <v>211.99727272727273</v>
      </c>
      <c r="G197" s="124">
        <v>0.1</v>
      </c>
    </row>
    <row r="198" spans="1:7" ht="76.5" x14ac:dyDescent="0.25">
      <c r="A198" s="379" t="s">
        <v>1972</v>
      </c>
      <c r="B198" s="449" t="s">
        <v>2592</v>
      </c>
      <c r="C198" s="380" t="s">
        <v>274</v>
      </c>
      <c r="D198" s="381">
        <f t="shared" si="48"/>
        <v>192.72727272727272</v>
      </c>
      <c r="E198" s="381">
        <f t="shared" si="49"/>
        <v>19.27</v>
      </c>
      <c r="F198" s="381">
        <v>211.99727272727273</v>
      </c>
      <c r="G198" s="124">
        <v>0.1</v>
      </c>
    </row>
    <row r="199" spans="1:7" ht="63.75" x14ac:dyDescent="0.25">
      <c r="A199" s="379" t="s">
        <v>1973</v>
      </c>
      <c r="B199" s="449" t="s">
        <v>2593</v>
      </c>
      <c r="C199" s="380" t="s">
        <v>274</v>
      </c>
      <c r="D199" s="381">
        <f t="shared" si="48"/>
        <v>1204.5454545454545</v>
      </c>
      <c r="E199" s="381">
        <f t="shared" si="49"/>
        <v>120.45</v>
      </c>
      <c r="F199" s="381">
        <v>1324.9954545454545</v>
      </c>
      <c r="G199" s="124">
        <v>0.1</v>
      </c>
    </row>
    <row r="200" spans="1:7" ht="25.5" x14ac:dyDescent="0.25">
      <c r="A200" s="379" t="s">
        <v>1974</v>
      </c>
      <c r="B200" s="334" t="s">
        <v>2498</v>
      </c>
      <c r="C200" s="380" t="s">
        <v>274</v>
      </c>
      <c r="D200" s="381">
        <f t="shared" si="48"/>
        <v>192.72727272727272</v>
      </c>
      <c r="E200" s="381">
        <f t="shared" si="49"/>
        <v>19.27</v>
      </c>
      <c r="F200" s="381">
        <v>211.99727272727273</v>
      </c>
      <c r="G200" s="124">
        <v>0.1</v>
      </c>
    </row>
    <row r="201" spans="1:7" ht="38.25" x14ac:dyDescent="0.25">
      <c r="A201" s="379" t="s">
        <v>1975</v>
      </c>
      <c r="B201" s="449" t="s">
        <v>2362</v>
      </c>
      <c r="C201" s="380" t="s">
        <v>274</v>
      </c>
      <c r="D201" s="381">
        <f t="shared" si="48"/>
        <v>463.63636363636363</v>
      </c>
      <c r="E201" s="381">
        <f t="shared" si="49"/>
        <v>46.36</v>
      </c>
      <c r="F201" s="381">
        <v>509.99636363636364</v>
      </c>
      <c r="G201" s="124">
        <v>0.1</v>
      </c>
    </row>
    <row r="202" spans="1:7" ht="25.5" x14ac:dyDescent="0.25">
      <c r="A202" s="379" t="s">
        <v>1976</v>
      </c>
      <c r="B202" s="334" t="s">
        <v>2499</v>
      </c>
      <c r="C202" s="380" t="s">
        <v>274</v>
      </c>
      <c r="D202" s="381">
        <f t="shared" si="48"/>
        <v>627.27272727272725</v>
      </c>
      <c r="E202" s="381">
        <f t="shared" si="49"/>
        <v>62.73</v>
      </c>
      <c r="F202" s="381">
        <v>690.00272727272727</v>
      </c>
      <c r="G202" s="124">
        <v>0.1</v>
      </c>
    </row>
    <row r="203" spans="1:7" ht="25.5" x14ac:dyDescent="0.25">
      <c r="A203" s="379" t="s">
        <v>1977</v>
      </c>
      <c r="B203" s="334" t="s">
        <v>2363</v>
      </c>
      <c r="C203" s="380" t="s">
        <v>274</v>
      </c>
      <c r="D203" s="381">
        <f t="shared" si="48"/>
        <v>627.27272727272725</v>
      </c>
      <c r="E203" s="381">
        <f t="shared" si="49"/>
        <v>62.73</v>
      </c>
      <c r="F203" s="381">
        <v>690.00272727272727</v>
      </c>
      <c r="G203" s="124">
        <v>0.1</v>
      </c>
    </row>
    <row r="204" spans="1:7" ht="63.75" x14ac:dyDescent="0.25">
      <c r="A204" s="379" t="s">
        <v>1978</v>
      </c>
      <c r="B204" s="449" t="s">
        <v>2597</v>
      </c>
      <c r="C204" s="380" t="s">
        <v>274</v>
      </c>
      <c r="D204" s="381">
        <f t="shared" si="48"/>
        <v>581.81818181818176</v>
      </c>
      <c r="E204" s="381">
        <f t="shared" si="49"/>
        <v>58.18</v>
      </c>
      <c r="F204" s="381">
        <v>639.99818181818171</v>
      </c>
      <c r="G204" s="124">
        <v>0.1</v>
      </c>
    </row>
    <row r="205" spans="1:7" ht="51" x14ac:dyDescent="0.25">
      <c r="A205" s="379" t="s">
        <v>1979</v>
      </c>
      <c r="B205" s="334" t="s">
        <v>2364</v>
      </c>
      <c r="C205" s="380" t="s">
        <v>274</v>
      </c>
      <c r="D205" s="381">
        <f t="shared" si="48"/>
        <v>481.81818181818181</v>
      </c>
      <c r="E205" s="381">
        <f t="shared" si="49"/>
        <v>48.18</v>
      </c>
      <c r="F205" s="381">
        <v>529.99818181818182</v>
      </c>
      <c r="G205" s="124">
        <v>0.1</v>
      </c>
    </row>
    <row r="206" spans="1:7" ht="38.25" x14ac:dyDescent="0.25">
      <c r="A206" s="379" t="s">
        <v>1980</v>
      </c>
      <c r="B206" s="334" t="s">
        <v>2500</v>
      </c>
      <c r="C206" s="380" t="s">
        <v>274</v>
      </c>
      <c r="D206" s="381">
        <f t="shared" si="48"/>
        <v>192.72727272727272</v>
      </c>
      <c r="E206" s="381">
        <f t="shared" si="49"/>
        <v>19.27</v>
      </c>
      <c r="F206" s="381">
        <v>211.99727272727273</v>
      </c>
      <c r="G206" s="124">
        <v>0.1</v>
      </c>
    </row>
    <row r="207" spans="1:7" ht="25.5" x14ac:dyDescent="0.25">
      <c r="A207" s="379" t="s">
        <v>1981</v>
      </c>
      <c r="B207" s="334" t="s">
        <v>2501</v>
      </c>
      <c r="C207" s="380" t="s">
        <v>274</v>
      </c>
      <c r="D207" s="381">
        <f t="shared" si="48"/>
        <v>581.81818181818176</v>
      </c>
      <c r="E207" s="381">
        <f t="shared" si="49"/>
        <v>58.18</v>
      </c>
      <c r="F207" s="381">
        <v>639.99818181818171</v>
      </c>
      <c r="G207" s="124">
        <v>0.1</v>
      </c>
    </row>
    <row r="208" spans="1:7" ht="25.5" x14ac:dyDescent="0.25">
      <c r="A208" s="379" t="s">
        <v>1982</v>
      </c>
      <c r="B208" s="334" t="s">
        <v>2502</v>
      </c>
      <c r="C208" s="380" t="s">
        <v>274</v>
      </c>
      <c r="D208" s="381">
        <f t="shared" si="48"/>
        <v>192.72727272727272</v>
      </c>
      <c r="E208" s="381">
        <f t="shared" si="49"/>
        <v>19.27</v>
      </c>
      <c r="F208" s="381">
        <v>211.99727272727273</v>
      </c>
      <c r="G208" s="124">
        <v>0.1</v>
      </c>
    </row>
    <row r="209" spans="1:7" ht="38.25" x14ac:dyDescent="0.25">
      <c r="A209" s="379" t="s">
        <v>1983</v>
      </c>
      <c r="B209" s="334" t="s">
        <v>2365</v>
      </c>
      <c r="C209" s="380" t="s">
        <v>274</v>
      </c>
      <c r="D209" s="381">
        <f t="shared" si="48"/>
        <v>289.09090909090907</v>
      </c>
      <c r="E209" s="381">
        <f t="shared" si="49"/>
        <v>28.91</v>
      </c>
      <c r="F209" s="381">
        <v>318.00090909090909</v>
      </c>
      <c r="G209" s="124">
        <v>0.1</v>
      </c>
    </row>
    <row r="210" spans="1:7" ht="38.25" x14ac:dyDescent="0.25">
      <c r="A210" s="379" t="s">
        <v>1984</v>
      </c>
      <c r="B210" s="449" t="s">
        <v>2594</v>
      </c>
      <c r="C210" s="380" t="s">
        <v>274</v>
      </c>
      <c r="D210" s="381">
        <f t="shared" si="48"/>
        <v>481.81818181818181</v>
      </c>
      <c r="E210" s="381">
        <f t="shared" si="49"/>
        <v>48.18</v>
      </c>
      <c r="F210" s="381">
        <v>529.99818181818182</v>
      </c>
      <c r="G210" s="124">
        <v>0.1</v>
      </c>
    </row>
    <row r="211" spans="1:7" ht="38.25" x14ac:dyDescent="0.25">
      <c r="A211" s="379" t="s">
        <v>1985</v>
      </c>
      <c r="B211" s="449" t="s">
        <v>2366</v>
      </c>
      <c r="C211" s="380" t="s">
        <v>274</v>
      </c>
      <c r="D211" s="381">
        <f t="shared" si="48"/>
        <v>192.72727272727272</v>
      </c>
      <c r="E211" s="381">
        <f t="shared" si="49"/>
        <v>19.27</v>
      </c>
      <c r="F211" s="381">
        <v>211.99727272727273</v>
      </c>
      <c r="G211" s="124">
        <v>0.1</v>
      </c>
    </row>
    <row r="212" spans="1:7" ht="38.25" x14ac:dyDescent="0.25">
      <c r="A212" s="379" t="s">
        <v>2116</v>
      </c>
      <c r="B212" s="449" t="s">
        <v>2367</v>
      </c>
      <c r="C212" s="380" t="s">
        <v>274</v>
      </c>
      <c r="D212" s="381">
        <f t="shared" si="48"/>
        <v>289.09090909090907</v>
      </c>
      <c r="E212" s="381">
        <f t="shared" si="49"/>
        <v>28.91</v>
      </c>
      <c r="F212" s="381">
        <v>318.00090909090909</v>
      </c>
      <c r="G212" s="124">
        <v>0.1</v>
      </c>
    </row>
    <row r="213" spans="1:7" ht="38.25" x14ac:dyDescent="0.25">
      <c r="A213" s="379" t="s">
        <v>2117</v>
      </c>
      <c r="B213" s="449" t="s">
        <v>2368</v>
      </c>
      <c r="C213" s="380" t="s">
        <v>274</v>
      </c>
      <c r="D213" s="381">
        <f t="shared" si="48"/>
        <v>192.72727272727272</v>
      </c>
      <c r="E213" s="381">
        <f t="shared" si="49"/>
        <v>19.27</v>
      </c>
      <c r="F213" s="381">
        <v>211.99727272727273</v>
      </c>
      <c r="G213" s="124">
        <v>0.1</v>
      </c>
    </row>
    <row r="214" spans="1:7" ht="51" x14ac:dyDescent="0.25">
      <c r="A214" s="379" t="s">
        <v>2118</v>
      </c>
      <c r="B214" s="449" t="s">
        <v>2369</v>
      </c>
      <c r="C214" s="380" t="s">
        <v>274</v>
      </c>
      <c r="D214" s="381">
        <f t="shared" si="48"/>
        <v>636.36363636363637</v>
      </c>
      <c r="E214" s="381">
        <f t="shared" si="49"/>
        <v>63.64</v>
      </c>
      <c r="F214" s="381">
        <v>700.00363636363636</v>
      </c>
      <c r="G214" s="124">
        <v>0.1</v>
      </c>
    </row>
    <row r="215" spans="1:7" ht="38.25" x14ac:dyDescent="0.25">
      <c r="A215" s="379" t="s">
        <v>2119</v>
      </c>
      <c r="B215" s="449" t="s">
        <v>2370</v>
      </c>
      <c r="C215" s="380" t="s">
        <v>274</v>
      </c>
      <c r="D215" s="381">
        <f t="shared" si="48"/>
        <v>636.36363636363637</v>
      </c>
      <c r="E215" s="381">
        <f t="shared" si="49"/>
        <v>63.64</v>
      </c>
      <c r="F215" s="381">
        <v>700.00363636363636</v>
      </c>
      <c r="G215" s="124">
        <v>0.1</v>
      </c>
    </row>
    <row r="216" spans="1:7" ht="38.25" x14ac:dyDescent="0.25">
      <c r="A216" s="379" t="s">
        <v>3672</v>
      </c>
      <c r="B216" s="449" t="s">
        <v>3673</v>
      </c>
      <c r="C216" s="380" t="s">
        <v>274</v>
      </c>
      <c r="D216" s="381">
        <f t="shared" si="48"/>
        <v>1109.090909090909</v>
      </c>
      <c r="E216" s="381">
        <f t="shared" si="49"/>
        <v>110.91</v>
      </c>
      <c r="F216" s="381">
        <v>1220.0009090909091</v>
      </c>
      <c r="G216" s="124">
        <v>0.1</v>
      </c>
    </row>
    <row r="217" spans="1:7" ht="51" x14ac:dyDescent="0.25">
      <c r="A217" s="379" t="s">
        <v>3674</v>
      </c>
      <c r="B217" s="449" t="s">
        <v>4186</v>
      </c>
      <c r="C217" s="380" t="s">
        <v>274</v>
      </c>
      <c r="D217" s="381">
        <f t="shared" si="48"/>
        <v>240.90909090909091</v>
      </c>
      <c r="E217" s="381">
        <f t="shared" si="49"/>
        <v>24.09</v>
      </c>
      <c r="F217" s="381">
        <v>264.99909090909091</v>
      </c>
      <c r="G217" s="124">
        <v>0.1</v>
      </c>
    </row>
    <row r="218" spans="1:7" ht="25.5" x14ac:dyDescent="0.25">
      <c r="A218" s="379" t="s">
        <v>3675</v>
      </c>
      <c r="B218" s="449" t="s">
        <v>4187</v>
      </c>
      <c r="C218" s="380" t="s">
        <v>274</v>
      </c>
      <c r="D218" s="381">
        <f t="shared" si="48"/>
        <v>227.27272727272725</v>
      </c>
      <c r="E218" s="381">
        <f t="shared" si="49"/>
        <v>22.73</v>
      </c>
      <c r="F218" s="381">
        <v>250.00272727272724</v>
      </c>
      <c r="G218" s="124">
        <v>0.1</v>
      </c>
    </row>
    <row r="219" spans="1:7" ht="38.25" x14ac:dyDescent="0.25">
      <c r="A219" s="379" t="s">
        <v>4188</v>
      </c>
      <c r="B219" s="449" t="s">
        <v>4189</v>
      </c>
      <c r="C219" s="380" t="s">
        <v>274</v>
      </c>
      <c r="D219" s="381">
        <f t="shared" si="48"/>
        <v>2136.3636363636365</v>
      </c>
      <c r="E219" s="381">
        <f t="shared" si="49"/>
        <v>213.64</v>
      </c>
      <c r="F219" s="381">
        <v>2350.0036363636364</v>
      </c>
      <c r="G219" s="124">
        <v>0.1</v>
      </c>
    </row>
    <row r="220" spans="1:7" x14ac:dyDescent="0.25">
      <c r="A220" s="472" t="s">
        <v>95</v>
      </c>
      <c r="B220" s="571" t="s">
        <v>2519</v>
      </c>
      <c r="C220" s="572"/>
      <c r="D220" s="572"/>
      <c r="E220" s="572"/>
      <c r="F220" s="572"/>
      <c r="G220" s="573"/>
    </row>
    <row r="221" spans="1:7" ht="38.25" x14ac:dyDescent="0.25">
      <c r="A221" s="379" t="s">
        <v>112</v>
      </c>
      <c r="B221" s="449" t="s">
        <v>2349</v>
      </c>
      <c r="C221" s="380" t="s">
        <v>274</v>
      </c>
      <c r="D221" s="381">
        <f t="shared" ref="D221:D268" si="50">F221-E221</f>
        <v>867.27272727272725</v>
      </c>
      <c r="E221" s="381">
        <f t="shared" ref="E221:E268" si="51">ROUND(F221*G221/(100%+G221),2)</f>
        <v>86.73</v>
      </c>
      <c r="F221" s="381">
        <v>954.00272727272727</v>
      </c>
      <c r="G221" s="124">
        <v>0.1</v>
      </c>
    </row>
    <row r="222" spans="1:7" ht="63.75" x14ac:dyDescent="0.25">
      <c r="A222" s="379" t="s">
        <v>113</v>
      </c>
      <c r="B222" s="449" t="s">
        <v>2587</v>
      </c>
      <c r="C222" s="380" t="s">
        <v>274</v>
      </c>
      <c r="D222" s="381">
        <f t="shared" si="50"/>
        <v>104.54545454545455</v>
      </c>
      <c r="E222" s="381">
        <f t="shared" si="51"/>
        <v>10.45</v>
      </c>
      <c r="F222" s="381">
        <v>114.99545454545455</v>
      </c>
      <c r="G222" s="124">
        <v>0.1</v>
      </c>
    </row>
    <row r="223" spans="1:7" ht="51" x14ac:dyDescent="0.25">
      <c r="A223" s="379" t="s">
        <v>114</v>
      </c>
      <c r="B223" s="449" t="s">
        <v>2350</v>
      </c>
      <c r="C223" s="380" t="s">
        <v>274</v>
      </c>
      <c r="D223" s="381">
        <f t="shared" si="50"/>
        <v>192.72727272727272</v>
      </c>
      <c r="E223" s="381">
        <f t="shared" si="51"/>
        <v>19.27</v>
      </c>
      <c r="F223" s="381">
        <v>211.99727272727273</v>
      </c>
      <c r="G223" s="124">
        <v>0.1</v>
      </c>
    </row>
    <row r="224" spans="1:7" ht="38.25" x14ac:dyDescent="0.25">
      <c r="A224" s="379" t="s">
        <v>115</v>
      </c>
      <c r="B224" s="449" t="s">
        <v>2588</v>
      </c>
      <c r="C224" s="380" t="s">
        <v>274</v>
      </c>
      <c r="D224" s="381">
        <f t="shared" si="50"/>
        <v>284.54545454545456</v>
      </c>
      <c r="E224" s="381">
        <f t="shared" si="51"/>
        <v>28.45</v>
      </c>
      <c r="F224" s="381">
        <v>312.99545454545455</v>
      </c>
      <c r="G224" s="124">
        <v>0.1</v>
      </c>
    </row>
    <row r="225" spans="1:7" ht="38.25" x14ac:dyDescent="0.25">
      <c r="A225" s="379" t="s">
        <v>754</v>
      </c>
      <c r="B225" s="449" t="s">
        <v>2586</v>
      </c>
      <c r="C225" s="380" t="s">
        <v>274</v>
      </c>
      <c r="D225" s="381">
        <f t="shared" si="50"/>
        <v>145.45454545454544</v>
      </c>
      <c r="E225" s="381">
        <f t="shared" si="51"/>
        <v>14.55</v>
      </c>
      <c r="F225" s="381">
        <v>160.00454545454545</v>
      </c>
      <c r="G225" s="124">
        <v>0.1</v>
      </c>
    </row>
    <row r="226" spans="1:7" ht="76.5" x14ac:dyDescent="0.25">
      <c r="A226" s="379" t="s">
        <v>2075</v>
      </c>
      <c r="B226" s="449" t="s">
        <v>2595</v>
      </c>
      <c r="C226" s="380" t="s">
        <v>274</v>
      </c>
      <c r="D226" s="381">
        <f t="shared" si="50"/>
        <v>145.45454545454544</v>
      </c>
      <c r="E226" s="381">
        <f t="shared" si="51"/>
        <v>14.55</v>
      </c>
      <c r="F226" s="381">
        <v>160.00454545454545</v>
      </c>
      <c r="G226" s="124">
        <v>0.1</v>
      </c>
    </row>
    <row r="227" spans="1:7" ht="51" x14ac:dyDescent="0.25">
      <c r="A227" s="379" t="s">
        <v>2076</v>
      </c>
      <c r="B227" s="449" t="s">
        <v>2596</v>
      </c>
      <c r="C227" s="380" t="s">
        <v>274</v>
      </c>
      <c r="D227" s="381">
        <f t="shared" si="50"/>
        <v>145.45454545454544</v>
      </c>
      <c r="E227" s="381">
        <f t="shared" si="51"/>
        <v>14.55</v>
      </c>
      <c r="F227" s="381">
        <v>160.00454545454545</v>
      </c>
      <c r="G227" s="124">
        <v>0.1</v>
      </c>
    </row>
    <row r="228" spans="1:7" ht="38.25" x14ac:dyDescent="0.25">
      <c r="A228" s="379" t="s">
        <v>2077</v>
      </c>
      <c r="B228" s="449" t="s">
        <v>2598</v>
      </c>
      <c r="C228" s="380" t="s">
        <v>274</v>
      </c>
      <c r="D228" s="381">
        <f t="shared" si="50"/>
        <v>145.45454545454544</v>
      </c>
      <c r="E228" s="381">
        <f t="shared" si="51"/>
        <v>14.55</v>
      </c>
      <c r="F228" s="381">
        <v>160.00454545454545</v>
      </c>
      <c r="G228" s="124">
        <v>0.1</v>
      </c>
    </row>
    <row r="229" spans="1:7" ht="25.5" x14ac:dyDescent="0.25">
      <c r="A229" s="379" t="s">
        <v>2078</v>
      </c>
      <c r="B229" s="449" t="s">
        <v>2351</v>
      </c>
      <c r="C229" s="380" t="s">
        <v>274</v>
      </c>
      <c r="D229" s="381">
        <f t="shared" si="50"/>
        <v>145.45454545454544</v>
      </c>
      <c r="E229" s="381">
        <f t="shared" si="51"/>
        <v>14.55</v>
      </c>
      <c r="F229" s="381">
        <v>160.00454545454545</v>
      </c>
      <c r="G229" s="124">
        <v>0.1</v>
      </c>
    </row>
    <row r="230" spans="1:7" s="349" customFormat="1" ht="38.25" x14ac:dyDescent="0.25">
      <c r="A230" s="379" t="s">
        <v>2079</v>
      </c>
      <c r="B230" s="449" t="s">
        <v>2352</v>
      </c>
      <c r="C230" s="380" t="s">
        <v>274</v>
      </c>
      <c r="D230" s="381">
        <f t="shared" si="50"/>
        <v>227.27272727272725</v>
      </c>
      <c r="E230" s="381">
        <f t="shared" si="51"/>
        <v>22.73</v>
      </c>
      <c r="F230" s="381">
        <v>250.00272727272724</v>
      </c>
      <c r="G230" s="124">
        <v>0.1</v>
      </c>
    </row>
    <row r="231" spans="1:7" ht="38.25" x14ac:dyDescent="0.25">
      <c r="A231" s="379" t="s">
        <v>2080</v>
      </c>
      <c r="B231" s="449" t="s">
        <v>2353</v>
      </c>
      <c r="C231" s="380" t="s">
        <v>274</v>
      </c>
      <c r="D231" s="381">
        <f t="shared" si="50"/>
        <v>96.36363636363636</v>
      </c>
      <c r="E231" s="381">
        <f t="shared" si="51"/>
        <v>9.64</v>
      </c>
      <c r="F231" s="381">
        <v>106.00363636363636</v>
      </c>
      <c r="G231" s="124">
        <v>0.1</v>
      </c>
    </row>
    <row r="232" spans="1:7" ht="63.75" x14ac:dyDescent="0.25">
      <c r="A232" s="379" t="s">
        <v>2081</v>
      </c>
      <c r="B232" s="449" t="s">
        <v>2354</v>
      </c>
      <c r="C232" s="380" t="s">
        <v>274</v>
      </c>
      <c r="D232" s="381">
        <f t="shared" si="50"/>
        <v>145.45454545454544</v>
      </c>
      <c r="E232" s="381">
        <f t="shared" si="51"/>
        <v>14.55</v>
      </c>
      <c r="F232" s="381">
        <v>160.00454545454545</v>
      </c>
      <c r="G232" s="124">
        <v>0.1</v>
      </c>
    </row>
    <row r="233" spans="1:7" ht="38.25" x14ac:dyDescent="0.25">
      <c r="A233" s="379" t="s">
        <v>2082</v>
      </c>
      <c r="B233" s="449" t="s">
        <v>2355</v>
      </c>
      <c r="C233" s="380" t="s">
        <v>274</v>
      </c>
      <c r="D233" s="381">
        <f t="shared" si="50"/>
        <v>96.36363636363636</v>
      </c>
      <c r="E233" s="381">
        <f t="shared" si="51"/>
        <v>9.64</v>
      </c>
      <c r="F233" s="381">
        <v>106.00363636363636</v>
      </c>
      <c r="G233" s="124">
        <v>0.1</v>
      </c>
    </row>
    <row r="234" spans="1:7" s="110" customFormat="1" ht="25.5" x14ac:dyDescent="0.25">
      <c r="A234" s="379" t="s">
        <v>2083</v>
      </c>
      <c r="B234" s="334" t="s">
        <v>2495</v>
      </c>
      <c r="C234" s="380" t="s">
        <v>274</v>
      </c>
      <c r="D234" s="381">
        <f t="shared" si="50"/>
        <v>337.27272727272725</v>
      </c>
      <c r="E234" s="381">
        <f t="shared" si="51"/>
        <v>33.729999999999997</v>
      </c>
      <c r="F234" s="381">
        <v>371.00272727272727</v>
      </c>
      <c r="G234" s="124">
        <v>0.1</v>
      </c>
    </row>
    <row r="235" spans="1:7" s="110" customFormat="1" ht="38.25" x14ac:dyDescent="0.25">
      <c r="A235" s="379" t="s">
        <v>2084</v>
      </c>
      <c r="B235" s="449" t="s">
        <v>2589</v>
      </c>
      <c r="C235" s="380" t="s">
        <v>274</v>
      </c>
      <c r="D235" s="381">
        <f t="shared" si="50"/>
        <v>96.36363636363636</v>
      </c>
      <c r="E235" s="381">
        <f t="shared" si="51"/>
        <v>9.64</v>
      </c>
      <c r="F235" s="381">
        <v>106.00363636363636</v>
      </c>
      <c r="G235" s="124">
        <v>0.1</v>
      </c>
    </row>
    <row r="236" spans="1:7" s="110" customFormat="1" ht="25.5" x14ac:dyDescent="0.25">
      <c r="A236" s="379" t="s">
        <v>2085</v>
      </c>
      <c r="B236" s="449" t="s">
        <v>2356</v>
      </c>
      <c r="C236" s="380" t="s">
        <v>274</v>
      </c>
      <c r="D236" s="381">
        <f t="shared" si="50"/>
        <v>289.09090909090907</v>
      </c>
      <c r="E236" s="381">
        <f t="shared" si="51"/>
        <v>28.91</v>
      </c>
      <c r="F236" s="381">
        <v>318.00090909090909</v>
      </c>
      <c r="G236" s="124">
        <v>0.1</v>
      </c>
    </row>
    <row r="237" spans="1:7" s="110" customFormat="1" ht="38.25" x14ac:dyDescent="0.25">
      <c r="A237" s="379" t="s">
        <v>2086</v>
      </c>
      <c r="B237" s="449" t="s">
        <v>2357</v>
      </c>
      <c r="C237" s="380" t="s">
        <v>274</v>
      </c>
      <c r="D237" s="381">
        <f t="shared" si="50"/>
        <v>96.36363636363636</v>
      </c>
      <c r="E237" s="381">
        <f t="shared" si="51"/>
        <v>9.64</v>
      </c>
      <c r="F237" s="381">
        <v>106.00363636363636</v>
      </c>
      <c r="G237" s="124">
        <v>0.1</v>
      </c>
    </row>
    <row r="238" spans="1:7" ht="25.5" x14ac:dyDescent="0.25">
      <c r="A238" s="379" t="s">
        <v>2371</v>
      </c>
      <c r="B238" s="449" t="s">
        <v>2590</v>
      </c>
      <c r="C238" s="380" t="s">
        <v>274</v>
      </c>
      <c r="D238" s="381">
        <f t="shared" si="50"/>
        <v>96.36363636363636</v>
      </c>
      <c r="E238" s="381">
        <f t="shared" si="51"/>
        <v>9.64</v>
      </c>
      <c r="F238" s="381">
        <v>106.00363636363636</v>
      </c>
      <c r="G238" s="124">
        <v>0.1</v>
      </c>
    </row>
    <row r="239" spans="1:7" ht="38.25" x14ac:dyDescent="0.25">
      <c r="A239" s="379" t="s">
        <v>2372</v>
      </c>
      <c r="B239" s="334" t="s">
        <v>2496</v>
      </c>
      <c r="C239" s="380" t="s">
        <v>274</v>
      </c>
      <c r="D239" s="381">
        <f t="shared" si="50"/>
        <v>96.36363636363636</v>
      </c>
      <c r="E239" s="381">
        <f t="shared" si="51"/>
        <v>9.64</v>
      </c>
      <c r="F239" s="381">
        <v>106.00363636363636</v>
      </c>
      <c r="G239" s="124">
        <v>0.1</v>
      </c>
    </row>
    <row r="240" spans="1:7" ht="63.75" x14ac:dyDescent="0.25">
      <c r="A240" s="379" t="s">
        <v>2373</v>
      </c>
      <c r="B240" s="449" t="s">
        <v>2591</v>
      </c>
      <c r="C240" s="380" t="s">
        <v>274</v>
      </c>
      <c r="D240" s="381">
        <f t="shared" si="50"/>
        <v>96.36363636363636</v>
      </c>
      <c r="E240" s="381">
        <f t="shared" si="51"/>
        <v>9.64</v>
      </c>
      <c r="F240" s="381">
        <v>106.00363636363636</v>
      </c>
      <c r="G240" s="124">
        <v>0.1</v>
      </c>
    </row>
    <row r="241" spans="1:7" ht="38.25" x14ac:dyDescent="0.25">
      <c r="A241" s="379" t="s">
        <v>2374</v>
      </c>
      <c r="B241" s="334" t="s">
        <v>2497</v>
      </c>
      <c r="C241" s="380" t="s">
        <v>274</v>
      </c>
      <c r="D241" s="381">
        <f t="shared" si="50"/>
        <v>145.45454545454544</v>
      </c>
      <c r="E241" s="381">
        <f t="shared" si="51"/>
        <v>14.55</v>
      </c>
      <c r="F241" s="381">
        <v>160.00454545454545</v>
      </c>
      <c r="G241" s="124">
        <v>0.1</v>
      </c>
    </row>
    <row r="242" spans="1:7" ht="38.25" x14ac:dyDescent="0.25">
      <c r="A242" s="379" t="s">
        <v>2375</v>
      </c>
      <c r="B242" s="449" t="s">
        <v>2358</v>
      </c>
      <c r="C242" s="380" t="s">
        <v>274</v>
      </c>
      <c r="D242" s="381">
        <f t="shared" si="50"/>
        <v>96.36363636363636</v>
      </c>
      <c r="E242" s="381">
        <f t="shared" si="51"/>
        <v>9.64</v>
      </c>
      <c r="F242" s="381">
        <v>106.00363636363636</v>
      </c>
      <c r="G242" s="124">
        <v>0.1</v>
      </c>
    </row>
    <row r="243" spans="1:7" ht="51" x14ac:dyDescent="0.25">
      <c r="A243" s="379" t="s">
        <v>2376</v>
      </c>
      <c r="B243" s="334" t="s">
        <v>2359</v>
      </c>
      <c r="C243" s="380" t="s">
        <v>274</v>
      </c>
      <c r="D243" s="381">
        <f t="shared" si="50"/>
        <v>96.36363636363636</v>
      </c>
      <c r="E243" s="381">
        <f t="shared" si="51"/>
        <v>9.64</v>
      </c>
      <c r="F243" s="381">
        <v>106.00363636363636</v>
      </c>
      <c r="G243" s="124">
        <v>0.1</v>
      </c>
    </row>
    <row r="244" spans="1:7" ht="38.25" x14ac:dyDescent="0.25">
      <c r="A244" s="379" t="s">
        <v>2377</v>
      </c>
      <c r="B244" s="449" t="s">
        <v>2360</v>
      </c>
      <c r="C244" s="380" t="s">
        <v>274</v>
      </c>
      <c r="D244" s="381">
        <f t="shared" si="50"/>
        <v>96.36363636363636</v>
      </c>
      <c r="E244" s="381">
        <f t="shared" si="51"/>
        <v>9.64</v>
      </c>
      <c r="F244" s="381">
        <v>106.00363636363636</v>
      </c>
      <c r="G244" s="124">
        <v>0.1</v>
      </c>
    </row>
    <row r="245" spans="1:7" ht="51" x14ac:dyDescent="0.25">
      <c r="A245" s="379" t="s">
        <v>2378</v>
      </c>
      <c r="B245" s="334" t="s">
        <v>2361</v>
      </c>
      <c r="C245" s="380" t="s">
        <v>274</v>
      </c>
      <c r="D245" s="381">
        <f t="shared" si="50"/>
        <v>96.36363636363636</v>
      </c>
      <c r="E245" s="381">
        <f t="shared" si="51"/>
        <v>9.64</v>
      </c>
      <c r="F245" s="381">
        <v>106.00363636363636</v>
      </c>
      <c r="G245" s="124">
        <v>0.1</v>
      </c>
    </row>
    <row r="246" spans="1:7" ht="76.5" x14ac:dyDescent="0.25">
      <c r="A246" s="379" t="s">
        <v>2379</v>
      </c>
      <c r="B246" s="334" t="s">
        <v>2592</v>
      </c>
      <c r="C246" s="380" t="s">
        <v>274</v>
      </c>
      <c r="D246" s="381">
        <f t="shared" si="50"/>
        <v>96.36363636363636</v>
      </c>
      <c r="E246" s="381">
        <f t="shared" si="51"/>
        <v>9.64</v>
      </c>
      <c r="F246" s="381">
        <v>106.00363636363636</v>
      </c>
      <c r="G246" s="124">
        <v>0.1</v>
      </c>
    </row>
    <row r="247" spans="1:7" ht="63.75" x14ac:dyDescent="0.25">
      <c r="A247" s="379" t="s">
        <v>2380</v>
      </c>
      <c r="B247" s="334" t="s">
        <v>2593</v>
      </c>
      <c r="C247" s="380" t="s">
        <v>274</v>
      </c>
      <c r="D247" s="381">
        <f t="shared" si="50"/>
        <v>385.45454545454544</v>
      </c>
      <c r="E247" s="381">
        <f t="shared" si="51"/>
        <v>38.549999999999997</v>
      </c>
      <c r="F247" s="381">
        <v>424.00454545454545</v>
      </c>
      <c r="G247" s="124">
        <v>0.1</v>
      </c>
    </row>
    <row r="248" spans="1:7" ht="25.5" x14ac:dyDescent="0.25">
      <c r="A248" s="379" t="s">
        <v>2381</v>
      </c>
      <c r="B248" s="334" t="s">
        <v>2498</v>
      </c>
      <c r="C248" s="380" t="s">
        <v>274</v>
      </c>
      <c r="D248" s="381">
        <f t="shared" si="50"/>
        <v>96.36363636363636</v>
      </c>
      <c r="E248" s="381">
        <f t="shared" si="51"/>
        <v>9.64</v>
      </c>
      <c r="F248" s="381">
        <v>106.00363636363636</v>
      </c>
      <c r="G248" s="124">
        <v>0.1</v>
      </c>
    </row>
    <row r="249" spans="1:7" ht="38.25" x14ac:dyDescent="0.25">
      <c r="A249" s="379" t="s">
        <v>2382</v>
      </c>
      <c r="B249" s="449" t="s">
        <v>2362</v>
      </c>
      <c r="C249" s="380" t="s">
        <v>274</v>
      </c>
      <c r="D249" s="381">
        <f t="shared" si="50"/>
        <v>145.45454545454544</v>
      </c>
      <c r="E249" s="381">
        <f t="shared" si="51"/>
        <v>14.55</v>
      </c>
      <c r="F249" s="381">
        <v>160.00454545454545</v>
      </c>
      <c r="G249" s="124">
        <v>0.1</v>
      </c>
    </row>
    <row r="250" spans="1:7" ht="25.5" x14ac:dyDescent="0.25">
      <c r="A250" s="379" t="s">
        <v>2383</v>
      </c>
      <c r="B250" s="334" t="s">
        <v>2499</v>
      </c>
      <c r="C250" s="380" t="s">
        <v>274</v>
      </c>
      <c r="D250" s="381">
        <f t="shared" si="50"/>
        <v>318.18181818181819</v>
      </c>
      <c r="E250" s="381">
        <f t="shared" si="51"/>
        <v>31.82</v>
      </c>
      <c r="F250" s="381">
        <v>350.00181818181818</v>
      </c>
      <c r="G250" s="124">
        <v>0.1</v>
      </c>
    </row>
    <row r="251" spans="1:7" ht="25.5" x14ac:dyDescent="0.25">
      <c r="A251" s="379" t="s">
        <v>2384</v>
      </c>
      <c r="B251" s="449" t="s">
        <v>2363</v>
      </c>
      <c r="C251" s="380" t="s">
        <v>274</v>
      </c>
      <c r="D251" s="381">
        <f t="shared" si="50"/>
        <v>318.18181818181819</v>
      </c>
      <c r="E251" s="381">
        <f t="shared" si="51"/>
        <v>31.82</v>
      </c>
      <c r="F251" s="381">
        <v>350.00181818181818</v>
      </c>
      <c r="G251" s="124">
        <v>0.1</v>
      </c>
    </row>
    <row r="252" spans="1:7" ht="63.75" x14ac:dyDescent="0.25">
      <c r="A252" s="379" t="s">
        <v>2385</v>
      </c>
      <c r="B252" s="449" t="s">
        <v>2597</v>
      </c>
      <c r="C252" s="380" t="s">
        <v>274</v>
      </c>
      <c r="D252" s="381">
        <f t="shared" si="50"/>
        <v>289.09090909090907</v>
      </c>
      <c r="E252" s="381">
        <f t="shared" si="51"/>
        <v>28.91</v>
      </c>
      <c r="F252" s="381">
        <v>318.00090909090909</v>
      </c>
      <c r="G252" s="124">
        <v>0.1</v>
      </c>
    </row>
    <row r="253" spans="1:7" ht="51" x14ac:dyDescent="0.25">
      <c r="A253" s="379" t="s">
        <v>2386</v>
      </c>
      <c r="B253" s="334" t="s">
        <v>2364</v>
      </c>
      <c r="C253" s="380" t="s">
        <v>274</v>
      </c>
      <c r="D253" s="381">
        <f t="shared" si="50"/>
        <v>240.90909090909091</v>
      </c>
      <c r="E253" s="381">
        <f t="shared" si="51"/>
        <v>24.09</v>
      </c>
      <c r="F253" s="381">
        <v>264.99909090909091</v>
      </c>
      <c r="G253" s="124">
        <v>0.1</v>
      </c>
    </row>
    <row r="254" spans="1:7" ht="38.25" x14ac:dyDescent="0.25">
      <c r="A254" s="379" t="s">
        <v>2387</v>
      </c>
      <c r="B254" s="334" t="s">
        <v>2500</v>
      </c>
      <c r="C254" s="380" t="s">
        <v>274</v>
      </c>
      <c r="D254" s="381">
        <f t="shared" si="50"/>
        <v>96.36363636363636</v>
      </c>
      <c r="E254" s="381">
        <f t="shared" si="51"/>
        <v>9.64</v>
      </c>
      <c r="F254" s="381">
        <v>106.00363636363636</v>
      </c>
      <c r="G254" s="124">
        <v>0.1</v>
      </c>
    </row>
    <row r="255" spans="1:7" ht="25.5" x14ac:dyDescent="0.25">
      <c r="A255" s="379" t="s">
        <v>2388</v>
      </c>
      <c r="B255" s="334" t="s">
        <v>2501</v>
      </c>
      <c r="C255" s="380" t="s">
        <v>274</v>
      </c>
      <c r="D255" s="381">
        <f t="shared" si="50"/>
        <v>72.72727272727272</v>
      </c>
      <c r="E255" s="381">
        <f t="shared" si="51"/>
        <v>7.27</v>
      </c>
      <c r="F255" s="381">
        <v>79.997272727272716</v>
      </c>
      <c r="G255" s="124">
        <v>0.1</v>
      </c>
    </row>
    <row r="256" spans="1:7" ht="25.5" x14ac:dyDescent="0.25">
      <c r="A256" s="379" t="s">
        <v>2389</v>
      </c>
      <c r="B256" s="334" t="s">
        <v>2502</v>
      </c>
      <c r="C256" s="380" t="s">
        <v>274</v>
      </c>
      <c r="D256" s="381">
        <f t="shared" si="50"/>
        <v>96.36363636363636</v>
      </c>
      <c r="E256" s="381">
        <f t="shared" si="51"/>
        <v>9.64</v>
      </c>
      <c r="F256" s="381">
        <v>106.00363636363636</v>
      </c>
      <c r="G256" s="124">
        <v>0.1</v>
      </c>
    </row>
    <row r="257" spans="1:7" ht="38.25" x14ac:dyDescent="0.25">
      <c r="A257" s="379" t="s">
        <v>2390</v>
      </c>
      <c r="B257" s="449" t="s">
        <v>2365</v>
      </c>
      <c r="C257" s="380" t="s">
        <v>274</v>
      </c>
      <c r="D257" s="381">
        <f t="shared" si="50"/>
        <v>145.45454545454544</v>
      </c>
      <c r="E257" s="381">
        <f t="shared" si="51"/>
        <v>14.55</v>
      </c>
      <c r="F257" s="381">
        <v>160.00454545454545</v>
      </c>
      <c r="G257" s="124">
        <v>0.1</v>
      </c>
    </row>
    <row r="258" spans="1:7" ht="38.25" x14ac:dyDescent="0.25">
      <c r="A258" s="379" t="s">
        <v>2391</v>
      </c>
      <c r="B258" s="449" t="s">
        <v>2594</v>
      </c>
      <c r="C258" s="380" t="s">
        <v>274</v>
      </c>
      <c r="D258" s="381">
        <f t="shared" si="50"/>
        <v>240.90909090909091</v>
      </c>
      <c r="E258" s="381">
        <f t="shared" si="51"/>
        <v>24.09</v>
      </c>
      <c r="F258" s="381">
        <v>264.99909090909091</v>
      </c>
      <c r="G258" s="124">
        <v>0.1</v>
      </c>
    </row>
    <row r="259" spans="1:7" ht="38.25" x14ac:dyDescent="0.25">
      <c r="A259" s="379" t="s">
        <v>2392</v>
      </c>
      <c r="B259" s="449" t="s">
        <v>2366</v>
      </c>
      <c r="C259" s="380" t="s">
        <v>274</v>
      </c>
      <c r="D259" s="381">
        <f t="shared" si="50"/>
        <v>96.36363636363636</v>
      </c>
      <c r="E259" s="381">
        <f t="shared" si="51"/>
        <v>9.64</v>
      </c>
      <c r="F259" s="381">
        <v>106.00363636363636</v>
      </c>
      <c r="G259" s="124">
        <v>0.1</v>
      </c>
    </row>
    <row r="260" spans="1:7" ht="38.25" x14ac:dyDescent="0.25">
      <c r="A260" s="379" t="s">
        <v>2393</v>
      </c>
      <c r="B260" s="449" t="s">
        <v>2367</v>
      </c>
      <c r="C260" s="380" t="s">
        <v>274</v>
      </c>
      <c r="D260" s="381">
        <f t="shared" si="50"/>
        <v>145.45454545454544</v>
      </c>
      <c r="E260" s="381">
        <f t="shared" si="51"/>
        <v>14.55</v>
      </c>
      <c r="F260" s="381">
        <v>160.00454545454545</v>
      </c>
      <c r="G260" s="124">
        <v>0.1</v>
      </c>
    </row>
    <row r="261" spans="1:7" ht="38.25" x14ac:dyDescent="0.25">
      <c r="A261" s="379" t="s">
        <v>2394</v>
      </c>
      <c r="B261" s="449" t="s">
        <v>2368</v>
      </c>
      <c r="C261" s="380" t="s">
        <v>274</v>
      </c>
      <c r="D261" s="381">
        <f t="shared" si="50"/>
        <v>96.36363636363636</v>
      </c>
      <c r="E261" s="381">
        <f t="shared" si="51"/>
        <v>9.64</v>
      </c>
      <c r="F261" s="381">
        <v>106.00363636363636</v>
      </c>
      <c r="G261" s="124">
        <v>0.1</v>
      </c>
    </row>
    <row r="262" spans="1:7" ht="51" x14ac:dyDescent="0.25">
      <c r="A262" s="379" t="s">
        <v>2395</v>
      </c>
      <c r="B262" s="449" t="s">
        <v>2369</v>
      </c>
      <c r="C262" s="380" t="s">
        <v>274</v>
      </c>
      <c r="D262" s="381">
        <f t="shared" si="50"/>
        <v>272.72727272727269</v>
      </c>
      <c r="E262" s="381">
        <f t="shared" si="51"/>
        <v>27.27</v>
      </c>
      <c r="F262" s="381">
        <v>299.99727272727267</v>
      </c>
      <c r="G262" s="124">
        <v>0.1</v>
      </c>
    </row>
    <row r="263" spans="1:7" ht="38.25" x14ac:dyDescent="0.25">
      <c r="A263" s="379" t="s">
        <v>2396</v>
      </c>
      <c r="B263" s="449" t="s">
        <v>2370</v>
      </c>
      <c r="C263" s="380" t="s">
        <v>274</v>
      </c>
      <c r="D263" s="381">
        <f t="shared" si="50"/>
        <v>318.18181818181819</v>
      </c>
      <c r="E263" s="381">
        <f t="shared" si="51"/>
        <v>31.82</v>
      </c>
      <c r="F263" s="381">
        <v>350.00181818181818</v>
      </c>
      <c r="G263" s="124">
        <v>0.1</v>
      </c>
    </row>
    <row r="264" spans="1:7" ht="38.25" x14ac:dyDescent="0.25">
      <c r="A264" s="379" t="s">
        <v>3676</v>
      </c>
      <c r="B264" s="449" t="s">
        <v>3677</v>
      </c>
      <c r="C264" s="380" t="s">
        <v>274</v>
      </c>
      <c r="D264" s="381">
        <f t="shared" si="50"/>
        <v>554.5454545454545</v>
      </c>
      <c r="E264" s="381">
        <f t="shared" si="51"/>
        <v>55.45</v>
      </c>
      <c r="F264" s="381">
        <v>609.99545454545455</v>
      </c>
      <c r="G264" s="124">
        <v>0.1</v>
      </c>
    </row>
    <row r="265" spans="1:7" ht="38.25" x14ac:dyDescent="0.25">
      <c r="A265" s="379" t="s">
        <v>3678</v>
      </c>
      <c r="B265" s="449" t="s">
        <v>3679</v>
      </c>
      <c r="C265" s="380" t="s">
        <v>274</v>
      </c>
      <c r="D265" s="381">
        <f t="shared" si="50"/>
        <v>1060</v>
      </c>
      <c r="E265" s="381">
        <f t="shared" si="51"/>
        <v>106</v>
      </c>
      <c r="F265" s="381">
        <v>1166</v>
      </c>
      <c r="G265" s="124">
        <v>0.1</v>
      </c>
    </row>
    <row r="266" spans="1:7" ht="38.25" x14ac:dyDescent="0.25">
      <c r="A266" s="379" t="s">
        <v>3680</v>
      </c>
      <c r="B266" s="449" t="s">
        <v>3681</v>
      </c>
      <c r="C266" s="380" t="s">
        <v>274</v>
      </c>
      <c r="D266" s="381">
        <f t="shared" si="50"/>
        <v>1060</v>
      </c>
      <c r="E266" s="381">
        <f t="shared" si="51"/>
        <v>106</v>
      </c>
      <c r="F266" s="381">
        <v>1166</v>
      </c>
      <c r="G266" s="124">
        <v>0.1</v>
      </c>
    </row>
    <row r="267" spans="1:7" ht="25.5" x14ac:dyDescent="0.25">
      <c r="A267" s="379" t="s">
        <v>4190</v>
      </c>
      <c r="B267" s="449" t="s">
        <v>4187</v>
      </c>
      <c r="C267" s="380" t="s">
        <v>274</v>
      </c>
      <c r="D267" s="381">
        <f t="shared" si="50"/>
        <v>118.18181818181819</v>
      </c>
      <c r="E267" s="381">
        <f t="shared" si="51"/>
        <v>11.82</v>
      </c>
      <c r="F267" s="381">
        <v>130.00181818181818</v>
      </c>
      <c r="G267" s="124">
        <v>0.1</v>
      </c>
    </row>
    <row r="268" spans="1:7" ht="38.25" x14ac:dyDescent="0.25">
      <c r="A268" s="379" t="s">
        <v>4191</v>
      </c>
      <c r="B268" s="449" t="s">
        <v>4189</v>
      </c>
      <c r="C268" s="380" t="s">
        <v>274</v>
      </c>
      <c r="D268" s="381">
        <f t="shared" si="50"/>
        <v>1060</v>
      </c>
      <c r="E268" s="381">
        <f t="shared" si="51"/>
        <v>106</v>
      </c>
      <c r="F268" s="381">
        <v>1166</v>
      </c>
      <c r="G268" s="124">
        <v>0.1</v>
      </c>
    </row>
    <row r="269" spans="1:7" ht="15.75" customHeight="1" x14ac:dyDescent="0.25">
      <c r="A269" s="439" t="s">
        <v>90</v>
      </c>
      <c r="B269" s="563" t="s">
        <v>1838</v>
      </c>
      <c r="C269" s="564"/>
      <c r="D269" s="564"/>
      <c r="E269" s="564"/>
      <c r="F269" s="564"/>
      <c r="G269" s="565"/>
    </row>
    <row r="270" spans="1:7" x14ac:dyDescent="0.25">
      <c r="A270" s="472" t="s">
        <v>110</v>
      </c>
      <c r="B270" s="571" t="s">
        <v>79</v>
      </c>
      <c r="C270" s="572"/>
      <c r="D270" s="572"/>
      <c r="E270" s="572"/>
      <c r="F270" s="572"/>
      <c r="G270" s="573"/>
    </row>
    <row r="271" spans="1:7" x14ac:dyDescent="0.25">
      <c r="A271" s="379" t="s">
        <v>1839</v>
      </c>
      <c r="B271" s="449" t="s">
        <v>3961</v>
      </c>
      <c r="C271" s="380" t="s">
        <v>274</v>
      </c>
      <c r="D271" s="381">
        <f t="shared" ref="D271:D275" si="52">F271-E271</f>
        <v>434.42622950819674</v>
      </c>
      <c r="E271" s="381">
        <f t="shared" ref="E271:E275" si="53">ROUND(F271*G271/(100%+G271),2)</f>
        <v>95.57</v>
      </c>
      <c r="F271" s="381">
        <v>529.99622950819673</v>
      </c>
      <c r="G271" s="124">
        <v>0.22</v>
      </c>
    </row>
    <row r="272" spans="1:7" x14ac:dyDescent="0.25">
      <c r="A272" s="379" t="s">
        <v>1840</v>
      </c>
      <c r="B272" s="449" t="s">
        <v>3962</v>
      </c>
      <c r="C272" s="380" t="s">
        <v>274</v>
      </c>
      <c r="D272" s="381">
        <f t="shared" si="52"/>
        <v>2172.1311475409839</v>
      </c>
      <c r="E272" s="381">
        <f t="shared" si="53"/>
        <v>477.87</v>
      </c>
      <c r="F272" s="381">
        <v>2650.0011475409838</v>
      </c>
      <c r="G272" s="124">
        <v>0.22</v>
      </c>
    </row>
    <row r="273" spans="1:7" ht="25.5" x14ac:dyDescent="0.25">
      <c r="A273" s="379" t="s">
        <v>1841</v>
      </c>
      <c r="B273" s="449" t="s">
        <v>3963</v>
      </c>
      <c r="C273" s="380" t="s">
        <v>274</v>
      </c>
      <c r="D273" s="381">
        <f t="shared" si="52"/>
        <v>1639.344262295082</v>
      </c>
      <c r="E273" s="381">
        <f t="shared" si="53"/>
        <v>360.66</v>
      </c>
      <c r="F273" s="381">
        <v>2000.0042622950821</v>
      </c>
      <c r="G273" s="124">
        <v>0.22</v>
      </c>
    </row>
    <row r="274" spans="1:7" ht="25.5" x14ac:dyDescent="0.25">
      <c r="A274" s="379" t="s">
        <v>1842</v>
      </c>
      <c r="B274" s="449" t="s">
        <v>2348</v>
      </c>
      <c r="C274" s="380" t="s">
        <v>274</v>
      </c>
      <c r="D274" s="381">
        <f t="shared" si="52"/>
        <v>6967.2131147540977</v>
      </c>
      <c r="E274" s="381">
        <f t="shared" si="53"/>
        <v>1532.79</v>
      </c>
      <c r="F274" s="381">
        <v>8500.0031147540976</v>
      </c>
      <c r="G274" s="124">
        <v>0.22</v>
      </c>
    </row>
    <row r="275" spans="1:7" x14ac:dyDescent="0.25">
      <c r="A275" s="379" t="s">
        <v>1843</v>
      </c>
      <c r="B275" s="449" t="s">
        <v>3964</v>
      </c>
      <c r="C275" s="380" t="s">
        <v>274</v>
      </c>
      <c r="D275" s="381">
        <f t="shared" si="52"/>
        <v>2459.0163934426228</v>
      </c>
      <c r="E275" s="381">
        <f t="shared" si="53"/>
        <v>540.98</v>
      </c>
      <c r="F275" s="381">
        <v>2999.9963934426228</v>
      </c>
      <c r="G275" s="124">
        <v>0.22</v>
      </c>
    </row>
    <row r="276" spans="1:7" x14ac:dyDescent="0.25">
      <c r="A276" s="472" t="s">
        <v>287</v>
      </c>
      <c r="B276" s="571" t="s">
        <v>82</v>
      </c>
      <c r="C276" s="572"/>
      <c r="D276" s="572"/>
      <c r="E276" s="572"/>
      <c r="F276" s="572"/>
      <c r="G276" s="573"/>
    </row>
    <row r="277" spans="1:7" x14ac:dyDescent="0.25">
      <c r="A277" s="379" t="s">
        <v>1845</v>
      </c>
      <c r="B277" s="449" t="s">
        <v>3965</v>
      </c>
      <c r="C277" s="380" t="s">
        <v>274</v>
      </c>
      <c r="D277" s="381">
        <f t="shared" ref="D277:D293" si="54">F277-E277</f>
        <v>450.81967213114746</v>
      </c>
      <c r="E277" s="381">
        <f t="shared" ref="E277:E293" si="55">ROUND(F277*G277/(100%+G277),2)</f>
        <v>99.18</v>
      </c>
      <c r="F277" s="381">
        <v>549.99967213114746</v>
      </c>
      <c r="G277" s="124">
        <v>0.22</v>
      </c>
    </row>
    <row r="278" spans="1:7" x14ac:dyDescent="0.25">
      <c r="A278" s="379" t="s">
        <v>1846</v>
      </c>
      <c r="B278" s="449" t="s">
        <v>3966</v>
      </c>
      <c r="C278" s="380" t="s">
        <v>274</v>
      </c>
      <c r="D278" s="381">
        <f t="shared" si="54"/>
        <v>450.81967213114746</v>
      </c>
      <c r="E278" s="381">
        <f t="shared" si="55"/>
        <v>99.18</v>
      </c>
      <c r="F278" s="381">
        <v>549.99967213114746</v>
      </c>
      <c r="G278" s="124">
        <v>0.22</v>
      </c>
    </row>
    <row r="279" spans="1:7" x14ac:dyDescent="0.25">
      <c r="A279" s="379" t="s">
        <v>1847</v>
      </c>
      <c r="B279" s="449" t="s">
        <v>3967</v>
      </c>
      <c r="C279" s="380" t="s">
        <v>274</v>
      </c>
      <c r="D279" s="381">
        <f t="shared" si="54"/>
        <v>450.81967213114746</v>
      </c>
      <c r="E279" s="381">
        <f t="shared" si="55"/>
        <v>99.18</v>
      </c>
      <c r="F279" s="381">
        <v>549.99967213114746</v>
      </c>
      <c r="G279" s="124">
        <v>0.22</v>
      </c>
    </row>
    <row r="280" spans="1:7" x14ac:dyDescent="0.25">
      <c r="A280" s="379" t="s">
        <v>1848</v>
      </c>
      <c r="B280" s="449" t="s">
        <v>3968</v>
      </c>
      <c r="C280" s="380" t="s">
        <v>274</v>
      </c>
      <c r="D280" s="381">
        <f t="shared" si="54"/>
        <v>204.91803278688525</v>
      </c>
      <c r="E280" s="381">
        <f t="shared" si="55"/>
        <v>45.08</v>
      </c>
      <c r="F280" s="381">
        <v>249.99803278688523</v>
      </c>
      <c r="G280" s="124">
        <v>0.22</v>
      </c>
    </row>
    <row r="281" spans="1:7" x14ac:dyDescent="0.25">
      <c r="A281" s="379" t="s">
        <v>1849</v>
      </c>
      <c r="B281" s="449" t="s">
        <v>3969</v>
      </c>
      <c r="C281" s="380" t="s">
        <v>274</v>
      </c>
      <c r="D281" s="381">
        <f t="shared" si="54"/>
        <v>204.91803278688525</v>
      </c>
      <c r="E281" s="381">
        <f t="shared" si="55"/>
        <v>45.08</v>
      </c>
      <c r="F281" s="381">
        <v>249.99803278688523</v>
      </c>
      <c r="G281" s="124">
        <v>0.22</v>
      </c>
    </row>
    <row r="282" spans="1:7" x14ac:dyDescent="0.25">
      <c r="A282" s="379" t="s">
        <v>1850</v>
      </c>
      <c r="B282" s="449" t="s">
        <v>3970</v>
      </c>
      <c r="C282" s="380" t="s">
        <v>274</v>
      </c>
      <c r="D282" s="381">
        <f t="shared" si="54"/>
        <v>286.88524590163934</v>
      </c>
      <c r="E282" s="381">
        <f t="shared" si="55"/>
        <v>63.11</v>
      </c>
      <c r="F282" s="381">
        <v>349.99524590163935</v>
      </c>
      <c r="G282" s="124">
        <v>0.22</v>
      </c>
    </row>
    <row r="283" spans="1:7" x14ac:dyDescent="0.25">
      <c r="A283" s="379" t="s">
        <v>1851</v>
      </c>
      <c r="B283" s="449" t="s">
        <v>3971</v>
      </c>
      <c r="C283" s="380" t="s">
        <v>274</v>
      </c>
      <c r="D283" s="381">
        <f t="shared" si="54"/>
        <v>286.88524590163934</v>
      </c>
      <c r="E283" s="381">
        <f t="shared" si="55"/>
        <v>63.11</v>
      </c>
      <c r="F283" s="381">
        <v>349.99524590163935</v>
      </c>
      <c r="G283" s="124">
        <v>0.22</v>
      </c>
    </row>
    <row r="284" spans="1:7" x14ac:dyDescent="0.25">
      <c r="A284" s="379" t="s">
        <v>1852</v>
      </c>
      <c r="B284" s="449" t="s">
        <v>3972</v>
      </c>
      <c r="C284" s="380" t="s">
        <v>274</v>
      </c>
      <c r="D284" s="381">
        <f t="shared" si="54"/>
        <v>286.88524590163934</v>
      </c>
      <c r="E284" s="381">
        <f t="shared" si="55"/>
        <v>63.11</v>
      </c>
      <c r="F284" s="381">
        <v>349.99524590163935</v>
      </c>
      <c r="G284" s="124">
        <v>0.22</v>
      </c>
    </row>
    <row r="285" spans="1:7" x14ac:dyDescent="0.25">
      <c r="A285" s="379" t="s">
        <v>1853</v>
      </c>
      <c r="B285" s="449" t="s">
        <v>3973</v>
      </c>
      <c r="C285" s="380" t="s">
        <v>274</v>
      </c>
      <c r="D285" s="381">
        <f t="shared" si="54"/>
        <v>204.91803278688525</v>
      </c>
      <c r="E285" s="381">
        <f t="shared" si="55"/>
        <v>45.08</v>
      </c>
      <c r="F285" s="381">
        <v>249.99803278688523</v>
      </c>
      <c r="G285" s="124">
        <v>0.22</v>
      </c>
    </row>
    <row r="286" spans="1:7" ht="25.5" x14ac:dyDescent="0.25">
      <c r="A286" s="379" t="s">
        <v>1854</v>
      </c>
      <c r="B286" s="449" t="s">
        <v>3974</v>
      </c>
      <c r="C286" s="380" t="s">
        <v>274</v>
      </c>
      <c r="D286" s="381">
        <f t="shared" si="54"/>
        <v>521.31147540983602</v>
      </c>
      <c r="E286" s="381">
        <f t="shared" si="55"/>
        <v>114.69</v>
      </c>
      <c r="F286" s="381">
        <v>636.00147540983608</v>
      </c>
      <c r="G286" s="124">
        <v>0.22</v>
      </c>
    </row>
    <row r="287" spans="1:7" x14ac:dyDescent="0.25">
      <c r="A287" s="379" t="s">
        <v>1855</v>
      </c>
      <c r="B287" s="449" t="s">
        <v>4181</v>
      </c>
      <c r="C287" s="380" t="s">
        <v>274</v>
      </c>
      <c r="D287" s="381">
        <f t="shared" si="54"/>
        <v>521.31147540983602</v>
      </c>
      <c r="E287" s="381">
        <f t="shared" si="55"/>
        <v>114.69</v>
      </c>
      <c r="F287" s="381">
        <v>636.00147540983608</v>
      </c>
      <c r="G287" s="124">
        <v>0.22</v>
      </c>
    </row>
    <row r="288" spans="1:7" ht="25.5" x14ac:dyDescent="0.25">
      <c r="A288" s="379" t="s">
        <v>1856</v>
      </c>
      <c r="B288" s="449" t="s">
        <v>4182</v>
      </c>
      <c r="C288" s="380" t="s">
        <v>274</v>
      </c>
      <c r="D288" s="381">
        <f t="shared" si="54"/>
        <v>782.78688524590166</v>
      </c>
      <c r="E288" s="381">
        <f t="shared" si="55"/>
        <v>172.21</v>
      </c>
      <c r="F288" s="381">
        <v>954.99688524590169</v>
      </c>
      <c r="G288" s="124">
        <v>0.22</v>
      </c>
    </row>
    <row r="289" spans="1:7" x14ac:dyDescent="0.25">
      <c r="A289" s="379" t="s">
        <v>1857</v>
      </c>
      <c r="B289" s="449" t="s">
        <v>3975</v>
      </c>
      <c r="C289" s="380" t="s">
        <v>274</v>
      </c>
      <c r="D289" s="381">
        <f t="shared" si="54"/>
        <v>163.9344262295082</v>
      </c>
      <c r="E289" s="381">
        <f t="shared" si="55"/>
        <v>36.07</v>
      </c>
      <c r="F289" s="381">
        <v>200.0044262295082</v>
      </c>
      <c r="G289" s="124">
        <v>0.22</v>
      </c>
    </row>
    <row r="290" spans="1:7" x14ac:dyDescent="0.25">
      <c r="A290" s="379" t="s">
        <v>1858</v>
      </c>
      <c r="B290" s="449" t="s">
        <v>3976</v>
      </c>
      <c r="C290" s="380" t="s">
        <v>274</v>
      </c>
      <c r="D290" s="381">
        <f t="shared" si="54"/>
        <v>450.81967213114746</v>
      </c>
      <c r="E290" s="381">
        <f t="shared" si="55"/>
        <v>99.18</v>
      </c>
      <c r="F290" s="381">
        <v>549.99967213114746</v>
      </c>
      <c r="G290" s="124">
        <v>0.22</v>
      </c>
    </row>
    <row r="291" spans="1:7" x14ac:dyDescent="0.25">
      <c r="A291" s="379" t="s">
        <v>2725</v>
      </c>
      <c r="B291" s="449" t="s">
        <v>3977</v>
      </c>
      <c r="C291" s="380" t="s">
        <v>274</v>
      </c>
      <c r="D291" s="381">
        <f t="shared" si="54"/>
        <v>173.7704918032787</v>
      </c>
      <c r="E291" s="381">
        <f t="shared" si="55"/>
        <v>38.229999999999997</v>
      </c>
      <c r="F291" s="381">
        <v>212.00049180327869</v>
      </c>
      <c r="G291" s="124">
        <v>0.22</v>
      </c>
    </row>
    <row r="292" spans="1:7" x14ac:dyDescent="0.25">
      <c r="A292" s="379" t="s">
        <v>2727</v>
      </c>
      <c r="B292" s="449" t="s">
        <v>3978</v>
      </c>
      <c r="C292" s="380" t="s">
        <v>274</v>
      </c>
      <c r="D292" s="381">
        <f t="shared" si="54"/>
        <v>204.91803278688525</v>
      </c>
      <c r="E292" s="381">
        <f t="shared" si="55"/>
        <v>45.08</v>
      </c>
      <c r="F292" s="381">
        <v>249.99803278688523</v>
      </c>
      <c r="G292" s="124">
        <v>0.22</v>
      </c>
    </row>
    <row r="293" spans="1:7" x14ac:dyDescent="0.25">
      <c r="A293" s="379" t="s">
        <v>2729</v>
      </c>
      <c r="B293" s="449" t="s">
        <v>3979</v>
      </c>
      <c r="C293" s="380" t="s">
        <v>274</v>
      </c>
      <c r="D293" s="381">
        <f t="shared" si="54"/>
        <v>26.229508196721312</v>
      </c>
      <c r="E293" s="381">
        <f t="shared" si="55"/>
        <v>5.77</v>
      </c>
      <c r="F293" s="381">
        <v>31.999508196721312</v>
      </c>
      <c r="G293" s="124">
        <v>0.22</v>
      </c>
    </row>
    <row r="294" spans="1:7" x14ac:dyDescent="0.25">
      <c r="A294" s="472" t="s">
        <v>286</v>
      </c>
      <c r="B294" s="571" t="s">
        <v>3980</v>
      </c>
      <c r="C294" s="572"/>
      <c r="D294" s="572"/>
      <c r="E294" s="572"/>
      <c r="F294" s="572"/>
      <c r="G294" s="573"/>
    </row>
    <row r="295" spans="1:7" x14ac:dyDescent="0.25">
      <c r="A295" s="379" t="s">
        <v>1859</v>
      </c>
      <c r="B295" s="449" t="s">
        <v>30</v>
      </c>
      <c r="C295" s="380" t="s">
        <v>19</v>
      </c>
      <c r="D295" s="381">
        <f t="shared" ref="D295:D308" si="56">F295-E295</f>
        <v>363.63636363636363</v>
      </c>
      <c r="E295" s="381">
        <f t="shared" ref="E295:E308" si="57">ROUND(F295*G295/(100%+G295),2)</f>
        <v>36.36</v>
      </c>
      <c r="F295" s="381">
        <v>399.99636363636364</v>
      </c>
      <c r="G295" s="124">
        <v>0.1</v>
      </c>
    </row>
    <row r="296" spans="1:7" x14ac:dyDescent="0.25">
      <c r="A296" s="379" t="s">
        <v>1860</v>
      </c>
      <c r="B296" s="449" t="s">
        <v>3981</v>
      </c>
      <c r="C296" s="380" t="s">
        <v>19</v>
      </c>
      <c r="D296" s="381">
        <f t="shared" si="56"/>
        <v>867.27272727272725</v>
      </c>
      <c r="E296" s="381">
        <f t="shared" si="57"/>
        <v>86.73</v>
      </c>
      <c r="F296" s="381">
        <v>954.00272727272727</v>
      </c>
      <c r="G296" s="124">
        <v>0.1</v>
      </c>
    </row>
    <row r="297" spans="1:7" x14ac:dyDescent="0.25">
      <c r="A297" s="379" t="s">
        <v>1861</v>
      </c>
      <c r="B297" s="449" t="s">
        <v>32</v>
      </c>
      <c r="C297" s="380" t="s">
        <v>19</v>
      </c>
      <c r="D297" s="381">
        <f t="shared" si="56"/>
        <v>363.63636363636363</v>
      </c>
      <c r="E297" s="381">
        <f t="shared" si="57"/>
        <v>36.36</v>
      </c>
      <c r="F297" s="381">
        <v>399.99636363636364</v>
      </c>
      <c r="G297" s="124">
        <v>0.1</v>
      </c>
    </row>
    <row r="298" spans="1:7" x14ac:dyDescent="0.25">
      <c r="A298" s="379" t="s">
        <v>2347</v>
      </c>
      <c r="B298" s="449" t="s">
        <v>50</v>
      </c>
      <c r="C298" s="380" t="s">
        <v>19</v>
      </c>
      <c r="D298" s="381">
        <f t="shared" si="56"/>
        <v>454.54545454545456</v>
      </c>
      <c r="E298" s="381">
        <f t="shared" si="57"/>
        <v>45.45</v>
      </c>
      <c r="F298" s="381">
        <v>499.99545454545455</v>
      </c>
      <c r="G298" s="124">
        <v>0.1</v>
      </c>
    </row>
    <row r="299" spans="1:7" x14ac:dyDescent="0.25">
      <c r="A299" s="379" t="s">
        <v>2780</v>
      </c>
      <c r="B299" s="449" t="s">
        <v>49</v>
      </c>
      <c r="C299" s="380" t="s">
        <v>19</v>
      </c>
      <c r="D299" s="381">
        <f t="shared" si="56"/>
        <v>363.63636363636363</v>
      </c>
      <c r="E299" s="381">
        <f t="shared" si="57"/>
        <v>36.36</v>
      </c>
      <c r="F299" s="381">
        <v>399.99636363636364</v>
      </c>
      <c r="G299" s="124">
        <v>0.1</v>
      </c>
    </row>
    <row r="300" spans="1:7" x14ac:dyDescent="0.25">
      <c r="A300" s="379" t="s">
        <v>2782</v>
      </c>
      <c r="B300" s="449" t="s">
        <v>31</v>
      </c>
      <c r="C300" s="380" t="s">
        <v>19</v>
      </c>
      <c r="D300" s="381">
        <f t="shared" si="56"/>
        <v>337.27272727272725</v>
      </c>
      <c r="E300" s="381">
        <f t="shared" si="57"/>
        <v>33.729999999999997</v>
      </c>
      <c r="F300" s="381">
        <v>371.00272727272727</v>
      </c>
      <c r="G300" s="124">
        <v>0.1</v>
      </c>
    </row>
    <row r="301" spans="1:7" x14ac:dyDescent="0.25">
      <c r="A301" s="379" t="s">
        <v>2784</v>
      </c>
      <c r="B301" s="449" t="s">
        <v>35</v>
      </c>
      <c r="C301" s="380" t="s">
        <v>19</v>
      </c>
      <c r="D301" s="381">
        <f t="shared" si="56"/>
        <v>578.18181818181813</v>
      </c>
      <c r="E301" s="381">
        <f t="shared" si="57"/>
        <v>57.82</v>
      </c>
      <c r="F301" s="381">
        <v>636.00181818181818</v>
      </c>
      <c r="G301" s="124">
        <v>0.1</v>
      </c>
    </row>
    <row r="302" spans="1:7" x14ac:dyDescent="0.25">
      <c r="A302" s="379" t="s">
        <v>3982</v>
      </c>
      <c r="B302" s="449" t="s">
        <v>51</v>
      </c>
      <c r="C302" s="380" t="s">
        <v>19</v>
      </c>
      <c r="D302" s="381">
        <f t="shared" si="56"/>
        <v>166.66666666666669</v>
      </c>
      <c r="E302" s="381">
        <f t="shared" si="57"/>
        <v>16.670000000000002</v>
      </c>
      <c r="F302" s="381">
        <v>183.3366666666667</v>
      </c>
      <c r="G302" s="124">
        <v>0.1</v>
      </c>
    </row>
    <row r="303" spans="1:7" x14ac:dyDescent="0.25">
      <c r="A303" s="379" t="s">
        <v>3983</v>
      </c>
      <c r="B303" s="449" t="s">
        <v>33</v>
      </c>
      <c r="C303" s="380" t="s">
        <v>19</v>
      </c>
      <c r="D303" s="381">
        <f t="shared" si="56"/>
        <v>578.18181818181813</v>
      </c>
      <c r="E303" s="381">
        <f t="shared" si="57"/>
        <v>57.82</v>
      </c>
      <c r="F303" s="381">
        <v>636.00181818181818</v>
      </c>
      <c r="G303" s="124">
        <v>0.1</v>
      </c>
    </row>
    <row r="304" spans="1:7" x14ac:dyDescent="0.25">
      <c r="A304" s="379" t="s">
        <v>3984</v>
      </c>
      <c r="B304" s="449" t="s">
        <v>44</v>
      </c>
      <c r="C304" s="380" t="s">
        <v>19</v>
      </c>
      <c r="D304" s="381">
        <f t="shared" si="56"/>
        <v>481.81818181818181</v>
      </c>
      <c r="E304" s="381">
        <f t="shared" si="57"/>
        <v>48.18</v>
      </c>
      <c r="F304" s="381">
        <v>529.99818181818182</v>
      </c>
      <c r="G304" s="124">
        <v>0.1</v>
      </c>
    </row>
    <row r="305" spans="1:7" x14ac:dyDescent="0.25">
      <c r="A305" s="379" t="s">
        <v>3985</v>
      </c>
      <c r="B305" s="449" t="s">
        <v>53</v>
      </c>
      <c r="C305" s="380" t="s">
        <v>19</v>
      </c>
      <c r="D305" s="381">
        <f t="shared" si="56"/>
        <v>1147.5409836065573</v>
      </c>
      <c r="E305" s="381">
        <f t="shared" si="57"/>
        <v>252.46</v>
      </c>
      <c r="F305" s="381">
        <v>1400.0009836065574</v>
      </c>
      <c r="G305" s="124">
        <v>0.22</v>
      </c>
    </row>
    <row r="306" spans="1:7" x14ac:dyDescent="0.25">
      <c r="A306" s="379" t="s">
        <v>3986</v>
      </c>
      <c r="B306" s="449" t="s">
        <v>54</v>
      </c>
      <c r="C306" s="380" t="s">
        <v>19</v>
      </c>
      <c r="D306" s="381">
        <f t="shared" si="56"/>
        <v>1045.45</v>
      </c>
      <c r="E306" s="381">
        <f t="shared" si="57"/>
        <v>104.55</v>
      </c>
      <c r="F306" s="381">
        <v>1150</v>
      </c>
      <c r="G306" s="124">
        <v>0.1</v>
      </c>
    </row>
    <row r="307" spans="1:7" x14ac:dyDescent="0.25">
      <c r="A307" s="379" t="s">
        <v>3987</v>
      </c>
      <c r="B307" s="449" t="s">
        <v>80</v>
      </c>
      <c r="C307" s="380" t="s">
        <v>19</v>
      </c>
      <c r="D307" s="381">
        <f t="shared" si="56"/>
        <v>1045.45</v>
      </c>
      <c r="E307" s="381">
        <f t="shared" si="57"/>
        <v>104.55</v>
      </c>
      <c r="F307" s="381">
        <v>1150</v>
      </c>
      <c r="G307" s="124">
        <v>0.1</v>
      </c>
    </row>
    <row r="308" spans="1:7" x14ac:dyDescent="0.25">
      <c r="A308" s="379" t="s">
        <v>3988</v>
      </c>
      <c r="B308" s="449" t="s">
        <v>81</v>
      </c>
      <c r="C308" s="380" t="s">
        <v>19</v>
      </c>
      <c r="D308" s="381">
        <f t="shared" si="56"/>
        <v>1045.0819672131147</v>
      </c>
      <c r="E308" s="381">
        <f t="shared" si="57"/>
        <v>229.92</v>
      </c>
      <c r="F308" s="381">
        <v>1275.0019672131148</v>
      </c>
      <c r="G308" s="124">
        <v>0.22</v>
      </c>
    </row>
    <row r="309" spans="1:7" x14ac:dyDescent="0.25">
      <c r="A309" s="472" t="s">
        <v>709</v>
      </c>
      <c r="B309" s="571" t="s">
        <v>83</v>
      </c>
      <c r="C309" s="572"/>
      <c r="D309" s="572"/>
      <c r="E309" s="572"/>
      <c r="F309" s="572"/>
      <c r="G309" s="573"/>
    </row>
    <row r="310" spans="1:7" x14ac:dyDescent="0.25">
      <c r="A310" s="379" t="s">
        <v>1862</v>
      </c>
      <c r="B310" s="449" t="s">
        <v>30</v>
      </c>
      <c r="C310" s="380" t="s">
        <v>19</v>
      </c>
      <c r="D310" s="381">
        <f t="shared" ref="D310:D312" si="58">F310-E310</f>
        <v>368.85245901639348</v>
      </c>
      <c r="E310" s="381">
        <f t="shared" ref="E310:E312" si="59">ROUND(F310*G310/(100%+G310),2)</f>
        <v>81.150000000000006</v>
      </c>
      <c r="F310" s="381">
        <v>450.00245901639346</v>
      </c>
      <c r="G310" s="124">
        <v>0.22</v>
      </c>
    </row>
    <row r="311" spans="1:7" x14ac:dyDescent="0.25">
      <c r="A311" s="379" t="s">
        <v>1863</v>
      </c>
      <c r="B311" s="449" t="s">
        <v>53</v>
      </c>
      <c r="C311" s="380" t="s">
        <v>19</v>
      </c>
      <c r="D311" s="381">
        <f t="shared" si="58"/>
        <v>1229.5081967213114</v>
      </c>
      <c r="E311" s="381">
        <f t="shared" si="59"/>
        <v>270.49</v>
      </c>
      <c r="F311" s="381">
        <v>1499.9981967213114</v>
      </c>
      <c r="G311" s="124">
        <v>0.22</v>
      </c>
    </row>
    <row r="312" spans="1:7" x14ac:dyDescent="0.25">
      <c r="A312" s="379" t="s">
        <v>1864</v>
      </c>
      <c r="B312" s="449" t="s">
        <v>54</v>
      </c>
      <c r="C312" s="380" t="s">
        <v>19</v>
      </c>
      <c r="D312" s="381">
        <f t="shared" si="58"/>
        <v>983.60655737704917</v>
      </c>
      <c r="E312" s="381">
        <f t="shared" si="59"/>
        <v>216.39</v>
      </c>
      <c r="F312" s="381">
        <v>1199.9965573770492</v>
      </c>
      <c r="G312" s="124">
        <v>0.22</v>
      </c>
    </row>
    <row r="313" spans="1:7" x14ac:dyDescent="0.25">
      <c r="A313" s="472" t="s">
        <v>710</v>
      </c>
      <c r="B313" s="571" t="s">
        <v>3989</v>
      </c>
      <c r="C313" s="572"/>
      <c r="D313" s="572"/>
      <c r="E313" s="572"/>
      <c r="F313" s="572"/>
      <c r="G313" s="573"/>
    </row>
    <row r="314" spans="1:7" x14ac:dyDescent="0.25">
      <c r="A314" s="379" t="s">
        <v>2813</v>
      </c>
      <c r="B314" s="449" t="s">
        <v>3990</v>
      </c>
      <c r="C314" s="380" t="s">
        <v>274</v>
      </c>
      <c r="D314" s="381">
        <f t="shared" ref="D314:D323" si="60">F314-E314</f>
        <v>2120</v>
      </c>
      <c r="E314" s="381">
        <f t="shared" ref="E314:E323" si="61">ROUND(F314*G314/(100%+G314),2)</f>
        <v>0</v>
      </c>
      <c r="F314" s="381">
        <v>2120</v>
      </c>
      <c r="G314" s="124">
        <v>0</v>
      </c>
    </row>
    <row r="315" spans="1:7" x14ac:dyDescent="0.25">
      <c r="A315" s="379" t="s">
        <v>3991</v>
      </c>
      <c r="B315" s="449" t="s">
        <v>3992</v>
      </c>
      <c r="C315" s="380" t="s">
        <v>274</v>
      </c>
      <c r="D315" s="381">
        <f t="shared" si="60"/>
        <v>3180</v>
      </c>
      <c r="E315" s="381">
        <f t="shared" si="61"/>
        <v>0</v>
      </c>
      <c r="F315" s="381">
        <v>3180</v>
      </c>
      <c r="G315" s="124">
        <v>0</v>
      </c>
    </row>
    <row r="316" spans="1:7" x14ac:dyDescent="0.25">
      <c r="A316" s="379" t="s">
        <v>3993</v>
      </c>
      <c r="B316" s="449" t="s">
        <v>3994</v>
      </c>
      <c r="C316" s="380" t="s">
        <v>274</v>
      </c>
      <c r="D316" s="381">
        <f t="shared" si="60"/>
        <v>3180</v>
      </c>
      <c r="E316" s="381">
        <f t="shared" si="61"/>
        <v>0</v>
      </c>
      <c r="F316" s="381">
        <v>3180</v>
      </c>
      <c r="G316" s="124">
        <v>0</v>
      </c>
    </row>
    <row r="317" spans="1:7" x14ac:dyDescent="0.25">
      <c r="A317" s="379" t="s">
        <v>3995</v>
      </c>
      <c r="B317" s="449" t="s">
        <v>3996</v>
      </c>
      <c r="C317" s="380" t="s">
        <v>274</v>
      </c>
      <c r="D317" s="381">
        <f t="shared" si="60"/>
        <v>1590</v>
      </c>
      <c r="E317" s="381">
        <f t="shared" si="61"/>
        <v>0</v>
      </c>
      <c r="F317" s="381">
        <v>1590</v>
      </c>
      <c r="G317" s="124">
        <v>0</v>
      </c>
    </row>
    <row r="318" spans="1:7" x14ac:dyDescent="0.25">
      <c r="A318" s="379" t="s">
        <v>3997</v>
      </c>
      <c r="B318" s="449" t="s">
        <v>3998</v>
      </c>
      <c r="C318" s="380" t="s">
        <v>274</v>
      </c>
      <c r="D318" s="381">
        <f t="shared" si="60"/>
        <v>424</v>
      </c>
      <c r="E318" s="381">
        <f t="shared" si="61"/>
        <v>0</v>
      </c>
      <c r="F318" s="381">
        <v>424</v>
      </c>
      <c r="G318" s="124">
        <v>0</v>
      </c>
    </row>
    <row r="319" spans="1:7" x14ac:dyDescent="0.25">
      <c r="A319" s="379" t="s">
        <v>3999</v>
      </c>
      <c r="B319" s="449" t="s">
        <v>4000</v>
      </c>
      <c r="C319" s="380" t="s">
        <v>274</v>
      </c>
      <c r="D319" s="381">
        <f t="shared" si="60"/>
        <v>3710</v>
      </c>
      <c r="E319" s="381">
        <f t="shared" si="61"/>
        <v>0</v>
      </c>
      <c r="F319" s="381">
        <v>3710</v>
      </c>
      <c r="G319" s="124">
        <v>0</v>
      </c>
    </row>
    <row r="320" spans="1:7" x14ac:dyDescent="0.25">
      <c r="A320" s="379" t="s">
        <v>4001</v>
      </c>
      <c r="B320" s="449" t="s">
        <v>4002</v>
      </c>
      <c r="C320" s="380" t="s">
        <v>274</v>
      </c>
      <c r="D320" s="381">
        <f t="shared" si="60"/>
        <v>2438</v>
      </c>
      <c r="E320" s="381">
        <f t="shared" si="61"/>
        <v>0</v>
      </c>
      <c r="F320" s="381">
        <v>2438</v>
      </c>
      <c r="G320" s="124">
        <v>0</v>
      </c>
    </row>
    <row r="321" spans="1:7" x14ac:dyDescent="0.25">
      <c r="A321" s="379" t="s">
        <v>4003</v>
      </c>
      <c r="B321" s="449" t="s">
        <v>4004</v>
      </c>
      <c r="C321" s="380" t="s">
        <v>274</v>
      </c>
      <c r="D321" s="381">
        <f t="shared" si="60"/>
        <v>2120</v>
      </c>
      <c r="E321" s="381">
        <f t="shared" si="61"/>
        <v>0</v>
      </c>
      <c r="F321" s="381">
        <v>2120</v>
      </c>
      <c r="G321" s="124">
        <v>0</v>
      </c>
    </row>
    <row r="322" spans="1:7" x14ac:dyDescent="0.25">
      <c r="A322" s="379" t="s">
        <v>4005</v>
      </c>
      <c r="B322" s="449" t="s">
        <v>4006</v>
      </c>
      <c r="C322" s="380" t="s">
        <v>274</v>
      </c>
      <c r="D322" s="381">
        <f t="shared" si="60"/>
        <v>371</v>
      </c>
      <c r="E322" s="381">
        <f t="shared" si="61"/>
        <v>0</v>
      </c>
      <c r="F322" s="381">
        <v>371</v>
      </c>
      <c r="G322" s="124">
        <v>0</v>
      </c>
    </row>
    <row r="323" spans="1:7" x14ac:dyDescent="0.25">
      <c r="A323" s="379" t="s">
        <v>4183</v>
      </c>
      <c r="B323" s="449" t="s">
        <v>4184</v>
      </c>
      <c r="C323" s="380" t="s">
        <v>274</v>
      </c>
      <c r="D323" s="381">
        <f t="shared" si="60"/>
        <v>4240</v>
      </c>
      <c r="E323" s="381">
        <f t="shared" si="61"/>
        <v>0</v>
      </c>
      <c r="F323" s="381">
        <v>4240</v>
      </c>
      <c r="G323" s="124">
        <v>0</v>
      </c>
    </row>
    <row r="324" spans="1:7" ht="15.75" customHeight="1" x14ac:dyDescent="0.25">
      <c r="A324" s="439" t="s">
        <v>165</v>
      </c>
      <c r="B324" s="563" t="s">
        <v>3333</v>
      </c>
      <c r="C324" s="564"/>
      <c r="D324" s="564"/>
      <c r="E324" s="564"/>
      <c r="F324" s="564"/>
      <c r="G324" s="565"/>
    </row>
    <row r="325" spans="1:7" x14ac:dyDescent="0.25">
      <c r="A325" s="379" t="s">
        <v>164</v>
      </c>
      <c r="B325" s="571" t="s">
        <v>3195</v>
      </c>
      <c r="C325" s="572"/>
      <c r="D325" s="572"/>
      <c r="E325" s="572"/>
      <c r="F325" s="572"/>
      <c r="G325" s="573"/>
    </row>
    <row r="326" spans="1:7" x14ac:dyDescent="0.25">
      <c r="A326" s="379" t="s">
        <v>3196</v>
      </c>
      <c r="B326" s="449" t="s">
        <v>3200</v>
      </c>
      <c r="C326" s="380" t="s">
        <v>19</v>
      </c>
      <c r="D326" s="381" t="s">
        <v>9</v>
      </c>
      <c r="E326" s="381"/>
      <c r="F326" s="381" t="s">
        <v>9</v>
      </c>
      <c r="G326" s="124">
        <v>0.1</v>
      </c>
    </row>
    <row r="327" spans="1:7" x14ac:dyDescent="0.25">
      <c r="A327" s="379" t="s">
        <v>3197</v>
      </c>
      <c r="B327" s="449" t="s">
        <v>3201</v>
      </c>
      <c r="C327" s="380" t="s">
        <v>19</v>
      </c>
      <c r="D327" s="381" t="s">
        <v>9</v>
      </c>
      <c r="E327" s="381"/>
      <c r="F327" s="381" t="s">
        <v>9</v>
      </c>
      <c r="G327" s="124">
        <v>0.1</v>
      </c>
    </row>
    <row r="328" spans="1:7" x14ac:dyDescent="0.25">
      <c r="A328" s="379" t="s">
        <v>3198</v>
      </c>
      <c r="B328" s="449" t="s">
        <v>3202</v>
      </c>
      <c r="C328" s="380" t="s">
        <v>19</v>
      </c>
      <c r="D328" s="381" t="s">
        <v>9</v>
      </c>
      <c r="E328" s="381"/>
      <c r="F328" s="381" t="s">
        <v>9</v>
      </c>
      <c r="G328" s="124">
        <v>0.1</v>
      </c>
    </row>
    <row r="329" spans="1:7" x14ac:dyDescent="0.25">
      <c r="A329" s="379" t="s">
        <v>3199</v>
      </c>
      <c r="B329" s="449" t="s">
        <v>3203</v>
      </c>
      <c r="C329" s="380" t="s">
        <v>19</v>
      </c>
      <c r="D329" s="381" t="s">
        <v>9</v>
      </c>
      <c r="E329" s="381"/>
      <c r="F329" s="381" t="s">
        <v>9</v>
      </c>
      <c r="G329" s="124">
        <v>0.1</v>
      </c>
    </row>
    <row r="330" spans="1:7" x14ac:dyDescent="0.25">
      <c r="A330" s="379" t="s">
        <v>162</v>
      </c>
      <c r="B330" s="571" t="s">
        <v>3204</v>
      </c>
      <c r="C330" s="572"/>
      <c r="D330" s="572"/>
      <c r="E330" s="572"/>
      <c r="F330" s="572"/>
      <c r="G330" s="573"/>
    </row>
    <row r="331" spans="1:7" x14ac:dyDescent="0.25">
      <c r="A331" s="379" t="s">
        <v>3205</v>
      </c>
      <c r="B331" s="449" t="s">
        <v>3200</v>
      </c>
      <c r="C331" s="380" t="s">
        <v>19</v>
      </c>
      <c r="D331" s="381" t="s">
        <v>9</v>
      </c>
      <c r="E331" s="381"/>
      <c r="F331" s="381" t="s">
        <v>9</v>
      </c>
      <c r="G331" s="124">
        <v>0.1</v>
      </c>
    </row>
    <row r="332" spans="1:7" x14ac:dyDescent="0.25">
      <c r="A332" s="379" t="s">
        <v>3206</v>
      </c>
      <c r="B332" s="449" t="s">
        <v>3201</v>
      </c>
      <c r="C332" s="380" t="s">
        <v>19</v>
      </c>
      <c r="D332" s="381" t="s">
        <v>9</v>
      </c>
      <c r="E332" s="381"/>
      <c r="F332" s="381" t="s">
        <v>9</v>
      </c>
      <c r="G332" s="124">
        <v>0.1</v>
      </c>
    </row>
    <row r="333" spans="1:7" x14ac:dyDescent="0.25">
      <c r="A333" s="379" t="s">
        <v>3207</v>
      </c>
      <c r="B333" s="449" t="s">
        <v>3202</v>
      </c>
      <c r="C333" s="380" t="s">
        <v>19</v>
      </c>
      <c r="D333" s="381" t="s">
        <v>9</v>
      </c>
      <c r="E333" s="381"/>
      <c r="F333" s="381" t="s">
        <v>9</v>
      </c>
      <c r="G333" s="124">
        <v>0.1</v>
      </c>
    </row>
    <row r="334" spans="1:7" x14ac:dyDescent="0.25">
      <c r="A334" s="379" t="s">
        <v>3208</v>
      </c>
      <c r="B334" s="449" t="s">
        <v>3203</v>
      </c>
      <c r="C334" s="380" t="s">
        <v>19</v>
      </c>
      <c r="D334" s="381" t="s">
        <v>9</v>
      </c>
      <c r="E334" s="381"/>
      <c r="F334" s="381" t="s">
        <v>9</v>
      </c>
      <c r="G334" s="124">
        <v>0.1</v>
      </c>
    </row>
    <row r="335" spans="1:7" x14ac:dyDescent="0.25">
      <c r="A335" s="379" t="s">
        <v>160</v>
      </c>
      <c r="B335" s="571" t="s">
        <v>3334</v>
      </c>
      <c r="C335" s="572"/>
      <c r="D335" s="572"/>
      <c r="E335" s="572"/>
      <c r="F335" s="572"/>
      <c r="G335" s="573"/>
    </row>
    <row r="336" spans="1:7" x14ac:dyDescent="0.25">
      <c r="A336" s="379" t="s">
        <v>3335</v>
      </c>
      <c r="B336" s="449" t="s">
        <v>3336</v>
      </c>
      <c r="C336" s="380" t="s">
        <v>19</v>
      </c>
      <c r="D336" s="381" t="s">
        <v>9</v>
      </c>
      <c r="E336" s="381"/>
      <c r="F336" s="381" t="s">
        <v>9</v>
      </c>
      <c r="G336" s="124">
        <v>0.1</v>
      </c>
    </row>
    <row r="337" spans="1:7" ht="25.5" x14ac:dyDescent="0.25">
      <c r="A337" s="379" t="s">
        <v>158</v>
      </c>
      <c r="B337" s="449" t="s">
        <v>3337</v>
      </c>
      <c r="C337" s="380" t="s">
        <v>139</v>
      </c>
      <c r="D337" s="381" t="s">
        <v>9</v>
      </c>
      <c r="E337" s="381"/>
      <c r="F337" s="381" t="s">
        <v>9</v>
      </c>
      <c r="G337" s="124">
        <v>0.22</v>
      </c>
    </row>
    <row r="338" spans="1:7" x14ac:dyDescent="0.25">
      <c r="G338" s="112"/>
    </row>
    <row r="339" spans="1:7" x14ac:dyDescent="0.25">
      <c r="G339" s="112"/>
    </row>
    <row r="340" spans="1:7" x14ac:dyDescent="0.25">
      <c r="G340" s="112"/>
    </row>
    <row r="341" spans="1:7" x14ac:dyDescent="0.25">
      <c r="G341" s="112"/>
    </row>
    <row r="342" spans="1:7" x14ac:dyDescent="0.25">
      <c r="G342" s="112"/>
    </row>
    <row r="343" spans="1:7" x14ac:dyDescent="0.25">
      <c r="G343" s="112"/>
    </row>
    <row r="344" spans="1:7" x14ac:dyDescent="0.25">
      <c r="G344" s="112"/>
    </row>
    <row r="345" spans="1:7" x14ac:dyDescent="0.25">
      <c r="G345" s="112"/>
    </row>
    <row r="346" spans="1:7" x14ac:dyDescent="0.25">
      <c r="G346" s="112"/>
    </row>
    <row r="347" spans="1:7" x14ac:dyDescent="0.25">
      <c r="G347" s="112"/>
    </row>
    <row r="348" spans="1:7" x14ac:dyDescent="0.25">
      <c r="G348" s="112"/>
    </row>
    <row r="349" spans="1:7" x14ac:dyDescent="0.25">
      <c r="G349" s="112"/>
    </row>
    <row r="350" spans="1:7" x14ac:dyDescent="0.25">
      <c r="G350" s="112"/>
    </row>
    <row r="351" spans="1:7" x14ac:dyDescent="0.25">
      <c r="G351" s="112"/>
    </row>
    <row r="352" spans="1:7" x14ac:dyDescent="0.25">
      <c r="G352" s="112"/>
    </row>
    <row r="353" spans="1:7" x14ac:dyDescent="0.25">
      <c r="G353" s="112"/>
    </row>
    <row r="354" spans="1:7" x14ac:dyDescent="0.25">
      <c r="A354" s="259"/>
      <c r="B354" s="558"/>
      <c r="G354" s="112"/>
    </row>
    <row r="355" spans="1:7" x14ac:dyDescent="0.25">
      <c r="A355" s="259"/>
      <c r="B355" s="558"/>
      <c r="G355" s="112"/>
    </row>
    <row r="356" spans="1:7" x14ac:dyDescent="0.25">
      <c r="A356" s="259"/>
      <c r="B356" s="558"/>
      <c r="G356" s="112"/>
    </row>
    <row r="357" spans="1:7" x14ac:dyDescent="0.25">
      <c r="B357" s="558"/>
      <c r="C357" s="114"/>
      <c r="D357" s="114"/>
      <c r="E357" s="115"/>
      <c r="F357" s="115"/>
      <c r="G357" s="114"/>
    </row>
    <row r="358" spans="1:7" x14ac:dyDescent="0.25">
      <c r="C358" s="109"/>
      <c r="D358" s="109"/>
      <c r="G358" s="112"/>
    </row>
    <row r="359" spans="1:7" x14ac:dyDescent="0.25">
      <c r="C359" s="109"/>
      <c r="D359" s="109"/>
      <c r="G359" s="112"/>
    </row>
    <row r="360" spans="1:7" x14ac:dyDescent="0.25">
      <c r="C360" s="109"/>
      <c r="D360" s="109"/>
      <c r="G360" s="112"/>
    </row>
    <row r="361" spans="1:7" x14ac:dyDescent="0.25">
      <c r="C361" s="109"/>
      <c r="D361" s="109"/>
      <c r="G361" s="112"/>
    </row>
    <row r="362" spans="1:7" s="114" customFormat="1" x14ac:dyDescent="0.25">
      <c r="A362" s="109"/>
      <c r="B362" s="378"/>
      <c r="C362" s="109"/>
      <c r="D362" s="109"/>
      <c r="E362" s="111"/>
      <c r="F362" s="111"/>
      <c r="G362" s="112"/>
    </row>
    <row r="363" spans="1:7" x14ac:dyDescent="0.25">
      <c r="C363" s="109"/>
      <c r="D363" s="109"/>
      <c r="G363" s="112"/>
    </row>
    <row r="364" spans="1:7" x14ac:dyDescent="0.25">
      <c r="C364" s="109"/>
      <c r="D364" s="109"/>
      <c r="G364" s="112"/>
    </row>
    <row r="365" spans="1:7" x14ac:dyDescent="0.25">
      <c r="C365" s="109"/>
      <c r="D365" s="109"/>
      <c r="G365" s="112"/>
    </row>
    <row r="366" spans="1:7" x14ac:dyDescent="0.25">
      <c r="C366" s="109"/>
      <c r="D366" s="109"/>
      <c r="G366" s="112"/>
    </row>
    <row r="367" spans="1:7" x14ac:dyDescent="0.25">
      <c r="C367" s="109"/>
      <c r="D367" s="109"/>
      <c r="G367" s="112"/>
    </row>
    <row r="368" spans="1:7" x14ac:dyDescent="0.25">
      <c r="C368" s="109"/>
      <c r="D368" s="109"/>
      <c r="G368" s="112"/>
    </row>
    <row r="369" spans="3:7" x14ac:dyDescent="0.25">
      <c r="C369" s="109"/>
      <c r="D369" s="109"/>
      <c r="G369" s="112"/>
    </row>
    <row r="370" spans="3:7" x14ac:dyDescent="0.25">
      <c r="C370" s="109"/>
      <c r="D370" s="109"/>
      <c r="G370" s="112"/>
    </row>
    <row r="371" spans="3:7" x14ac:dyDescent="0.25">
      <c r="C371" s="109"/>
      <c r="D371" s="109"/>
      <c r="G371" s="112"/>
    </row>
    <row r="372" spans="3:7" x14ac:dyDescent="0.25">
      <c r="C372" s="109"/>
      <c r="D372" s="109"/>
      <c r="G372" s="112"/>
    </row>
    <row r="373" spans="3:7" x14ac:dyDescent="0.25">
      <c r="C373" s="109"/>
      <c r="D373" s="109"/>
      <c r="G373" s="112"/>
    </row>
    <row r="374" spans="3:7" x14ac:dyDescent="0.25">
      <c r="C374" s="109"/>
      <c r="D374" s="109"/>
      <c r="G374" s="112"/>
    </row>
    <row r="375" spans="3:7" x14ac:dyDescent="0.25">
      <c r="C375" s="109"/>
      <c r="D375" s="109"/>
      <c r="G375" s="112"/>
    </row>
    <row r="376" spans="3:7" x14ac:dyDescent="0.25">
      <c r="C376" s="109"/>
      <c r="D376" s="109"/>
      <c r="G376" s="112"/>
    </row>
    <row r="377" spans="3:7" x14ac:dyDescent="0.25">
      <c r="C377" s="109"/>
      <c r="D377" s="109"/>
      <c r="G377" s="112"/>
    </row>
    <row r="378" spans="3:7" x14ac:dyDescent="0.25">
      <c r="C378" s="109"/>
      <c r="D378" s="109"/>
      <c r="G378" s="112"/>
    </row>
    <row r="379" spans="3:7" x14ac:dyDescent="0.25">
      <c r="C379" s="109"/>
      <c r="D379" s="109"/>
      <c r="G379" s="112"/>
    </row>
    <row r="380" spans="3:7" x14ac:dyDescent="0.25">
      <c r="C380" s="109"/>
      <c r="D380" s="109"/>
      <c r="G380" s="112"/>
    </row>
    <row r="381" spans="3:7" x14ac:dyDescent="0.25">
      <c r="C381" s="109"/>
      <c r="D381" s="109"/>
      <c r="G381" s="112"/>
    </row>
    <row r="382" spans="3:7" x14ac:dyDescent="0.25">
      <c r="C382" s="109"/>
      <c r="D382" s="109"/>
      <c r="G382" s="112"/>
    </row>
    <row r="383" spans="3:7" x14ac:dyDescent="0.25">
      <c r="C383" s="109"/>
      <c r="D383" s="109"/>
      <c r="G383" s="112"/>
    </row>
    <row r="384" spans="3:7" x14ac:dyDescent="0.25">
      <c r="C384" s="109"/>
      <c r="D384" s="109"/>
      <c r="G384" s="112"/>
    </row>
    <row r="385" spans="3:7" x14ac:dyDescent="0.25">
      <c r="C385" s="109"/>
      <c r="D385" s="109"/>
      <c r="G385" s="112"/>
    </row>
    <row r="386" spans="3:7" x14ac:dyDescent="0.25">
      <c r="C386" s="109"/>
      <c r="D386" s="109"/>
      <c r="G386" s="112"/>
    </row>
    <row r="387" spans="3:7" x14ac:dyDescent="0.25">
      <c r="C387" s="109"/>
      <c r="D387" s="109"/>
      <c r="G387" s="112"/>
    </row>
    <row r="388" spans="3:7" x14ac:dyDescent="0.25">
      <c r="C388" s="109"/>
      <c r="D388" s="109"/>
      <c r="G388" s="112"/>
    </row>
    <row r="389" spans="3:7" x14ac:dyDescent="0.25">
      <c r="C389" s="109"/>
      <c r="D389" s="109"/>
      <c r="G389" s="112"/>
    </row>
    <row r="390" spans="3:7" x14ac:dyDescent="0.25">
      <c r="C390" s="109"/>
      <c r="D390" s="109"/>
      <c r="G390" s="112"/>
    </row>
    <row r="391" spans="3:7" x14ac:dyDescent="0.25">
      <c r="C391" s="109"/>
      <c r="D391" s="109"/>
      <c r="G391" s="112"/>
    </row>
    <row r="392" spans="3:7" x14ac:dyDescent="0.25">
      <c r="C392" s="109"/>
      <c r="D392" s="109"/>
      <c r="G392" s="112"/>
    </row>
    <row r="393" spans="3:7" x14ac:dyDescent="0.25">
      <c r="C393" s="109"/>
      <c r="D393" s="109"/>
      <c r="G393" s="112"/>
    </row>
    <row r="394" spans="3:7" x14ac:dyDescent="0.25">
      <c r="C394" s="109"/>
      <c r="D394" s="109"/>
      <c r="G394" s="112"/>
    </row>
    <row r="395" spans="3:7" x14ac:dyDescent="0.25">
      <c r="C395" s="109"/>
      <c r="D395" s="109"/>
      <c r="G395" s="112"/>
    </row>
    <row r="396" spans="3:7" x14ac:dyDescent="0.25">
      <c r="C396" s="109"/>
      <c r="D396" s="109"/>
      <c r="G396" s="112"/>
    </row>
    <row r="397" spans="3:7" x14ac:dyDescent="0.25">
      <c r="C397" s="109"/>
      <c r="D397" s="109"/>
      <c r="G397" s="112"/>
    </row>
    <row r="398" spans="3:7" x14ac:dyDescent="0.25">
      <c r="C398" s="109"/>
      <c r="D398" s="109"/>
      <c r="G398" s="112"/>
    </row>
    <row r="399" spans="3:7" x14ac:dyDescent="0.25">
      <c r="C399" s="109"/>
      <c r="D399" s="109"/>
      <c r="G399" s="112"/>
    </row>
    <row r="400" spans="3:7" x14ac:dyDescent="0.25">
      <c r="C400" s="109"/>
      <c r="D400" s="109"/>
      <c r="G400" s="112"/>
    </row>
    <row r="401" spans="3:7" x14ac:dyDescent="0.25">
      <c r="C401" s="109"/>
      <c r="D401" s="109"/>
      <c r="G401" s="112"/>
    </row>
    <row r="402" spans="3:7" x14ac:dyDescent="0.25">
      <c r="C402" s="109"/>
      <c r="D402" s="109"/>
      <c r="G402" s="112"/>
    </row>
    <row r="403" spans="3:7" x14ac:dyDescent="0.25">
      <c r="C403" s="109"/>
      <c r="D403" s="109"/>
      <c r="G403" s="112"/>
    </row>
    <row r="404" spans="3:7" x14ac:dyDescent="0.25">
      <c r="C404" s="109"/>
      <c r="D404" s="109"/>
      <c r="G404" s="112"/>
    </row>
    <row r="405" spans="3:7" x14ac:dyDescent="0.25">
      <c r="C405" s="109"/>
      <c r="D405" s="109"/>
      <c r="G405" s="112"/>
    </row>
    <row r="406" spans="3:7" x14ac:dyDescent="0.25">
      <c r="C406" s="109"/>
      <c r="D406" s="109"/>
      <c r="G406" s="112"/>
    </row>
    <row r="407" spans="3:7" x14ac:dyDescent="0.25">
      <c r="C407" s="109"/>
      <c r="D407" s="109"/>
      <c r="G407" s="112"/>
    </row>
    <row r="408" spans="3:7" x14ac:dyDescent="0.25">
      <c r="C408" s="109"/>
      <c r="D408" s="109"/>
      <c r="G408" s="112"/>
    </row>
    <row r="409" spans="3:7" x14ac:dyDescent="0.25">
      <c r="C409" s="109"/>
      <c r="D409" s="109"/>
      <c r="G409" s="112"/>
    </row>
    <row r="410" spans="3:7" x14ac:dyDescent="0.25">
      <c r="C410" s="109"/>
      <c r="D410" s="109"/>
      <c r="G410" s="112"/>
    </row>
    <row r="411" spans="3:7" x14ac:dyDescent="0.25">
      <c r="C411" s="109"/>
      <c r="D411" s="109"/>
      <c r="G411" s="112"/>
    </row>
    <row r="412" spans="3:7" x14ac:dyDescent="0.25">
      <c r="C412" s="109"/>
      <c r="D412" s="109"/>
      <c r="G412" s="112"/>
    </row>
    <row r="413" spans="3:7" x14ac:dyDescent="0.25">
      <c r="C413" s="109"/>
      <c r="D413" s="109"/>
      <c r="G413" s="112"/>
    </row>
    <row r="414" spans="3:7" x14ac:dyDescent="0.25">
      <c r="C414" s="109"/>
      <c r="D414" s="109"/>
      <c r="G414" s="112"/>
    </row>
    <row r="415" spans="3:7" x14ac:dyDescent="0.25">
      <c r="C415" s="109"/>
      <c r="D415" s="109"/>
      <c r="G415" s="112"/>
    </row>
    <row r="416" spans="3:7" x14ac:dyDescent="0.25">
      <c r="C416" s="109"/>
      <c r="D416" s="109"/>
      <c r="G416" s="112"/>
    </row>
    <row r="417" spans="1:7" x14ac:dyDescent="0.25">
      <c r="C417" s="109"/>
      <c r="D417" s="109"/>
      <c r="G417" s="112"/>
    </row>
    <row r="418" spans="1:7" x14ac:dyDescent="0.25">
      <c r="A418" s="259"/>
      <c r="B418" s="558"/>
      <c r="C418" s="113"/>
      <c r="D418" s="113"/>
      <c r="G418" s="665"/>
    </row>
    <row r="419" spans="1:7" x14ac:dyDescent="0.25">
      <c r="G419" s="666"/>
    </row>
    <row r="420" spans="1:7" x14ac:dyDescent="0.25">
      <c r="G420" s="666"/>
    </row>
    <row r="421" spans="1:7" x14ac:dyDescent="0.25">
      <c r="G421" s="666"/>
    </row>
    <row r="422" spans="1:7" x14ac:dyDescent="0.25">
      <c r="G422" s="666"/>
    </row>
    <row r="423" spans="1:7" x14ac:dyDescent="0.25">
      <c r="G423" s="666"/>
    </row>
    <row r="424" spans="1:7" x14ac:dyDescent="0.25">
      <c r="G424" s="666"/>
    </row>
    <row r="425" spans="1:7" x14ac:dyDescent="0.25">
      <c r="G425" s="666"/>
    </row>
    <row r="426" spans="1:7" x14ac:dyDescent="0.25">
      <c r="G426" s="666"/>
    </row>
    <row r="427" spans="1:7" x14ac:dyDescent="0.25">
      <c r="G427" s="666"/>
    </row>
    <row r="428" spans="1:7" x14ac:dyDescent="0.25">
      <c r="G428" s="666"/>
    </row>
    <row r="429" spans="1:7" x14ac:dyDescent="0.25">
      <c r="G429" s="112"/>
    </row>
    <row r="430" spans="1:7" x14ac:dyDescent="0.25">
      <c r="A430" s="259"/>
      <c r="B430" s="558"/>
      <c r="C430" s="114"/>
      <c r="D430" s="114"/>
      <c r="E430" s="115"/>
      <c r="F430" s="115"/>
      <c r="G430" s="114"/>
    </row>
    <row r="431" spans="1:7" x14ac:dyDescent="0.25">
      <c r="A431" s="259"/>
      <c r="B431" s="558"/>
      <c r="C431" s="259"/>
      <c r="D431" s="259"/>
      <c r="E431" s="364"/>
      <c r="F431" s="270"/>
      <c r="G431" s="112"/>
    </row>
    <row r="432" spans="1:7" x14ac:dyDescent="0.25">
      <c r="C432" s="109"/>
      <c r="D432" s="109"/>
      <c r="G432" s="112"/>
    </row>
    <row r="433" spans="3:7" x14ac:dyDescent="0.25">
      <c r="C433" s="109"/>
      <c r="D433" s="109"/>
      <c r="G433" s="112"/>
    </row>
    <row r="434" spans="3:7" x14ac:dyDescent="0.25">
      <c r="C434" s="109"/>
      <c r="D434" s="109"/>
      <c r="G434" s="112"/>
    </row>
    <row r="435" spans="3:7" x14ac:dyDescent="0.25">
      <c r="C435" s="109"/>
      <c r="D435" s="109"/>
      <c r="G435" s="112"/>
    </row>
    <row r="436" spans="3:7" x14ac:dyDescent="0.25">
      <c r="C436" s="109"/>
      <c r="D436" s="109"/>
      <c r="G436" s="112"/>
    </row>
    <row r="437" spans="3:7" x14ac:dyDescent="0.25">
      <c r="C437" s="109"/>
      <c r="D437" s="109"/>
      <c r="G437" s="112"/>
    </row>
    <row r="438" spans="3:7" x14ac:dyDescent="0.25">
      <c r="C438" s="109"/>
      <c r="D438" s="109"/>
      <c r="G438" s="112"/>
    </row>
    <row r="439" spans="3:7" x14ac:dyDescent="0.25">
      <c r="C439" s="109"/>
      <c r="D439" s="109"/>
      <c r="G439" s="112"/>
    </row>
    <row r="440" spans="3:7" x14ac:dyDescent="0.25">
      <c r="C440" s="109"/>
      <c r="D440" s="109"/>
      <c r="G440" s="112"/>
    </row>
    <row r="441" spans="3:7" x14ac:dyDescent="0.25">
      <c r="C441" s="109"/>
      <c r="D441" s="109"/>
      <c r="G441" s="112"/>
    </row>
    <row r="442" spans="3:7" x14ac:dyDescent="0.25">
      <c r="C442" s="109"/>
      <c r="D442" s="109"/>
      <c r="G442" s="112"/>
    </row>
    <row r="443" spans="3:7" x14ac:dyDescent="0.25">
      <c r="C443" s="109"/>
      <c r="D443" s="109"/>
      <c r="G443" s="112"/>
    </row>
    <row r="444" spans="3:7" x14ac:dyDescent="0.25">
      <c r="C444" s="109"/>
      <c r="D444" s="109"/>
      <c r="G444" s="112"/>
    </row>
    <row r="445" spans="3:7" x14ac:dyDescent="0.25">
      <c r="C445" s="109"/>
      <c r="D445" s="109"/>
      <c r="G445" s="112"/>
    </row>
    <row r="446" spans="3:7" x14ac:dyDescent="0.25">
      <c r="C446" s="109"/>
      <c r="D446" s="109"/>
      <c r="G446" s="112"/>
    </row>
    <row r="447" spans="3:7" x14ac:dyDescent="0.25">
      <c r="C447" s="109"/>
      <c r="D447" s="109"/>
      <c r="G447" s="112"/>
    </row>
    <row r="448" spans="3:7" x14ac:dyDescent="0.25">
      <c r="C448" s="109"/>
      <c r="D448" s="109"/>
      <c r="G448" s="112"/>
    </row>
    <row r="449" spans="1:7" x14ac:dyDescent="0.25">
      <c r="C449" s="109"/>
      <c r="D449" s="109"/>
      <c r="G449" s="112"/>
    </row>
    <row r="450" spans="1:7" x14ac:dyDescent="0.25">
      <c r="C450" s="109"/>
      <c r="D450" s="109"/>
      <c r="G450" s="112"/>
    </row>
    <row r="451" spans="1:7" x14ac:dyDescent="0.25">
      <c r="C451" s="109"/>
      <c r="D451" s="109"/>
      <c r="G451" s="112"/>
    </row>
    <row r="452" spans="1:7" x14ac:dyDescent="0.25">
      <c r="C452" s="109"/>
      <c r="D452" s="109"/>
      <c r="G452" s="112"/>
    </row>
    <row r="453" spans="1:7" x14ac:dyDescent="0.25">
      <c r="C453" s="109"/>
      <c r="D453" s="109"/>
      <c r="G453" s="112"/>
    </row>
    <row r="454" spans="1:7" x14ac:dyDescent="0.25">
      <c r="A454" s="259"/>
      <c r="B454" s="558"/>
      <c r="C454" s="109"/>
      <c r="D454" s="109"/>
      <c r="G454" s="112"/>
    </row>
    <row r="455" spans="1:7" x14ac:dyDescent="0.25">
      <c r="C455" s="109"/>
      <c r="D455" s="109"/>
      <c r="G455" s="112"/>
    </row>
    <row r="456" spans="1:7" x14ac:dyDescent="0.25">
      <c r="C456" s="109"/>
      <c r="D456" s="109"/>
      <c r="G456" s="112"/>
    </row>
    <row r="457" spans="1:7" x14ac:dyDescent="0.25">
      <c r="C457" s="109"/>
      <c r="D457" s="109"/>
      <c r="G457" s="112"/>
    </row>
    <row r="458" spans="1:7" x14ac:dyDescent="0.25">
      <c r="C458" s="109"/>
      <c r="D458" s="109"/>
      <c r="G458" s="112"/>
    </row>
    <row r="459" spans="1:7" x14ac:dyDescent="0.25">
      <c r="C459" s="109"/>
      <c r="D459" s="109"/>
      <c r="G459" s="112"/>
    </row>
    <row r="460" spans="1:7" x14ac:dyDescent="0.25">
      <c r="C460" s="109"/>
      <c r="D460" s="109"/>
      <c r="G460" s="112"/>
    </row>
    <row r="461" spans="1:7" x14ac:dyDescent="0.25">
      <c r="C461" s="109"/>
      <c r="D461" s="109"/>
      <c r="G461" s="112"/>
    </row>
    <row r="462" spans="1:7" x14ac:dyDescent="0.25">
      <c r="C462" s="109"/>
      <c r="D462" s="109"/>
      <c r="G462" s="112"/>
    </row>
    <row r="463" spans="1:7" x14ac:dyDescent="0.25">
      <c r="C463" s="109"/>
      <c r="D463" s="109"/>
      <c r="G463" s="112"/>
    </row>
    <row r="464" spans="1:7" x14ac:dyDescent="0.25">
      <c r="C464" s="109"/>
      <c r="D464" s="109"/>
      <c r="G464" s="112"/>
    </row>
    <row r="465" spans="1:7" x14ac:dyDescent="0.25">
      <c r="C465" s="109"/>
      <c r="D465" s="109"/>
      <c r="G465" s="112"/>
    </row>
    <row r="466" spans="1:7" x14ac:dyDescent="0.25">
      <c r="C466" s="109"/>
      <c r="D466" s="109"/>
      <c r="G466" s="112"/>
    </row>
    <row r="467" spans="1:7" x14ac:dyDescent="0.25">
      <c r="C467" s="109"/>
      <c r="D467" s="109"/>
      <c r="G467" s="112"/>
    </row>
    <row r="468" spans="1:7" x14ac:dyDescent="0.25">
      <c r="A468" s="259"/>
      <c r="B468" s="558"/>
      <c r="C468" s="109"/>
      <c r="D468" s="109"/>
      <c r="G468" s="112"/>
    </row>
    <row r="469" spans="1:7" x14ac:dyDescent="0.25">
      <c r="C469" s="109"/>
      <c r="D469" s="109"/>
      <c r="G469" s="112"/>
    </row>
    <row r="470" spans="1:7" x14ac:dyDescent="0.25">
      <c r="C470" s="109"/>
      <c r="D470" s="109"/>
      <c r="G470" s="112"/>
    </row>
    <row r="471" spans="1:7" x14ac:dyDescent="0.25">
      <c r="C471" s="109"/>
      <c r="D471" s="109"/>
      <c r="G471" s="112"/>
    </row>
    <row r="472" spans="1:7" x14ac:dyDescent="0.25">
      <c r="C472" s="109"/>
      <c r="D472" s="109"/>
      <c r="G472" s="112"/>
    </row>
    <row r="473" spans="1:7" x14ac:dyDescent="0.25">
      <c r="C473" s="109"/>
      <c r="D473" s="109"/>
      <c r="G473" s="112"/>
    </row>
    <row r="474" spans="1:7" x14ac:dyDescent="0.25">
      <c r="A474" s="259"/>
      <c r="B474" s="257"/>
      <c r="C474" s="246"/>
      <c r="D474" s="246"/>
      <c r="G474" s="112"/>
    </row>
    <row r="475" spans="1:7" x14ac:dyDescent="0.25">
      <c r="A475" s="246"/>
      <c r="B475" s="245"/>
      <c r="C475" s="246"/>
      <c r="D475" s="246"/>
      <c r="G475" s="112"/>
    </row>
    <row r="476" spans="1:7" x14ac:dyDescent="0.25">
      <c r="A476" s="246"/>
      <c r="C476" s="246"/>
      <c r="D476" s="246"/>
      <c r="G476" s="112"/>
    </row>
    <row r="477" spans="1:7" x14ac:dyDescent="0.25">
      <c r="A477" s="246"/>
      <c r="C477" s="246"/>
      <c r="D477" s="246"/>
      <c r="G477" s="112"/>
    </row>
    <row r="478" spans="1:7" x14ac:dyDescent="0.25">
      <c r="A478" s="246"/>
      <c r="B478" s="280"/>
      <c r="C478" s="246"/>
      <c r="D478" s="246"/>
      <c r="G478" s="112"/>
    </row>
    <row r="479" spans="1:7" x14ac:dyDescent="0.25">
      <c r="A479" s="246"/>
      <c r="B479" s="245"/>
      <c r="C479" s="246"/>
      <c r="D479" s="246"/>
      <c r="G479" s="112"/>
    </row>
    <row r="480" spans="1:7" x14ac:dyDescent="0.25">
      <c r="A480" s="246"/>
      <c r="B480" s="245"/>
      <c r="C480" s="246"/>
      <c r="D480" s="246"/>
      <c r="G480" s="112"/>
    </row>
    <row r="481" spans="1:7" x14ac:dyDescent="0.25">
      <c r="A481" s="246"/>
      <c r="C481" s="246"/>
      <c r="D481" s="246"/>
      <c r="G481" s="112"/>
    </row>
    <row r="482" spans="1:7" x14ac:dyDescent="0.25">
      <c r="A482" s="352"/>
      <c r="C482" s="352"/>
      <c r="D482" s="352"/>
      <c r="E482" s="118"/>
      <c r="F482" s="118"/>
      <c r="G482" s="352"/>
    </row>
    <row r="483" spans="1:7" x14ac:dyDescent="0.25">
      <c r="A483" s="259"/>
      <c r="B483" s="667"/>
      <c r="C483" s="352"/>
      <c r="D483" s="352"/>
      <c r="E483" s="118"/>
      <c r="F483" s="118"/>
      <c r="G483" s="352"/>
    </row>
    <row r="484" spans="1:7" x14ac:dyDescent="0.25">
      <c r="G484" s="112"/>
    </row>
    <row r="485" spans="1:7" x14ac:dyDescent="0.25">
      <c r="G485" s="112"/>
    </row>
    <row r="486" spans="1:7" x14ac:dyDescent="0.25">
      <c r="G486" s="112"/>
    </row>
    <row r="487" spans="1:7" x14ac:dyDescent="0.25">
      <c r="G487" s="112"/>
    </row>
    <row r="488" spans="1:7" x14ac:dyDescent="0.25">
      <c r="G488" s="112"/>
    </row>
    <row r="489" spans="1:7" x14ac:dyDescent="0.25">
      <c r="G489" s="112"/>
    </row>
    <row r="490" spans="1:7" x14ac:dyDescent="0.25">
      <c r="G490" s="112"/>
    </row>
    <row r="491" spans="1:7" x14ac:dyDescent="0.25">
      <c r="G491" s="112"/>
    </row>
    <row r="492" spans="1:7" x14ac:dyDescent="0.25">
      <c r="G492" s="112"/>
    </row>
    <row r="493" spans="1:7" x14ac:dyDescent="0.25">
      <c r="G493" s="112"/>
    </row>
    <row r="494" spans="1:7" x14ac:dyDescent="0.25">
      <c r="G494" s="112"/>
    </row>
    <row r="495" spans="1:7" x14ac:dyDescent="0.25">
      <c r="G495" s="112"/>
    </row>
    <row r="496" spans="1:7" x14ac:dyDescent="0.25">
      <c r="A496" s="259"/>
      <c r="B496" s="667"/>
      <c r="C496" s="352"/>
      <c r="D496" s="352"/>
      <c r="E496" s="118"/>
      <c r="F496" s="118"/>
      <c r="G496" s="352"/>
    </row>
    <row r="497" spans="1:7" x14ac:dyDescent="0.25">
      <c r="G497" s="112"/>
    </row>
    <row r="498" spans="1:7" x14ac:dyDescent="0.25">
      <c r="B498" s="558"/>
      <c r="C498" s="352"/>
      <c r="D498" s="352"/>
      <c r="E498" s="118"/>
      <c r="F498" s="118"/>
      <c r="G498" s="352"/>
    </row>
    <row r="499" spans="1:7" x14ac:dyDescent="0.25">
      <c r="G499" s="112"/>
    </row>
    <row r="500" spans="1:7" x14ac:dyDescent="0.25">
      <c r="G500" s="112"/>
    </row>
    <row r="501" spans="1:7" x14ac:dyDescent="0.25">
      <c r="G501" s="112"/>
    </row>
    <row r="502" spans="1:7" x14ac:dyDescent="0.25">
      <c r="G502" s="112"/>
    </row>
    <row r="503" spans="1:7" x14ac:dyDescent="0.25">
      <c r="G503" s="112"/>
    </row>
    <row r="504" spans="1:7" x14ac:dyDescent="0.25">
      <c r="G504" s="112"/>
    </row>
    <row r="505" spans="1:7" x14ac:dyDescent="0.25">
      <c r="G505" s="112"/>
    </row>
    <row r="506" spans="1:7" x14ac:dyDescent="0.25">
      <c r="G506" s="112"/>
    </row>
    <row r="507" spans="1:7" x14ac:dyDescent="0.25">
      <c r="G507" s="112"/>
    </row>
    <row r="508" spans="1:7" x14ac:dyDescent="0.25">
      <c r="A508" s="259"/>
      <c r="B508" s="667"/>
      <c r="C508" s="352"/>
      <c r="D508" s="352"/>
      <c r="E508" s="118"/>
      <c r="F508" s="118"/>
      <c r="G508" s="352"/>
    </row>
    <row r="509" spans="1:7" x14ac:dyDescent="0.25">
      <c r="F509" s="417"/>
      <c r="G509" s="668"/>
    </row>
    <row r="510" spans="1:7" x14ac:dyDescent="0.25">
      <c r="A510" s="669"/>
      <c r="B510" s="276"/>
      <c r="C510" s="279"/>
      <c r="D510" s="279"/>
      <c r="E510" s="281"/>
      <c r="F510" s="415"/>
      <c r="G510" s="264"/>
    </row>
    <row r="511" spans="1:7" x14ac:dyDescent="0.25">
      <c r="A511" s="669"/>
      <c r="B511" s="276"/>
      <c r="C511" s="279"/>
      <c r="D511" s="279"/>
      <c r="E511" s="281"/>
      <c r="F511" s="415"/>
      <c r="G511" s="264"/>
    </row>
    <row r="512" spans="1:7" x14ac:dyDescent="0.25">
      <c r="A512" s="669"/>
      <c r="B512" s="276"/>
      <c r="C512" s="279"/>
      <c r="D512" s="279"/>
      <c r="E512" s="281"/>
      <c r="F512" s="415"/>
      <c r="G512" s="264"/>
    </row>
    <row r="513" spans="6:7" x14ac:dyDescent="0.25">
      <c r="G513" s="112"/>
    </row>
    <row r="514" spans="6:7" x14ac:dyDescent="0.25">
      <c r="G514" s="112"/>
    </row>
    <row r="515" spans="6:7" x14ac:dyDescent="0.25">
      <c r="G515" s="112"/>
    </row>
    <row r="516" spans="6:7" x14ac:dyDescent="0.25">
      <c r="G516" s="112"/>
    </row>
    <row r="517" spans="6:7" x14ac:dyDescent="0.25">
      <c r="G517" s="112"/>
    </row>
    <row r="518" spans="6:7" x14ac:dyDescent="0.25">
      <c r="G518" s="112"/>
    </row>
    <row r="519" spans="6:7" x14ac:dyDescent="0.25">
      <c r="G519" s="112"/>
    </row>
    <row r="520" spans="6:7" x14ac:dyDescent="0.25">
      <c r="G520" s="112"/>
    </row>
    <row r="521" spans="6:7" x14ac:dyDescent="0.25">
      <c r="G521" s="112"/>
    </row>
    <row r="522" spans="6:7" x14ac:dyDescent="0.25">
      <c r="G522" s="112"/>
    </row>
    <row r="523" spans="6:7" x14ac:dyDescent="0.25">
      <c r="F523" s="417"/>
      <c r="G523" s="112"/>
    </row>
    <row r="524" spans="6:7" x14ac:dyDescent="0.25">
      <c r="G524" s="112"/>
    </row>
    <row r="525" spans="6:7" x14ac:dyDescent="0.25">
      <c r="F525" s="417"/>
      <c r="G525" s="112"/>
    </row>
    <row r="526" spans="6:7" x14ac:dyDescent="0.25">
      <c r="G526" s="112"/>
    </row>
    <row r="527" spans="6:7" x14ac:dyDescent="0.25">
      <c r="F527" s="418"/>
      <c r="G527" s="112"/>
    </row>
    <row r="528" spans="6:7" x14ac:dyDescent="0.25">
      <c r="G528" s="112"/>
    </row>
    <row r="529" spans="1:7" x14ac:dyDescent="0.25">
      <c r="G529" s="112"/>
    </row>
    <row r="530" spans="1:7" x14ac:dyDescent="0.25">
      <c r="G530" s="112"/>
    </row>
    <row r="531" spans="1:7" x14ac:dyDescent="0.25">
      <c r="G531" s="112"/>
    </row>
    <row r="532" spans="1:7" ht="13.5" x14ac:dyDescent="0.25">
      <c r="A532" s="259"/>
      <c r="B532" s="670"/>
      <c r="F532" s="503"/>
      <c r="G532" s="112"/>
    </row>
    <row r="533" spans="1:7" x14ac:dyDescent="0.25">
      <c r="G533" s="112"/>
    </row>
    <row r="534" spans="1:7" x14ac:dyDescent="0.25">
      <c r="G534" s="112"/>
    </row>
    <row r="535" spans="1:7" x14ac:dyDescent="0.25">
      <c r="G535" s="112"/>
    </row>
    <row r="536" spans="1:7" x14ac:dyDescent="0.25">
      <c r="G536" s="112"/>
    </row>
    <row r="537" spans="1:7" x14ac:dyDescent="0.25">
      <c r="G537" s="112"/>
    </row>
    <row r="538" spans="1:7" x14ac:dyDescent="0.25">
      <c r="G538" s="112"/>
    </row>
    <row r="539" spans="1:7" x14ac:dyDescent="0.25">
      <c r="G539" s="112"/>
    </row>
    <row r="540" spans="1:7" x14ac:dyDescent="0.25">
      <c r="G540" s="112"/>
    </row>
    <row r="541" spans="1:7" x14ac:dyDescent="0.25">
      <c r="G541" s="112"/>
    </row>
    <row r="542" spans="1:7" x14ac:dyDescent="0.25">
      <c r="G542" s="112"/>
    </row>
    <row r="543" spans="1:7" x14ac:dyDescent="0.25">
      <c r="G543" s="112"/>
    </row>
    <row r="544" spans="1:7" x14ac:dyDescent="0.25">
      <c r="G544" s="112"/>
    </row>
    <row r="545" spans="7:7" x14ac:dyDescent="0.25">
      <c r="G545" s="112"/>
    </row>
    <row r="546" spans="7:7" x14ac:dyDescent="0.25">
      <c r="G546" s="112"/>
    </row>
    <row r="547" spans="7:7" x14ac:dyDescent="0.25">
      <c r="G547" s="112"/>
    </row>
    <row r="548" spans="7:7" x14ac:dyDescent="0.25">
      <c r="G548" s="112"/>
    </row>
    <row r="549" spans="7:7" x14ac:dyDescent="0.25">
      <c r="G549" s="112"/>
    </row>
    <row r="550" spans="7:7" x14ac:dyDescent="0.25">
      <c r="G550" s="112"/>
    </row>
    <row r="551" spans="7:7" x14ac:dyDescent="0.25">
      <c r="G551" s="112"/>
    </row>
    <row r="552" spans="7:7" x14ac:dyDescent="0.25">
      <c r="G552" s="112"/>
    </row>
    <row r="553" spans="7:7" x14ac:dyDescent="0.25">
      <c r="G553" s="112"/>
    </row>
    <row r="554" spans="7:7" x14ac:dyDescent="0.25">
      <c r="G554" s="112"/>
    </row>
    <row r="555" spans="7:7" x14ac:dyDescent="0.25">
      <c r="G555" s="112"/>
    </row>
    <row r="556" spans="7:7" x14ac:dyDescent="0.25">
      <c r="G556" s="112"/>
    </row>
    <row r="557" spans="7:7" x14ac:dyDescent="0.25">
      <c r="G557" s="112"/>
    </row>
    <row r="558" spans="7:7" x14ac:dyDescent="0.25">
      <c r="G558" s="112"/>
    </row>
    <row r="559" spans="7:7" x14ac:dyDescent="0.25">
      <c r="G559" s="112"/>
    </row>
    <row r="560" spans="7:7" x14ac:dyDescent="0.25">
      <c r="G560" s="112"/>
    </row>
    <row r="561" spans="7:7" x14ac:dyDescent="0.25">
      <c r="G561" s="112"/>
    </row>
    <row r="562" spans="7:7" x14ac:dyDescent="0.25">
      <c r="G562" s="112"/>
    </row>
    <row r="563" spans="7:7" x14ac:dyDescent="0.25">
      <c r="G563" s="112"/>
    </row>
    <row r="564" spans="7:7" x14ac:dyDescent="0.25">
      <c r="G564" s="112"/>
    </row>
    <row r="565" spans="7:7" x14ac:dyDescent="0.25">
      <c r="G565" s="112"/>
    </row>
    <row r="566" spans="7:7" x14ac:dyDescent="0.25">
      <c r="G566" s="112"/>
    </row>
    <row r="567" spans="7:7" x14ac:dyDescent="0.25">
      <c r="G567" s="112"/>
    </row>
    <row r="568" spans="7:7" x14ac:dyDescent="0.25">
      <c r="G568" s="112"/>
    </row>
    <row r="569" spans="7:7" x14ac:dyDescent="0.25">
      <c r="G569" s="112"/>
    </row>
    <row r="570" spans="7:7" x14ac:dyDescent="0.25">
      <c r="G570" s="112"/>
    </row>
    <row r="571" spans="7:7" x14ac:dyDescent="0.25">
      <c r="G571" s="112"/>
    </row>
    <row r="572" spans="7:7" x14ac:dyDescent="0.25">
      <c r="G572" s="112"/>
    </row>
    <row r="573" spans="7:7" x14ac:dyDescent="0.25">
      <c r="G573" s="112"/>
    </row>
    <row r="574" spans="7:7" x14ac:dyDescent="0.25">
      <c r="G574" s="112"/>
    </row>
    <row r="575" spans="7:7" x14ac:dyDescent="0.25">
      <c r="G575" s="112"/>
    </row>
    <row r="576" spans="7:7" x14ac:dyDescent="0.25">
      <c r="G576" s="112"/>
    </row>
    <row r="577" spans="7:7" x14ac:dyDescent="0.25">
      <c r="G577" s="112"/>
    </row>
    <row r="578" spans="7:7" x14ac:dyDescent="0.25">
      <c r="G578" s="112"/>
    </row>
    <row r="579" spans="7:7" x14ac:dyDescent="0.25">
      <c r="G579" s="112"/>
    </row>
    <row r="580" spans="7:7" x14ac:dyDescent="0.25">
      <c r="G580" s="112"/>
    </row>
    <row r="581" spans="7:7" x14ac:dyDescent="0.25">
      <c r="G581" s="112"/>
    </row>
    <row r="582" spans="7:7" x14ac:dyDescent="0.25">
      <c r="G582" s="112"/>
    </row>
    <row r="583" spans="7:7" x14ac:dyDescent="0.25">
      <c r="G583" s="112"/>
    </row>
    <row r="584" spans="7:7" x14ac:dyDescent="0.25">
      <c r="G584" s="112"/>
    </row>
    <row r="585" spans="7:7" x14ac:dyDescent="0.25">
      <c r="G585" s="112"/>
    </row>
    <row r="586" spans="7:7" x14ac:dyDescent="0.25">
      <c r="G586" s="112"/>
    </row>
    <row r="587" spans="7:7" x14ac:dyDescent="0.25">
      <c r="G587" s="112"/>
    </row>
    <row r="588" spans="7:7" x14ac:dyDescent="0.25">
      <c r="G588" s="112"/>
    </row>
    <row r="589" spans="7:7" x14ac:dyDescent="0.25">
      <c r="G589" s="112"/>
    </row>
    <row r="590" spans="7:7" x14ac:dyDescent="0.25">
      <c r="G590" s="112"/>
    </row>
    <row r="591" spans="7:7" x14ac:dyDescent="0.25">
      <c r="G591" s="112"/>
    </row>
    <row r="592" spans="7:7" x14ac:dyDescent="0.25">
      <c r="G592" s="112"/>
    </row>
    <row r="593" spans="1:7" x14ac:dyDescent="0.25">
      <c r="G593" s="112"/>
    </row>
    <row r="594" spans="1:7" x14ac:dyDescent="0.25">
      <c r="G594" s="112"/>
    </row>
    <row r="595" spans="1:7" x14ac:dyDescent="0.25">
      <c r="G595" s="112"/>
    </row>
    <row r="596" spans="1:7" x14ac:dyDescent="0.25">
      <c r="B596" s="558"/>
      <c r="G596" s="671"/>
    </row>
    <row r="597" spans="1:7" x14ac:dyDescent="0.25">
      <c r="B597" s="558"/>
      <c r="G597" s="671"/>
    </row>
    <row r="598" spans="1:7" s="114" customFormat="1" x14ac:dyDescent="0.25">
      <c r="A598" s="109"/>
      <c r="B598" s="378"/>
      <c r="C598" s="110"/>
      <c r="D598" s="110"/>
      <c r="E598" s="111"/>
      <c r="F598" s="111"/>
      <c r="G598" s="112"/>
    </row>
    <row r="599" spans="1:7" x14ac:dyDescent="0.25">
      <c r="G599" s="112"/>
    </row>
    <row r="600" spans="1:7" x14ac:dyDescent="0.25">
      <c r="G600" s="112"/>
    </row>
    <row r="601" spans="1:7" x14ac:dyDescent="0.25">
      <c r="G601" s="112"/>
    </row>
    <row r="602" spans="1:7" x14ac:dyDescent="0.25">
      <c r="G602" s="112"/>
    </row>
    <row r="603" spans="1:7" x14ac:dyDescent="0.25">
      <c r="G603" s="112"/>
    </row>
    <row r="604" spans="1:7" x14ac:dyDescent="0.25">
      <c r="G604" s="112"/>
    </row>
    <row r="605" spans="1:7" x14ac:dyDescent="0.25">
      <c r="G605" s="112"/>
    </row>
    <row r="606" spans="1:7" x14ac:dyDescent="0.25">
      <c r="G606" s="112"/>
    </row>
    <row r="607" spans="1:7" x14ac:dyDescent="0.25">
      <c r="G607" s="112"/>
    </row>
    <row r="608" spans="1:7" x14ac:dyDescent="0.25">
      <c r="G608" s="112"/>
    </row>
    <row r="609" spans="1:7" x14ac:dyDescent="0.25">
      <c r="G609" s="112"/>
    </row>
    <row r="610" spans="1:7" x14ac:dyDescent="0.25">
      <c r="G610" s="112"/>
    </row>
    <row r="611" spans="1:7" x14ac:dyDescent="0.25">
      <c r="G611" s="112"/>
    </row>
    <row r="612" spans="1:7" x14ac:dyDescent="0.25">
      <c r="G612" s="112"/>
    </row>
    <row r="613" spans="1:7" x14ac:dyDescent="0.25">
      <c r="G613" s="112"/>
    </row>
    <row r="614" spans="1:7" x14ac:dyDescent="0.25">
      <c r="G614" s="112"/>
    </row>
    <row r="615" spans="1:7" x14ac:dyDescent="0.25">
      <c r="G615" s="112"/>
    </row>
    <row r="616" spans="1:7" x14ac:dyDescent="0.25">
      <c r="G616" s="112"/>
    </row>
    <row r="617" spans="1:7" x14ac:dyDescent="0.25">
      <c r="G617" s="112"/>
    </row>
    <row r="618" spans="1:7" x14ac:dyDescent="0.25">
      <c r="G618" s="112"/>
    </row>
    <row r="619" spans="1:7" x14ac:dyDescent="0.25">
      <c r="G619" s="112"/>
    </row>
    <row r="620" spans="1:7" x14ac:dyDescent="0.25">
      <c r="G620" s="112"/>
    </row>
    <row r="621" spans="1:7" x14ac:dyDescent="0.25">
      <c r="G621" s="112"/>
    </row>
    <row r="622" spans="1:7" x14ac:dyDescent="0.25">
      <c r="G622" s="112"/>
    </row>
    <row r="623" spans="1:7" x14ac:dyDescent="0.25">
      <c r="A623" s="246"/>
      <c r="B623" s="245"/>
      <c r="C623" s="246"/>
      <c r="D623" s="246"/>
      <c r="G623" s="112"/>
    </row>
    <row r="624" spans="1:7" x14ac:dyDescent="0.25">
      <c r="A624" s="246"/>
      <c r="B624" s="245"/>
      <c r="C624" s="246"/>
      <c r="D624" s="246"/>
      <c r="G624" s="112"/>
    </row>
    <row r="625" spans="2:7" x14ac:dyDescent="0.25">
      <c r="B625" s="558"/>
      <c r="G625" s="671"/>
    </row>
    <row r="626" spans="2:7" x14ac:dyDescent="0.25">
      <c r="G626" s="112"/>
    </row>
    <row r="627" spans="2:7" x14ac:dyDescent="0.25">
      <c r="G627" s="112"/>
    </row>
    <row r="628" spans="2:7" x14ac:dyDescent="0.25">
      <c r="G628" s="112"/>
    </row>
    <row r="629" spans="2:7" x14ac:dyDescent="0.25">
      <c r="G629" s="112"/>
    </row>
    <row r="630" spans="2:7" x14ac:dyDescent="0.25">
      <c r="B630" s="558"/>
      <c r="G630" s="671"/>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G639" s="112"/>
    </row>
    <row r="640" spans="2:7" x14ac:dyDescent="0.25">
      <c r="G640" s="112"/>
    </row>
    <row r="641" spans="2:7" x14ac:dyDescent="0.25">
      <c r="G641" s="112"/>
    </row>
    <row r="642" spans="2:7" x14ac:dyDescent="0.25">
      <c r="G642" s="112"/>
    </row>
    <row r="643" spans="2:7" x14ac:dyDescent="0.25">
      <c r="G643" s="112"/>
    </row>
    <row r="644" spans="2:7" x14ac:dyDescent="0.25">
      <c r="B644" s="558"/>
      <c r="C644" s="352"/>
      <c r="D644" s="352"/>
      <c r="G644" s="671"/>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F657" s="672"/>
      <c r="G657" s="112"/>
    </row>
    <row r="658" spans="1:7" x14ac:dyDescent="0.25">
      <c r="F658" s="672"/>
      <c r="G658" s="112"/>
    </row>
    <row r="659" spans="1:7" x14ac:dyDescent="0.25">
      <c r="F659" s="672"/>
      <c r="G659" s="112"/>
    </row>
    <row r="660" spans="1:7" x14ac:dyDescent="0.25">
      <c r="A660" s="113"/>
      <c r="B660" s="558"/>
      <c r="C660" s="352"/>
      <c r="D660" s="352"/>
    </row>
    <row r="661" spans="1:7" x14ac:dyDescent="0.25">
      <c r="A661" s="110"/>
      <c r="G661" s="112"/>
    </row>
    <row r="662" spans="1:7" x14ac:dyDescent="0.25">
      <c r="A662" s="110"/>
      <c r="G662" s="112"/>
    </row>
    <row r="663" spans="1:7" x14ac:dyDescent="0.25">
      <c r="A663" s="110"/>
      <c r="G663" s="112"/>
    </row>
    <row r="664" spans="1:7" x14ac:dyDescent="0.25">
      <c r="A664" s="110"/>
      <c r="G664" s="112"/>
    </row>
    <row r="665" spans="1:7" x14ac:dyDescent="0.25">
      <c r="A665" s="110"/>
      <c r="G665" s="112"/>
    </row>
    <row r="666" spans="1:7" x14ac:dyDescent="0.25">
      <c r="A666" s="110"/>
      <c r="G666" s="112"/>
    </row>
    <row r="667" spans="1:7" x14ac:dyDescent="0.25">
      <c r="A667" s="110"/>
      <c r="G667" s="112"/>
    </row>
    <row r="668" spans="1:7" x14ac:dyDescent="0.25">
      <c r="A668" s="110"/>
      <c r="G668" s="112"/>
    </row>
    <row r="669" spans="1:7" x14ac:dyDescent="0.25">
      <c r="A669" s="110"/>
      <c r="G669" s="112"/>
    </row>
    <row r="670" spans="1:7" x14ac:dyDescent="0.25">
      <c r="A670" s="110"/>
      <c r="G670" s="112"/>
    </row>
    <row r="671" spans="1:7" x14ac:dyDescent="0.25">
      <c r="A671" s="110"/>
      <c r="G671" s="112"/>
    </row>
    <row r="672" spans="1:7" x14ac:dyDescent="0.25">
      <c r="A672" s="110"/>
      <c r="G672" s="112"/>
    </row>
    <row r="673" spans="1:7" x14ac:dyDescent="0.25">
      <c r="B673" s="558"/>
      <c r="G673" s="671"/>
    </row>
    <row r="674" spans="1:7" x14ac:dyDescent="0.25">
      <c r="B674" s="558"/>
      <c r="G674" s="671"/>
    </row>
    <row r="675" spans="1:7" x14ac:dyDescent="0.25">
      <c r="G675" s="112"/>
    </row>
    <row r="676" spans="1:7" x14ac:dyDescent="0.25">
      <c r="G676" s="112"/>
    </row>
    <row r="677" spans="1:7" x14ac:dyDescent="0.25">
      <c r="G677" s="112"/>
    </row>
    <row r="678" spans="1:7" x14ac:dyDescent="0.25">
      <c r="G678" s="112"/>
    </row>
    <row r="679" spans="1:7" x14ac:dyDescent="0.25">
      <c r="G679" s="112"/>
    </row>
    <row r="680" spans="1:7" x14ac:dyDescent="0.25">
      <c r="A680" s="352"/>
      <c r="G680" s="112"/>
    </row>
    <row r="681" spans="1:7" x14ac:dyDescent="0.25">
      <c r="A681" s="352"/>
      <c r="G681" s="112"/>
    </row>
    <row r="682" spans="1:7" x14ac:dyDescent="0.25">
      <c r="A682" s="352"/>
      <c r="G682" s="112"/>
    </row>
    <row r="683" spans="1:7" x14ac:dyDescent="0.25">
      <c r="A683" s="352"/>
      <c r="G683" s="112"/>
    </row>
    <row r="684" spans="1:7" x14ac:dyDescent="0.25">
      <c r="A684" s="352"/>
      <c r="G684" s="112"/>
    </row>
    <row r="685" spans="1:7" x14ac:dyDescent="0.25">
      <c r="A685" s="352"/>
      <c r="G685" s="112"/>
    </row>
    <row r="686" spans="1:7" x14ac:dyDescent="0.25">
      <c r="A686" s="352"/>
      <c r="G686" s="112"/>
    </row>
    <row r="687" spans="1:7" x14ac:dyDescent="0.25">
      <c r="G687" s="112"/>
    </row>
    <row r="688" spans="1:7" x14ac:dyDescent="0.25">
      <c r="G688" s="112"/>
    </row>
    <row r="689" spans="2:7" x14ac:dyDescent="0.25">
      <c r="G689" s="112"/>
    </row>
    <row r="690" spans="2:7" x14ac:dyDescent="0.25">
      <c r="G690" s="112"/>
    </row>
    <row r="691" spans="2:7" x14ac:dyDescent="0.25">
      <c r="G691" s="112"/>
    </row>
    <row r="692" spans="2:7" x14ac:dyDescent="0.25">
      <c r="G692" s="112"/>
    </row>
    <row r="693" spans="2:7" x14ac:dyDescent="0.25">
      <c r="G693" s="112"/>
    </row>
    <row r="694" spans="2:7" x14ac:dyDescent="0.25">
      <c r="G694" s="112"/>
    </row>
    <row r="695" spans="2:7" x14ac:dyDescent="0.25">
      <c r="G695" s="112"/>
    </row>
    <row r="696" spans="2:7" x14ac:dyDescent="0.25">
      <c r="G696" s="112"/>
    </row>
    <row r="697" spans="2:7" x14ac:dyDescent="0.25">
      <c r="G697" s="112"/>
    </row>
    <row r="698" spans="2:7" x14ac:dyDescent="0.25">
      <c r="G698" s="112"/>
    </row>
    <row r="699" spans="2:7" x14ac:dyDescent="0.25">
      <c r="G699" s="112"/>
    </row>
    <row r="700" spans="2:7" x14ac:dyDescent="0.25">
      <c r="G700" s="112"/>
    </row>
    <row r="701" spans="2:7" x14ac:dyDescent="0.25">
      <c r="G701" s="112"/>
    </row>
    <row r="702" spans="2:7" x14ac:dyDescent="0.25">
      <c r="G702" s="112"/>
    </row>
    <row r="703" spans="2:7" x14ac:dyDescent="0.25">
      <c r="B703" s="558"/>
      <c r="G703" s="671"/>
    </row>
    <row r="704" spans="2:7" x14ac:dyDescent="0.25">
      <c r="G704" s="112"/>
    </row>
    <row r="705" spans="7:7" x14ac:dyDescent="0.25">
      <c r="G705" s="112"/>
    </row>
    <row r="706" spans="7:7" x14ac:dyDescent="0.25">
      <c r="G706" s="112"/>
    </row>
    <row r="707" spans="7:7" x14ac:dyDescent="0.25">
      <c r="G707" s="112"/>
    </row>
    <row r="708" spans="7:7" x14ac:dyDescent="0.25">
      <c r="G708" s="112"/>
    </row>
    <row r="709" spans="7:7" x14ac:dyDescent="0.25">
      <c r="G709" s="112"/>
    </row>
    <row r="710" spans="7:7" x14ac:dyDescent="0.25">
      <c r="G710" s="112"/>
    </row>
    <row r="711" spans="7:7" x14ac:dyDescent="0.25">
      <c r="G711" s="112"/>
    </row>
    <row r="712" spans="7:7" x14ac:dyDescent="0.25">
      <c r="G712" s="112"/>
    </row>
    <row r="713" spans="7:7" x14ac:dyDescent="0.25">
      <c r="G713" s="112"/>
    </row>
    <row r="714" spans="7:7" x14ac:dyDescent="0.25">
      <c r="G714" s="112"/>
    </row>
    <row r="715" spans="7:7" x14ac:dyDescent="0.25">
      <c r="G715" s="112"/>
    </row>
    <row r="716" spans="7:7" x14ac:dyDescent="0.25">
      <c r="G716" s="112"/>
    </row>
    <row r="717" spans="7:7" x14ac:dyDescent="0.25">
      <c r="G717" s="112"/>
    </row>
    <row r="718" spans="7:7" x14ac:dyDescent="0.25">
      <c r="G718" s="112"/>
    </row>
    <row r="719" spans="7:7" x14ac:dyDescent="0.25">
      <c r="G719" s="112"/>
    </row>
    <row r="720" spans="7:7" x14ac:dyDescent="0.25">
      <c r="G720" s="112"/>
    </row>
    <row r="721" spans="1:7" x14ac:dyDescent="0.25">
      <c r="G721" s="112"/>
    </row>
    <row r="722" spans="1:7" x14ac:dyDescent="0.25">
      <c r="G722" s="112"/>
    </row>
    <row r="723" spans="1:7" x14ac:dyDescent="0.25">
      <c r="A723" s="259"/>
      <c r="B723" s="558"/>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1:7" x14ac:dyDescent="0.25">
      <c r="G737" s="112"/>
    </row>
    <row r="738" spans="1:7" x14ac:dyDescent="0.25">
      <c r="G738" s="112"/>
    </row>
    <row r="739" spans="1:7" x14ac:dyDescent="0.25">
      <c r="G739" s="112"/>
    </row>
    <row r="740" spans="1:7" x14ac:dyDescent="0.25">
      <c r="G740" s="112"/>
    </row>
    <row r="741" spans="1:7" x14ac:dyDescent="0.25">
      <c r="G741" s="112"/>
    </row>
    <row r="742" spans="1:7" x14ac:dyDescent="0.25">
      <c r="G742" s="112"/>
    </row>
    <row r="743" spans="1:7" x14ac:dyDescent="0.25">
      <c r="G743" s="112"/>
    </row>
    <row r="744" spans="1:7" x14ac:dyDescent="0.25">
      <c r="G744" s="112"/>
    </row>
    <row r="745" spans="1:7" x14ac:dyDescent="0.25">
      <c r="G745" s="112"/>
    </row>
    <row r="746" spans="1:7" x14ac:dyDescent="0.25">
      <c r="G746" s="112"/>
    </row>
    <row r="747" spans="1:7" x14ac:dyDescent="0.25">
      <c r="G747" s="112"/>
    </row>
    <row r="748" spans="1:7" x14ac:dyDescent="0.25">
      <c r="G748" s="112"/>
    </row>
    <row r="749" spans="1:7" x14ac:dyDescent="0.25">
      <c r="B749" s="558"/>
      <c r="G749" s="112"/>
    </row>
    <row r="750" spans="1:7" x14ac:dyDescent="0.25">
      <c r="B750" s="558"/>
      <c r="G750" s="112"/>
    </row>
    <row r="751" spans="1:7" x14ac:dyDescent="0.25">
      <c r="A751" s="110"/>
      <c r="B751" s="558"/>
      <c r="C751" s="558"/>
      <c r="D751" s="558"/>
    </row>
    <row r="752" spans="1:7" x14ac:dyDescent="0.25">
      <c r="A752" s="110"/>
      <c r="G752" s="112"/>
    </row>
    <row r="753" spans="1:7" x14ac:dyDescent="0.25">
      <c r="A753" s="110"/>
      <c r="G753" s="112"/>
    </row>
    <row r="754" spans="1:7" x14ac:dyDescent="0.25">
      <c r="A754" s="110"/>
      <c r="G754" s="112"/>
    </row>
    <row r="755" spans="1:7" x14ac:dyDescent="0.25">
      <c r="A755" s="110"/>
      <c r="G755" s="112"/>
    </row>
    <row r="756" spans="1:7" x14ac:dyDescent="0.25">
      <c r="A756" s="110"/>
      <c r="G756" s="112"/>
    </row>
    <row r="757" spans="1:7" x14ac:dyDescent="0.25">
      <c r="A757" s="110"/>
      <c r="G757" s="112"/>
    </row>
    <row r="758" spans="1:7" x14ac:dyDescent="0.25">
      <c r="A758" s="110"/>
      <c r="G758" s="112"/>
    </row>
    <row r="759" spans="1:7" x14ac:dyDescent="0.25">
      <c r="G759" s="112"/>
    </row>
    <row r="760" spans="1:7" x14ac:dyDescent="0.25">
      <c r="G760" s="112"/>
    </row>
    <row r="761" spans="1:7" x14ac:dyDescent="0.25">
      <c r="G761" s="112"/>
    </row>
    <row r="762" spans="1:7" x14ac:dyDescent="0.25">
      <c r="G762" s="112"/>
    </row>
    <row r="763" spans="1:7" x14ac:dyDescent="0.25">
      <c r="G763" s="112"/>
    </row>
    <row r="764" spans="1:7" x14ac:dyDescent="0.25">
      <c r="G764" s="112"/>
    </row>
    <row r="765" spans="1:7" x14ac:dyDescent="0.25">
      <c r="G765" s="112"/>
    </row>
    <row r="766" spans="1:7" x14ac:dyDescent="0.25">
      <c r="A766" s="259"/>
      <c r="B766" s="558"/>
      <c r="C766" s="352"/>
      <c r="D766" s="352"/>
      <c r="G766" s="671"/>
    </row>
    <row r="767" spans="1:7" ht="13.5" x14ac:dyDescent="0.25">
      <c r="B767" s="670"/>
      <c r="G767" s="671"/>
    </row>
    <row r="768" spans="1:7" x14ac:dyDescent="0.25">
      <c r="G768" s="112"/>
    </row>
    <row r="769" spans="2:7" x14ac:dyDescent="0.25">
      <c r="G769" s="112"/>
    </row>
    <row r="770" spans="2:7" x14ac:dyDescent="0.25">
      <c r="G770" s="112"/>
    </row>
    <row r="771" spans="2:7" x14ac:dyDescent="0.25">
      <c r="G771" s="112"/>
    </row>
    <row r="772" spans="2:7" x14ac:dyDescent="0.25">
      <c r="G772" s="112"/>
    </row>
    <row r="773" spans="2:7" x14ac:dyDescent="0.25">
      <c r="G773" s="112"/>
    </row>
    <row r="774" spans="2:7" x14ac:dyDescent="0.25">
      <c r="G774" s="112"/>
    </row>
    <row r="775" spans="2:7" x14ac:dyDescent="0.25">
      <c r="G775" s="112"/>
    </row>
    <row r="776" spans="2:7" x14ac:dyDescent="0.25">
      <c r="G776" s="112"/>
    </row>
    <row r="777" spans="2:7" x14ac:dyDescent="0.25">
      <c r="G777" s="112"/>
    </row>
    <row r="778" spans="2:7" x14ac:dyDescent="0.25">
      <c r="G778" s="671"/>
    </row>
    <row r="779" spans="2:7" ht="13.5" x14ac:dyDescent="0.25">
      <c r="B779" s="670"/>
      <c r="G779" s="671"/>
    </row>
    <row r="780" spans="2:7" x14ac:dyDescent="0.25">
      <c r="G780" s="112"/>
    </row>
    <row r="781" spans="2:7" x14ac:dyDescent="0.25">
      <c r="G781" s="112"/>
    </row>
    <row r="782" spans="2:7" x14ac:dyDescent="0.25">
      <c r="G782" s="112"/>
    </row>
    <row r="783" spans="2:7" x14ac:dyDescent="0.25">
      <c r="G783" s="112"/>
    </row>
    <row r="784" spans="2:7" x14ac:dyDescent="0.25">
      <c r="G784" s="112"/>
    </row>
    <row r="785" spans="2:7" x14ac:dyDescent="0.25">
      <c r="G785" s="671"/>
    </row>
    <row r="786" spans="2:7" ht="13.5" x14ac:dyDescent="0.25">
      <c r="B786" s="670"/>
      <c r="G786" s="671"/>
    </row>
    <row r="787" spans="2:7" x14ac:dyDescent="0.25">
      <c r="G787" s="112"/>
    </row>
    <row r="788" spans="2:7" x14ac:dyDescent="0.25">
      <c r="G788" s="112"/>
    </row>
    <row r="789" spans="2:7" x14ac:dyDescent="0.25">
      <c r="G789" s="112"/>
    </row>
    <row r="790" spans="2:7" x14ac:dyDescent="0.25">
      <c r="G790" s="112"/>
    </row>
    <row r="791" spans="2:7" x14ac:dyDescent="0.25">
      <c r="G791" s="112"/>
    </row>
    <row r="792" spans="2:7" x14ac:dyDescent="0.25">
      <c r="G792" s="671"/>
    </row>
    <row r="793" spans="2:7" ht="13.5" x14ac:dyDescent="0.25">
      <c r="B793" s="670"/>
      <c r="G793" s="671"/>
    </row>
    <row r="794" spans="2:7" x14ac:dyDescent="0.25">
      <c r="G794" s="112"/>
    </row>
    <row r="795" spans="2:7" x14ac:dyDescent="0.25">
      <c r="G795" s="112"/>
    </row>
    <row r="796" spans="2:7" x14ac:dyDescent="0.25">
      <c r="G796" s="671"/>
    </row>
    <row r="797" spans="2:7" ht="13.5" x14ac:dyDescent="0.25">
      <c r="B797" s="670"/>
      <c r="G797" s="671"/>
    </row>
    <row r="798" spans="2:7" x14ac:dyDescent="0.25">
      <c r="G798" s="112"/>
    </row>
    <row r="799" spans="2:7" x14ac:dyDescent="0.25">
      <c r="G799" s="112"/>
    </row>
    <row r="800" spans="2:7" x14ac:dyDescent="0.25">
      <c r="G800" s="671"/>
    </row>
    <row r="801" spans="2:7" ht="13.5" x14ac:dyDescent="0.25">
      <c r="B801" s="670"/>
      <c r="G801" s="671"/>
    </row>
    <row r="802" spans="2:7" x14ac:dyDescent="0.25">
      <c r="G802" s="112"/>
    </row>
    <row r="803" spans="2:7" x14ac:dyDescent="0.25">
      <c r="G803" s="112"/>
    </row>
    <row r="804" spans="2:7" x14ac:dyDescent="0.25">
      <c r="G804" s="671"/>
    </row>
    <row r="805" spans="2:7" ht="13.5" x14ac:dyDescent="0.25">
      <c r="B805" s="670"/>
      <c r="G805" s="671"/>
    </row>
    <row r="806" spans="2:7" x14ac:dyDescent="0.25">
      <c r="G806" s="112"/>
    </row>
    <row r="807" spans="2:7" x14ac:dyDescent="0.25">
      <c r="G807" s="112"/>
    </row>
    <row r="808" spans="2:7" x14ac:dyDescent="0.25">
      <c r="G808" s="112"/>
    </row>
    <row r="809" spans="2:7" x14ac:dyDescent="0.25">
      <c r="G809" s="671"/>
    </row>
    <row r="810" spans="2:7" ht="13.5" x14ac:dyDescent="0.25">
      <c r="B810" s="670"/>
      <c r="G810" s="671"/>
    </row>
    <row r="811" spans="2:7" x14ac:dyDescent="0.25">
      <c r="G811" s="112"/>
    </row>
    <row r="812" spans="2:7" x14ac:dyDescent="0.25">
      <c r="G812" s="112"/>
    </row>
    <row r="813" spans="2:7" x14ac:dyDescent="0.25">
      <c r="G813" s="671"/>
    </row>
    <row r="814" spans="2:7" ht="13.5" x14ac:dyDescent="0.25">
      <c r="B814" s="670"/>
      <c r="G814" s="671"/>
    </row>
    <row r="815" spans="2:7" x14ac:dyDescent="0.25">
      <c r="G815" s="112"/>
    </row>
    <row r="816" spans="2:7" x14ac:dyDescent="0.25">
      <c r="G816" s="112"/>
    </row>
    <row r="817" spans="1:7" x14ac:dyDescent="0.25">
      <c r="G817" s="671"/>
    </row>
    <row r="818" spans="1:7" ht="13.5" x14ac:dyDescent="0.25">
      <c r="B818" s="670"/>
      <c r="G818" s="671"/>
    </row>
    <row r="819" spans="1:7" x14ac:dyDescent="0.25">
      <c r="G819" s="112"/>
    </row>
    <row r="820" spans="1:7" x14ac:dyDescent="0.25">
      <c r="G820" s="112"/>
    </row>
    <row r="821" spans="1:7" x14ac:dyDescent="0.25">
      <c r="E821" s="503"/>
      <c r="F821" s="672"/>
      <c r="G821" s="671"/>
    </row>
    <row r="822" spans="1:7" x14ac:dyDescent="0.25">
      <c r="A822" s="259"/>
      <c r="B822" s="558"/>
      <c r="C822" s="352"/>
      <c r="D822" s="352"/>
      <c r="E822" s="118"/>
      <c r="F822" s="118"/>
      <c r="G822" s="352"/>
    </row>
    <row r="823" spans="1:7" x14ac:dyDescent="0.25">
      <c r="A823" s="259"/>
      <c r="B823" s="558"/>
      <c r="C823" s="113"/>
      <c r="D823" s="113"/>
      <c r="E823" s="270"/>
      <c r="F823" s="364"/>
      <c r="G823" s="113"/>
    </row>
    <row r="824" spans="1:7" x14ac:dyDescent="0.25">
      <c r="A824" s="259"/>
      <c r="B824" s="558"/>
      <c r="C824" s="113"/>
      <c r="D824" s="113"/>
      <c r="E824" s="270"/>
      <c r="F824" s="364"/>
      <c r="G824" s="270"/>
    </row>
    <row r="825" spans="1:7" x14ac:dyDescent="0.25">
      <c r="G825" s="112"/>
    </row>
    <row r="826" spans="1:7" x14ac:dyDescent="0.25">
      <c r="G826" s="112"/>
    </row>
    <row r="827" spans="1:7" x14ac:dyDescent="0.25">
      <c r="G827" s="112"/>
    </row>
    <row r="828" spans="1:7" x14ac:dyDescent="0.25">
      <c r="G828" s="112"/>
    </row>
    <row r="829" spans="1:7" x14ac:dyDescent="0.25">
      <c r="A829" s="259"/>
      <c r="B829" s="558"/>
      <c r="G829" s="112"/>
    </row>
    <row r="830" spans="1:7" x14ac:dyDescent="0.25">
      <c r="G830" s="112"/>
    </row>
    <row r="831" spans="1:7" x14ac:dyDescent="0.25">
      <c r="G831" s="112"/>
    </row>
    <row r="832" spans="1:7" x14ac:dyDescent="0.25">
      <c r="G832" s="112"/>
    </row>
    <row r="833" spans="1:7" x14ac:dyDescent="0.25">
      <c r="A833" s="259"/>
      <c r="B833" s="558"/>
      <c r="G833" s="112"/>
    </row>
    <row r="834" spans="1:7" x14ac:dyDescent="0.25">
      <c r="G834" s="112"/>
    </row>
    <row r="835" spans="1:7" x14ac:dyDescent="0.25">
      <c r="G835" s="112"/>
    </row>
    <row r="836" spans="1:7" x14ac:dyDescent="0.25">
      <c r="G836" s="112"/>
    </row>
    <row r="837" spans="1:7" x14ac:dyDescent="0.25">
      <c r="G837" s="112"/>
    </row>
    <row r="838" spans="1:7" x14ac:dyDescent="0.25">
      <c r="A838" s="259"/>
      <c r="C838" s="352"/>
      <c r="D838" s="352"/>
      <c r="G838" s="352"/>
    </row>
    <row r="839" spans="1:7" x14ac:dyDescent="0.25">
      <c r="G839" s="112"/>
    </row>
    <row r="840" spans="1:7" x14ac:dyDescent="0.25">
      <c r="G840" s="112"/>
    </row>
    <row r="841" spans="1:7" x14ac:dyDescent="0.25">
      <c r="G841" s="112"/>
    </row>
    <row r="842" spans="1:7" x14ac:dyDescent="0.25">
      <c r="A842" s="259"/>
      <c r="C842" s="352"/>
      <c r="D842" s="352"/>
      <c r="G842" s="352"/>
    </row>
    <row r="843" spans="1:7" x14ac:dyDescent="0.25">
      <c r="G843" s="112"/>
    </row>
    <row r="844" spans="1:7" x14ac:dyDescent="0.25">
      <c r="G844" s="112"/>
    </row>
    <row r="845" spans="1:7" x14ac:dyDescent="0.25">
      <c r="A845" s="259"/>
      <c r="C845" s="352"/>
      <c r="D845" s="352"/>
      <c r="G845" s="352"/>
    </row>
    <row r="846" spans="1:7" x14ac:dyDescent="0.25">
      <c r="G846" s="112"/>
    </row>
    <row r="847" spans="1:7" x14ac:dyDescent="0.25">
      <c r="G847" s="112"/>
    </row>
    <row r="848" spans="1:7" x14ac:dyDescent="0.25">
      <c r="G848" s="112"/>
    </row>
    <row r="849" spans="1:7" x14ac:dyDescent="0.25">
      <c r="G849" s="112"/>
    </row>
    <row r="850" spans="1:7" x14ac:dyDescent="0.25">
      <c r="A850" s="259"/>
      <c r="B850" s="558"/>
      <c r="G850" s="112"/>
    </row>
    <row r="851" spans="1:7" x14ac:dyDescent="0.25">
      <c r="G851" s="112"/>
    </row>
    <row r="852" spans="1:7" x14ac:dyDescent="0.25">
      <c r="G852" s="112"/>
    </row>
    <row r="853" spans="1:7" x14ac:dyDescent="0.25">
      <c r="G853" s="112"/>
    </row>
    <row r="854" spans="1:7" x14ac:dyDescent="0.25">
      <c r="A854" s="259"/>
      <c r="B854" s="558"/>
      <c r="G854" s="112"/>
    </row>
    <row r="855" spans="1:7" x14ac:dyDescent="0.25">
      <c r="G855" s="112"/>
    </row>
    <row r="856" spans="1:7" x14ac:dyDescent="0.25">
      <c r="G856" s="112"/>
    </row>
    <row r="857" spans="1:7" x14ac:dyDescent="0.25">
      <c r="G857" s="112"/>
    </row>
    <row r="858" spans="1:7" x14ac:dyDescent="0.25">
      <c r="G858" s="112"/>
    </row>
    <row r="859" spans="1:7" x14ac:dyDescent="0.25">
      <c r="G859" s="112"/>
    </row>
    <row r="860" spans="1:7" x14ac:dyDescent="0.25">
      <c r="G860" s="112"/>
    </row>
    <row r="861" spans="1:7" x14ac:dyDescent="0.25">
      <c r="G861" s="112"/>
    </row>
    <row r="862" spans="1:7" x14ac:dyDescent="0.25">
      <c r="G862" s="112"/>
    </row>
    <row r="863" spans="1:7" x14ac:dyDescent="0.25">
      <c r="G863" s="112"/>
    </row>
    <row r="864" spans="1:7" x14ac:dyDescent="0.25">
      <c r="G864" s="112"/>
    </row>
    <row r="865" spans="2:7" x14ac:dyDescent="0.25">
      <c r="G865" s="112"/>
    </row>
    <row r="866" spans="2:7" x14ac:dyDescent="0.25">
      <c r="B866" s="558"/>
      <c r="G866" s="112"/>
    </row>
    <row r="867" spans="2:7" x14ac:dyDescent="0.25">
      <c r="G867" s="112"/>
    </row>
    <row r="868" spans="2:7" x14ac:dyDescent="0.25">
      <c r="G868" s="112"/>
    </row>
    <row r="869" spans="2:7" x14ac:dyDescent="0.25">
      <c r="G869" s="112"/>
    </row>
    <row r="870" spans="2:7" x14ac:dyDescent="0.25">
      <c r="B870" s="558"/>
      <c r="G870" s="112"/>
    </row>
    <row r="871" spans="2:7" x14ac:dyDescent="0.25">
      <c r="G871" s="112"/>
    </row>
    <row r="872" spans="2:7" x14ac:dyDescent="0.25">
      <c r="G872" s="112"/>
    </row>
    <row r="873" spans="2:7" x14ac:dyDescent="0.25">
      <c r="G873" s="112"/>
    </row>
    <row r="874" spans="2:7" x14ac:dyDescent="0.25">
      <c r="G874" s="112"/>
    </row>
    <row r="875" spans="2:7" x14ac:dyDescent="0.25">
      <c r="G875" s="112"/>
    </row>
    <row r="876" spans="2:7" x14ac:dyDescent="0.25">
      <c r="G876" s="112"/>
    </row>
    <row r="877" spans="2:7" x14ac:dyDescent="0.25">
      <c r="G877" s="112"/>
    </row>
    <row r="878" spans="2:7" x14ac:dyDescent="0.25">
      <c r="G878" s="112"/>
    </row>
    <row r="879" spans="2:7" x14ac:dyDescent="0.25">
      <c r="G879" s="112"/>
    </row>
    <row r="880" spans="2:7" x14ac:dyDescent="0.25">
      <c r="G880" s="112"/>
    </row>
    <row r="881" spans="1:7" x14ac:dyDescent="0.25">
      <c r="B881" s="558"/>
      <c r="G881" s="112"/>
    </row>
    <row r="882" spans="1:7" x14ac:dyDescent="0.25">
      <c r="G882" s="112"/>
    </row>
    <row r="883" spans="1:7" x14ac:dyDescent="0.25">
      <c r="G883" s="112"/>
    </row>
    <row r="884" spans="1:7" x14ac:dyDescent="0.25">
      <c r="G884" s="112"/>
    </row>
    <row r="885" spans="1:7" x14ac:dyDescent="0.25">
      <c r="G885" s="112"/>
    </row>
    <row r="886" spans="1:7" x14ac:dyDescent="0.25">
      <c r="B886" s="558"/>
      <c r="G886" s="112"/>
    </row>
    <row r="887" spans="1:7" x14ac:dyDescent="0.25">
      <c r="G887" s="112"/>
    </row>
    <row r="888" spans="1:7" x14ac:dyDescent="0.25">
      <c r="G888" s="112"/>
    </row>
    <row r="889" spans="1:7" x14ac:dyDescent="0.25">
      <c r="G889" s="112"/>
    </row>
    <row r="890" spans="1:7" x14ac:dyDescent="0.25">
      <c r="G890" s="112"/>
    </row>
    <row r="891" spans="1:7" x14ac:dyDescent="0.25">
      <c r="G891" s="112"/>
    </row>
    <row r="892" spans="1:7" x14ac:dyDescent="0.25">
      <c r="G892" s="112"/>
    </row>
    <row r="893" spans="1:7" x14ac:dyDescent="0.25">
      <c r="A893" s="113"/>
      <c r="B893" s="558"/>
      <c r="C893" s="352"/>
      <c r="D893" s="352"/>
      <c r="G893" s="352"/>
    </row>
    <row r="894" spans="1:7" x14ac:dyDescent="0.25">
      <c r="A894" s="110"/>
      <c r="G894" s="112"/>
    </row>
    <row r="895" spans="1:7" x14ac:dyDescent="0.25">
      <c r="A895" s="110"/>
      <c r="G895" s="112"/>
    </row>
    <row r="896" spans="1:7" x14ac:dyDescent="0.25">
      <c r="A896" s="110"/>
      <c r="G896" s="112"/>
    </row>
    <row r="897" spans="1:7" x14ac:dyDescent="0.25">
      <c r="A897" s="110"/>
      <c r="G897" s="112"/>
    </row>
    <row r="898" spans="1:7" x14ac:dyDescent="0.25">
      <c r="G898" s="112"/>
    </row>
    <row r="899" spans="1:7" x14ac:dyDescent="0.25">
      <c r="G899" s="112"/>
    </row>
    <row r="900" spans="1:7" x14ac:dyDescent="0.25">
      <c r="G900" s="112"/>
    </row>
    <row r="901" spans="1:7" x14ac:dyDescent="0.25">
      <c r="G901" s="112"/>
    </row>
    <row r="902" spans="1:7" x14ac:dyDescent="0.25">
      <c r="G902" s="112"/>
    </row>
    <row r="903" spans="1:7" x14ac:dyDescent="0.25">
      <c r="G903" s="112"/>
    </row>
    <row r="904" spans="1:7" x14ac:dyDescent="0.25">
      <c r="G904" s="112"/>
    </row>
    <row r="905" spans="1:7" x14ac:dyDescent="0.25">
      <c r="G905" s="112"/>
    </row>
    <row r="906" spans="1:7" x14ac:dyDescent="0.25">
      <c r="G906" s="112"/>
    </row>
    <row r="907" spans="1:7" x14ac:dyDescent="0.25">
      <c r="G907" s="112"/>
    </row>
    <row r="908" spans="1:7" x14ac:dyDescent="0.25">
      <c r="G908" s="112"/>
    </row>
    <row r="909" spans="1:7" x14ac:dyDescent="0.25">
      <c r="G909" s="112"/>
    </row>
    <row r="910" spans="1:7" x14ac:dyDescent="0.25">
      <c r="G910" s="112"/>
    </row>
    <row r="911" spans="1:7" x14ac:dyDescent="0.25">
      <c r="G911" s="112"/>
    </row>
    <row r="912" spans="1:7" x14ac:dyDescent="0.25">
      <c r="G912" s="112"/>
    </row>
    <row r="913" spans="1:7" x14ac:dyDescent="0.25">
      <c r="G913" s="112"/>
    </row>
    <row r="914" spans="1:7" x14ac:dyDescent="0.25">
      <c r="G914" s="112"/>
    </row>
    <row r="915" spans="1:7" x14ac:dyDescent="0.25">
      <c r="G915" s="112"/>
    </row>
    <row r="916" spans="1:7" x14ac:dyDescent="0.25">
      <c r="G916" s="112"/>
    </row>
    <row r="917" spans="1:7" x14ac:dyDescent="0.25">
      <c r="G917" s="112"/>
    </row>
    <row r="918" spans="1:7" x14ac:dyDescent="0.25">
      <c r="C918" s="109"/>
      <c r="D918" s="109"/>
      <c r="G918" s="112"/>
    </row>
    <row r="919" spans="1:7" x14ac:dyDescent="0.25">
      <c r="C919" s="109"/>
      <c r="D919" s="109"/>
      <c r="G919" s="112"/>
    </row>
    <row r="920" spans="1:7" x14ac:dyDescent="0.25">
      <c r="C920" s="109"/>
      <c r="D920" s="109"/>
      <c r="G920" s="112"/>
    </row>
    <row r="921" spans="1:7" x14ac:dyDescent="0.25">
      <c r="C921" s="109"/>
      <c r="D921" s="109"/>
      <c r="G921" s="112"/>
    </row>
    <row r="922" spans="1:7" x14ac:dyDescent="0.25">
      <c r="C922" s="109"/>
      <c r="D922" s="109"/>
      <c r="G922" s="112"/>
    </row>
    <row r="923" spans="1:7" x14ac:dyDescent="0.25">
      <c r="C923" s="109"/>
      <c r="D923" s="109"/>
      <c r="G923" s="112"/>
    </row>
    <row r="924" spans="1:7" x14ac:dyDescent="0.25">
      <c r="A924" s="259"/>
      <c r="B924" s="558"/>
      <c r="C924" s="113"/>
      <c r="D924" s="113"/>
      <c r="E924" s="270"/>
      <c r="F924" s="270"/>
      <c r="G924" s="113"/>
    </row>
    <row r="925" spans="1:7" x14ac:dyDescent="0.25">
      <c r="A925" s="259"/>
      <c r="B925" s="558"/>
      <c r="C925" s="113"/>
      <c r="D925" s="113"/>
      <c r="E925" s="270"/>
      <c r="F925" s="364"/>
      <c r="G925" s="673"/>
    </row>
    <row r="926" spans="1:7" x14ac:dyDescent="0.25">
      <c r="A926" s="259"/>
      <c r="G926" s="109"/>
    </row>
    <row r="927" spans="1:7" x14ac:dyDescent="0.25">
      <c r="A927" s="259"/>
      <c r="G927" s="109"/>
    </row>
    <row r="928" spans="1:7" x14ac:dyDescent="0.25">
      <c r="G928" s="112"/>
    </row>
    <row r="929" spans="1:7" x14ac:dyDescent="0.25">
      <c r="G929" s="112"/>
    </row>
    <row r="930" spans="1:7" x14ac:dyDescent="0.25">
      <c r="G930" s="112"/>
    </row>
    <row r="931" spans="1:7" x14ac:dyDescent="0.25">
      <c r="G931" s="112"/>
    </row>
    <row r="932" spans="1:7" x14ac:dyDescent="0.25">
      <c r="G932" s="112"/>
    </row>
    <row r="933" spans="1:7" x14ac:dyDescent="0.25">
      <c r="G933" s="112"/>
    </row>
    <row r="934" spans="1:7" x14ac:dyDescent="0.25">
      <c r="G934" s="112"/>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A944" s="259"/>
      <c r="B944" s="558"/>
      <c r="G944" s="666"/>
    </row>
    <row r="945" spans="1:7" x14ac:dyDescent="0.25">
      <c r="G945" s="666"/>
    </row>
    <row r="946" spans="1:7" x14ac:dyDescent="0.25">
      <c r="G946" s="666"/>
    </row>
    <row r="947" spans="1:7" x14ac:dyDescent="0.25">
      <c r="G947" s="666"/>
    </row>
    <row r="948" spans="1:7" x14ac:dyDescent="0.25">
      <c r="G948" s="666"/>
    </row>
    <row r="949" spans="1:7" x14ac:dyDescent="0.25">
      <c r="G949" s="666"/>
    </row>
    <row r="950" spans="1:7" x14ac:dyDescent="0.25">
      <c r="G950" s="666"/>
    </row>
    <row r="951" spans="1:7" x14ac:dyDescent="0.25">
      <c r="A951" s="259"/>
      <c r="B951" s="558"/>
      <c r="C951" s="113"/>
      <c r="D951" s="113"/>
      <c r="E951" s="270"/>
      <c r="F951" s="270"/>
      <c r="G951" s="113"/>
    </row>
    <row r="952" spans="1:7" x14ac:dyDescent="0.25">
      <c r="A952" s="259"/>
      <c r="B952" s="558"/>
      <c r="C952" s="113"/>
      <c r="D952" s="113"/>
      <c r="E952" s="270"/>
      <c r="F952" s="364"/>
      <c r="G952" s="673"/>
    </row>
    <row r="953" spans="1:7" x14ac:dyDescent="0.25">
      <c r="A953" s="259"/>
      <c r="B953" s="558"/>
      <c r="E953" s="503"/>
      <c r="F953" s="503"/>
      <c r="G953" s="666"/>
    </row>
    <row r="954" spans="1:7" x14ac:dyDescent="0.25">
      <c r="G954" s="666"/>
    </row>
    <row r="955" spans="1:7" x14ac:dyDescent="0.25">
      <c r="G955" s="666"/>
    </row>
    <row r="956" spans="1:7" x14ac:dyDescent="0.25">
      <c r="G956" s="666"/>
    </row>
    <row r="957" spans="1:7" x14ac:dyDescent="0.25">
      <c r="G957" s="666"/>
    </row>
    <row r="958" spans="1:7" x14ac:dyDescent="0.25">
      <c r="G958" s="666"/>
    </row>
    <row r="959" spans="1:7" x14ac:dyDescent="0.25">
      <c r="G959" s="666"/>
    </row>
    <row r="960" spans="1:7" x14ac:dyDescent="0.25">
      <c r="A960" s="259"/>
      <c r="B960" s="558"/>
      <c r="G960" s="666"/>
    </row>
    <row r="961" spans="1:7" x14ac:dyDescent="0.25">
      <c r="G961" s="666"/>
    </row>
    <row r="962" spans="1:7" x14ac:dyDescent="0.25">
      <c r="G962" s="666"/>
    </row>
    <row r="963" spans="1:7" x14ac:dyDescent="0.25">
      <c r="G963" s="666"/>
    </row>
    <row r="964" spans="1:7" x14ac:dyDescent="0.25">
      <c r="G964" s="666"/>
    </row>
    <row r="965" spans="1:7" x14ac:dyDescent="0.25">
      <c r="G965" s="666"/>
    </row>
    <row r="966" spans="1:7" x14ac:dyDescent="0.25">
      <c r="G966" s="666"/>
    </row>
    <row r="967" spans="1:7" x14ac:dyDescent="0.25">
      <c r="G967" s="666"/>
    </row>
    <row r="968" spans="1:7" x14ac:dyDescent="0.25">
      <c r="G968" s="666"/>
    </row>
    <row r="969" spans="1:7" x14ac:dyDescent="0.25">
      <c r="G969" s="666"/>
    </row>
    <row r="970" spans="1:7" x14ac:dyDescent="0.25">
      <c r="G970" s="666"/>
    </row>
    <row r="971" spans="1:7" x14ac:dyDescent="0.25">
      <c r="G971" s="666"/>
    </row>
    <row r="972" spans="1:7" x14ac:dyDescent="0.25">
      <c r="G972" s="666"/>
    </row>
    <row r="973" spans="1:7" x14ac:dyDescent="0.25">
      <c r="G973" s="666"/>
    </row>
    <row r="974" spans="1:7" x14ac:dyDescent="0.25">
      <c r="G974" s="666"/>
    </row>
    <row r="975" spans="1:7" x14ac:dyDescent="0.25">
      <c r="A975" s="259"/>
      <c r="B975" s="558"/>
      <c r="G975" s="674"/>
    </row>
    <row r="976" spans="1:7" x14ac:dyDescent="0.25">
      <c r="G976" s="666"/>
    </row>
    <row r="977" spans="1:7" x14ac:dyDescent="0.25">
      <c r="G977" s="666"/>
    </row>
    <row r="978" spans="1:7" x14ac:dyDescent="0.25">
      <c r="G978" s="666"/>
    </row>
    <row r="979" spans="1:7" x14ac:dyDescent="0.25">
      <c r="A979" s="259"/>
      <c r="B979" s="558"/>
      <c r="G979" s="666"/>
    </row>
    <row r="980" spans="1:7" x14ac:dyDescent="0.25">
      <c r="G980" s="666"/>
    </row>
    <row r="981" spans="1:7" x14ac:dyDescent="0.25">
      <c r="G981" s="666"/>
    </row>
    <row r="982" spans="1:7" x14ac:dyDescent="0.25">
      <c r="G982" s="666"/>
    </row>
    <row r="983" spans="1:7" x14ac:dyDescent="0.25">
      <c r="G983" s="666"/>
    </row>
    <row r="984" spans="1:7" x14ac:dyDescent="0.25">
      <c r="B984" s="558"/>
    </row>
    <row r="985" spans="1:7" x14ac:dyDescent="0.25">
      <c r="G985" s="112"/>
    </row>
    <row r="986" spans="1:7" x14ac:dyDescent="0.25">
      <c r="G986" s="112"/>
    </row>
    <row r="987" spans="1:7" x14ac:dyDescent="0.25">
      <c r="G987" s="112"/>
    </row>
    <row r="988" spans="1:7" x14ac:dyDescent="0.25">
      <c r="G988" s="112"/>
    </row>
    <row r="989" spans="1:7" x14ac:dyDescent="0.25">
      <c r="G989" s="112"/>
    </row>
    <row r="990" spans="1:7" x14ac:dyDescent="0.25">
      <c r="G990" s="112"/>
    </row>
    <row r="991" spans="1:7" x14ac:dyDescent="0.25">
      <c r="G991" s="112"/>
    </row>
    <row r="992" spans="1:7" x14ac:dyDescent="0.25">
      <c r="G992" s="112"/>
    </row>
    <row r="993" spans="1:7" x14ac:dyDescent="0.25">
      <c r="G993" s="112"/>
    </row>
    <row r="994" spans="1:7" x14ac:dyDescent="0.25">
      <c r="G994" s="112"/>
    </row>
    <row r="995" spans="1:7" x14ac:dyDescent="0.25">
      <c r="G995" s="112"/>
    </row>
    <row r="996" spans="1:7" x14ac:dyDescent="0.25">
      <c r="G996" s="112"/>
    </row>
    <row r="997" spans="1:7" x14ac:dyDescent="0.25">
      <c r="G997" s="112"/>
    </row>
    <row r="998" spans="1:7" x14ac:dyDescent="0.25">
      <c r="G998" s="112"/>
    </row>
    <row r="999" spans="1:7" x14ac:dyDescent="0.25">
      <c r="G999" s="112"/>
    </row>
    <row r="1000" spans="1:7" x14ac:dyDescent="0.25">
      <c r="G1000" s="112"/>
    </row>
    <row r="1001" spans="1:7" x14ac:dyDescent="0.25">
      <c r="G1001" s="112"/>
    </row>
    <row r="1002" spans="1:7" x14ac:dyDescent="0.25">
      <c r="G1002" s="112"/>
    </row>
    <row r="1003" spans="1:7" x14ac:dyDescent="0.25">
      <c r="G1003" s="352"/>
    </row>
    <row r="1004" spans="1:7" x14ac:dyDescent="0.25">
      <c r="G1004" s="112"/>
    </row>
    <row r="1005" spans="1:7" x14ac:dyDescent="0.25">
      <c r="G1005" s="112"/>
    </row>
    <row r="1006" spans="1:7" x14ac:dyDescent="0.25">
      <c r="A1006" s="259"/>
      <c r="B1006" s="558"/>
      <c r="G1006" s="666"/>
    </row>
    <row r="1007" spans="1:7" x14ac:dyDescent="0.25">
      <c r="G1007" s="666"/>
    </row>
    <row r="1008" spans="1:7" x14ac:dyDescent="0.25">
      <c r="B1008" s="275"/>
      <c r="C1008" s="109"/>
      <c r="D1008" s="109"/>
      <c r="G1008" s="112"/>
    </row>
    <row r="1009" spans="1:7" x14ac:dyDescent="0.25">
      <c r="G1009" s="666"/>
    </row>
    <row r="1010" spans="1:7" x14ac:dyDescent="0.25">
      <c r="G1010" s="666"/>
    </row>
    <row r="1011" spans="1:7" x14ac:dyDescent="0.25">
      <c r="G1011" s="666"/>
    </row>
    <row r="1012" spans="1:7" x14ac:dyDescent="0.25">
      <c r="G1012" s="666"/>
    </row>
    <row r="1013" spans="1:7" x14ac:dyDescent="0.25">
      <c r="A1013" s="352"/>
      <c r="G1013" s="666"/>
    </row>
    <row r="1014" spans="1:7" x14ac:dyDescent="0.25">
      <c r="A1014" s="110"/>
      <c r="G1014" s="666"/>
    </row>
    <row r="1015" spans="1:7" x14ac:dyDescent="0.25">
      <c r="A1015" s="110"/>
      <c r="F1015" s="672"/>
      <c r="G1015" s="666"/>
    </row>
    <row r="1016" spans="1:7" x14ac:dyDescent="0.25">
      <c r="E1016" s="503"/>
      <c r="F1016" s="118"/>
      <c r="G1016" s="352"/>
    </row>
    <row r="1017" spans="1:7" x14ac:dyDescent="0.25">
      <c r="C1017" s="352"/>
      <c r="D1017" s="352"/>
      <c r="E1017" s="118"/>
      <c r="F1017" s="118"/>
      <c r="G1017" s="352"/>
    </row>
    <row r="1018" spans="1:7" x14ac:dyDescent="0.25">
      <c r="C1018" s="113"/>
      <c r="D1018" s="113"/>
    </row>
    <row r="1019" spans="1:7" x14ac:dyDescent="0.25">
      <c r="C1019" s="113"/>
      <c r="D1019" s="113"/>
      <c r="E1019" s="118"/>
      <c r="F1019" s="118"/>
      <c r="G1019" s="352"/>
    </row>
    <row r="1020" spans="1:7" x14ac:dyDescent="0.25">
      <c r="C1020" s="113"/>
      <c r="D1020" s="113"/>
      <c r="E1020" s="118"/>
      <c r="F1020" s="118"/>
      <c r="G1020" s="352"/>
    </row>
    <row r="1021" spans="1:7" x14ac:dyDescent="0.25">
      <c r="C1021" s="113"/>
      <c r="D1021" s="113"/>
      <c r="E1021" s="118"/>
      <c r="F1021" s="118"/>
      <c r="G1021" s="352"/>
    </row>
    <row r="1023" spans="1:7" x14ac:dyDescent="0.25">
      <c r="A1023" s="114"/>
      <c r="C1023" s="352"/>
      <c r="D1023" s="352"/>
      <c r="E1023" s="118"/>
      <c r="F1023" s="118"/>
      <c r="G1023" s="352"/>
    </row>
    <row r="1024" spans="1:7" x14ac:dyDescent="0.25">
      <c r="A1024" s="113"/>
      <c r="B1024" s="558"/>
      <c r="C1024" s="352"/>
      <c r="D1024" s="352"/>
      <c r="E1024" s="118"/>
      <c r="F1024" s="118"/>
      <c r="G1024" s="352"/>
    </row>
    <row r="1025" spans="1:7" x14ac:dyDescent="0.25">
      <c r="A1025" s="113"/>
    </row>
    <row r="1026" spans="1:7" x14ac:dyDescent="0.25">
      <c r="A1026" s="259"/>
      <c r="B1026" s="558"/>
      <c r="C1026" s="113"/>
      <c r="D1026" s="113"/>
      <c r="E1026" s="270"/>
      <c r="F1026" s="364"/>
      <c r="G1026" s="673"/>
    </row>
    <row r="1027" spans="1:7" x14ac:dyDescent="0.25">
      <c r="A1027" s="259"/>
      <c r="B1027" s="558"/>
      <c r="F1027" s="503"/>
      <c r="G1027" s="112"/>
    </row>
    <row r="1028" spans="1:7" x14ac:dyDescent="0.25">
      <c r="G1028" s="666"/>
    </row>
    <row r="1029" spans="1:7" x14ac:dyDescent="0.25">
      <c r="A1029" s="259"/>
      <c r="B1029" s="558"/>
      <c r="G1029" s="666"/>
    </row>
    <row r="1030" spans="1:7" x14ac:dyDescent="0.25">
      <c r="G1030" s="666"/>
    </row>
    <row r="1031" spans="1:7" x14ac:dyDescent="0.25">
      <c r="G1031" s="666"/>
    </row>
    <row r="1032" spans="1:7" x14ac:dyDescent="0.25">
      <c r="G1032" s="666"/>
    </row>
    <row r="1033" spans="1:7" x14ac:dyDescent="0.25">
      <c r="G1033" s="666"/>
    </row>
    <row r="1034" spans="1:7" x14ac:dyDescent="0.25">
      <c r="B1034" s="558"/>
      <c r="G1034" s="666"/>
    </row>
    <row r="1035" spans="1:7" x14ac:dyDescent="0.25">
      <c r="G1035" s="666"/>
    </row>
    <row r="1036" spans="1:7" x14ac:dyDescent="0.25">
      <c r="G1036" s="666"/>
    </row>
    <row r="1037" spans="1:7" x14ac:dyDescent="0.25">
      <c r="G1037" s="666"/>
    </row>
    <row r="1038" spans="1:7" x14ac:dyDescent="0.25">
      <c r="G1038" s="666"/>
    </row>
    <row r="1039" spans="1:7" x14ac:dyDescent="0.25">
      <c r="G1039" s="666"/>
    </row>
    <row r="1040" spans="1:7" x14ac:dyDescent="0.25">
      <c r="G1040" s="666"/>
    </row>
    <row r="1041" spans="1:7" x14ac:dyDescent="0.25">
      <c r="A1041" s="259"/>
      <c r="B1041" s="558"/>
      <c r="G1041" s="666"/>
    </row>
    <row r="1042" spans="1:7" x14ac:dyDescent="0.25">
      <c r="G1042" s="666"/>
    </row>
    <row r="1043" spans="1:7" x14ac:dyDescent="0.25">
      <c r="G1043" s="666"/>
    </row>
    <row r="1044" spans="1:7" x14ac:dyDescent="0.25">
      <c r="A1044" s="259"/>
      <c r="B1044" s="558"/>
      <c r="G1044" s="666"/>
    </row>
    <row r="1045" spans="1:7" x14ac:dyDescent="0.25">
      <c r="G1045" s="666"/>
    </row>
    <row r="1046" spans="1:7" x14ac:dyDescent="0.25">
      <c r="G1046" s="666"/>
    </row>
    <row r="1047" spans="1:7" x14ac:dyDescent="0.25">
      <c r="G1047" s="666"/>
    </row>
    <row r="1048" spans="1:7" x14ac:dyDescent="0.25">
      <c r="G1048" s="666"/>
    </row>
    <row r="1049" spans="1:7" x14ac:dyDescent="0.25">
      <c r="G1049" s="666"/>
    </row>
    <row r="1050" spans="1:7" x14ac:dyDescent="0.25">
      <c r="B1050" s="276"/>
      <c r="G1050" s="666"/>
    </row>
    <row r="1051" spans="1:7" x14ac:dyDescent="0.25">
      <c r="G1051" s="666"/>
    </row>
    <row r="1052" spans="1:7" x14ac:dyDescent="0.25">
      <c r="G1052" s="666"/>
    </row>
    <row r="1053" spans="1:7" x14ac:dyDescent="0.25">
      <c r="G1053" s="666"/>
    </row>
    <row r="1054" spans="1:7" x14ac:dyDescent="0.25">
      <c r="B1054" s="276"/>
      <c r="G1054" s="666"/>
    </row>
    <row r="1055" spans="1:7" x14ac:dyDescent="0.25">
      <c r="G1055" s="666"/>
    </row>
    <row r="1056" spans="1:7" x14ac:dyDescent="0.25">
      <c r="G1056" s="666"/>
    </row>
    <row r="1057" spans="1:7" x14ac:dyDescent="0.25">
      <c r="G1057" s="666"/>
    </row>
    <row r="1058" spans="1:7" x14ac:dyDescent="0.25">
      <c r="A1058" s="259"/>
      <c r="B1058" s="558"/>
      <c r="G1058" s="666"/>
    </row>
    <row r="1059" spans="1:7" x14ac:dyDescent="0.25">
      <c r="G1059" s="666"/>
    </row>
    <row r="1060" spans="1:7" x14ac:dyDescent="0.25">
      <c r="G1060" s="666"/>
    </row>
    <row r="1061" spans="1:7" x14ac:dyDescent="0.25">
      <c r="G1061" s="666"/>
    </row>
    <row r="1062" spans="1:7" x14ac:dyDescent="0.25">
      <c r="G1062" s="666"/>
    </row>
    <row r="1063" spans="1:7" x14ac:dyDescent="0.25">
      <c r="G1063" s="666"/>
    </row>
    <row r="1064" spans="1:7" x14ac:dyDescent="0.25">
      <c r="G1064" s="666"/>
    </row>
    <row r="1065" spans="1:7" x14ac:dyDescent="0.25">
      <c r="G1065" s="666"/>
    </row>
    <row r="1066" spans="1:7" x14ac:dyDescent="0.25">
      <c r="G1066" s="666"/>
    </row>
    <row r="1067" spans="1:7" x14ac:dyDescent="0.25">
      <c r="G1067" s="666"/>
    </row>
    <row r="1068" spans="1:7" x14ac:dyDescent="0.25">
      <c r="G1068" s="666"/>
    </row>
    <row r="1069" spans="1:7" x14ac:dyDescent="0.25">
      <c r="G1069" s="666"/>
    </row>
    <row r="1070" spans="1:7" x14ac:dyDescent="0.25">
      <c r="G1070" s="666"/>
    </row>
    <row r="1071" spans="1:7" x14ac:dyDescent="0.25">
      <c r="A1071" s="259"/>
      <c r="B1071" s="558"/>
      <c r="G1071" s="666"/>
    </row>
    <row r="1072" spans="1:7" x14ac:dyDescent="0.25">
      <c r="G1072" s="666"/>
    </row>
    <row r="1073" spans="1:7" x14ac:dyDescent="0.25">
      <c r="G1073" s="666"/>
    </row>
    <row r="1074" spans="1:7" x14ac:dyDescent="0.25">
      <c r="G1074" s="666"/>
    </row>
    <row r="1075" spans="1:7" x14ac:dyDescent="0.25">
      <c r="G1075" s="666"/>
    </row>
    <row r="1076" spans="1:7" x14ac:dyDescent="0.25">
      <c r="G1076" s="666"/>
    </row>
    <row r="1077" spans="1:7" x14ac:dyDescent="0.25">
      <c r="G1077" s="666"/>
    </row>
    <row r="1078" spans="1:7" x14ac:dyDescent="0.25">
      <c r="B1078" s="558"/>
      <c r="G1078" s="666"/>
    </row>
    <row r="1079" spans="1:7" x14ac:dyDescent="0.25">
      <c r="G1079" s="666"/>
    </row>
    <row r="1080" spans="1:7" x14ac:dyDescent="0.25">
      <c r="G1080" s="666"/>
    </row>
    <row r="1081" spans="1:7" x14ac:dyDescent="0.25">
      <c r="G1081" s="666"/>
    </row>
    <row r="1082" spans="1:7" x14ac:dyDescent="0.25">
      <c r="G1082" s="666"/>
    </row>
    <row r="1083" spans="1:7" x14ac:dyDescent="0.25">
      <c r="G1083" s="666"/>
    </row>
    <row r="1084" spans="1:7" x14ac:dyDescent="0.25">
      <c r="G1084" s="666"/>
    </row>
    <row r="1085" spans="1:7" x14ac:dyDescent="0.25">
      <c r="G1085" s="666"/>
    </row>
    <row r="1086" spans="1:7" x14ac:dyDescent="0.25">
      <c r="A1086" s="259"/>
      <c r="B1086" s="558"/>
      <c r="G1086" s="666"/>
    </row>
    <row r="1087" spans="1:7" x14ac:dyDescent="0.25">
      <c r="G1087" s="666"/>
    </row>
    <row r="1088" spans="1:7" x14ac:dyDescent="0.25">
      <c r="G1088" s="666"/>
    </row>
    <row r="1089" spans="1:7" x14ac:dyDescent="0.25">
      <c r="G1089" s="666"/>
    </row>
    <row r="1090" spans="1:7" x14ac:dyDescent="0.25">
      <c r="G1090" s="666"/>
    </row>
    <row r="1091" spans="1:7" x14ac:dyDescent="0.25">
      <c r="A1091" s="259"/>
      <c r="B1091" s="558"/>
      <c r="G1091" s="666"/>
    </row>
    <row r="1092" spans="1:7" x14ac:dyDescent="0.25">
      <c r="G1092" s="666"/>
    </row>
    <row r="1093" spans="1:7" x14ac:dyDescent="0.25">
      <c r="G1093" s="666"/>
    </row>
    <row r="1094" spans="1:7" x14ac:dyDescent="0.25">
      <c r="G1094" s="666"/>
    </row>
    <row r="1095" spans="1:7" x14ac:dyDescent="0.25">
      <c r="A1095" s="259"/>
      <c r="B1095" s="558"/>
      <c r="G1095" s="666"/>
    </row>
    <row r="1096" spans="1:7" x14ac:dyDescent="0.25">
      <c r="G1096" s="666"/>
    </row>
    <row r="1097" spans="1:7" x14ac:dyDescent="0.25">
      <c r="G1097" s="666"/>
    </row>
    <row r="1098" spans="1:7" x14ac:dyDescent="0.25">
      <c r="G1098" s="666"/>
    </row>
    <row r="1099" spans="1:7" x14ac:dyDescent="0.25">
      <c r="G1099" s="666"/>
    </row>
    <row r="1100" spans="1:7" x14ac:dyDescent="0.25">
      <c r="A1100" s="259"/>
      <c r="B1100" s="558"/>
      <c r="G1100" s="666"/>
    </row>
    <row r="1101" spans="1:7" x14ac:dyDescent="0.25">
      <c r="G1101" s="666"/>
    </row>
    <row r="1102" spans="1:7" x14ac:dyDescent="0.25">
      <c r="G1102" s="666"/>
    </row>
    <row r="1103" spans="1:7" x14ac:dyDescent="0.25">
      <c r="G1103" s="666"/>
    </row>
    <row r="1104" spans="1:7" x14ac:dyDescent="0.25">
      <c r="A1104" s="259"/>
      <c r="B1104" s="558"/>
      <c r="G1104" s="666"/>
    </row>
    <row r="1105" spans="3:7" x14ac:dyDescent="0.25">
      <c r="G1105" s="666"/>
    </row>
    <row r="1106" spans="3:7" x14ac:dyDescent="0.25">
      <c r="G1106" s="666"/>
    </row>
    <row r="1107" spans="3:7" x14ac:dyDescent="0.25">
      <c r="G1107" s="666"/>
    </row>
    <row r="1108" spans="3:7" x14ac:dyDescent="0.25">
      <c r="G1108" s="666"/>
    </row>
    <row r="1109" spans="3:7" x14ac:dyDescent="0.25">
      <c r="G1109" s="666"/>
    </row>
    <row r="1110" spans="3:7" x14ac:dyDescent="0.25">
      <c r="G1110" s="666"/>
    </row>
    <row r="1111" spans="3:7" x14ac:dyDescent="0.25">
      <c r="G1111" s="666"/>
    </row>
    <row r="1112" spans="3:7" x14ac:dyDescent="0.25">
      <c r="G1112" s="666"/>
    </row>
    <row r="1113" spans="3:7" x14ac:dyDescent="0.25">
      <c r="E1113" s="503"/>
      <c r="F1113" s="503"/>
      <c r="G1113" s="666"/>
    </row>
    <row r="1114" spans="3:7" x14ac:dyDescent="0.25">
      <c r="E1114" s="503"/>
      <c r="F1114" s="118"/>
      <c r="G1114" s="352"/>
    </row>
    <row r="1115" spans="3:7" x14ac:dyDescent="0.25">
      <c r="C1115" s="352"/>
      <c r="D1115" s="352"/>
      <c r="E1115" s="118"/>
      <c r="F1115" s="118"/>
      <c r="G1115" s="352"/>
    </row>
    <row r="1116" spans="3:7" x14ac:dyDescent="0.25">
      <c r="C1116" s="113"/>
      <c r="D1116" s="113"/>
    </row>
    <row r="1117" spans="3:7" x14ac:dyDescent="0.25">
      <c r="C1117" s="113"/>
      <c r="D1117" s="113"/>
      <c r="E1117" s="118"/>
      <c r="F1117" s="118"/>
      <c r="G1117" s="352"/>
    </row>
    <row r="1118" spans="3:7" x14ac:dyDescent="0.25">
      <c r="C1118" s="113"/>
      <c r="D1118" s="113"/>
      <c r="E1118" s="118"/>
      <c r="F1118" s="118"/>
      <c r="G1118" s="352"/>
    </row>
    <row r="1119" spans="3:7" x14ac:dyDescent="0.25">
      <c r="C1119" s="113"/>
      <c r="D1119" s="113"/>
      <c r="E1119" s="118"/>
      <c r="F1119" s="118"/>
      <c r="G1119" s="352"/>
    </row>
    <row r="1121" spans="1:7" x14ac:dyDescent="0.25">
      <c r="A1121" s="114"/>
      <c r="C1121" s="352"/>
      <c r="D1121" s="352"/>
      <c r="E1121" s="118"/>
      <c r="F1121" s="118"/>
      <c r="G1121" s="352"/>
    </row>
    <row r="1122" spans="1:7" x14ac:dyDescent="0.25">
      <c r="A1122" s="113"/>
      <c r="B1122" s="558"/>
      <c r="C1122" s="352"/>
      <c r="D1122" s="352"/>
      <c r="E1122" s="118"/>
      <c r="F1122" s="118"/>
      <c r="G1122" s="352"/>
    </row>
    <row r="1123" spans="1:7" x14ac:dyDescent="0.25">
      <c r="E1123" s="503"/>
      <c r="F1123" s="503"/>
      <c r="G1123" s="666"/>
    </row>
    <row r="1124" spans="1:7" x14ac:dyDescent="0.25">
      <c r="A1124" s="259"/>
      <c r="B1124" s="558"/>
      <c r="C1124" s="113"/>
      <c r="D1124" s="113"/>
      <c r="E1124" s="270"/>
      <c r="F1124" s="364"/>
      <c r="G1124" s="673"/>
    </row>
    <row r="1125" spans="1:7" x14ac:dyDescent="0.25">
      <c r="A1125" s="259"/>
      <c r="B1125" s="558"/>
      <c r="C1125" s="113"/>
      <c r="D1125" s="113"/>
      <c r="E1125" s="270"/>
      <c r="F1125" s="270"/>
      <c r="G1125" s="271"/>
    </row>
    <row r="1126" spans="1:7" x14ac:dyDescent="0.25">
      <c r="A1126" s="259"/>
      <c r="B1126" s="558"/>
      <c r="G1126" s="272"/>
    </row>
    <row r="1127" spans="1:7" x14ac:dyDescent="0.25">
      <c r="G1127" s="666"/>
    </row>
    <row r="1128" spans="1:7" x14ac:dyDescent="0.25">
      <c r="G1128" s="666"/>
    </row>
    <row r="1129" spans="1:7" x14ac:dyDescent="0.25">
      <c r="G1129" s="666"/>
    </row>
    <row r="1130" spans="1:7" x14ac:dyDescent="0.25">
      <c r="G1130" s="666"/>
    </row>
    <row r="1131" spans="1:7" x14ac:dyDescent="0.25">
      <c r="A1131" s="259"/>
      <c r="B1131" s="558"/>
      <c r="G1131" s="272"/>
    </row>
    <row r="1132" spans="1:7" x14ac:dyDescent="0.25">
      <c r="G1132" s="666"/>
    </row>
    <row r="1133" spans="1:7" x14ac:dyDescent="0.25">
      <c r="G1133" s="666"/>
    </row>
    <row r="1134" spans="1:7" x14ac:dyDescent="0.25">
      <c r="G1134" s="666"/>
    </row>
    <row r="1135" spans="1:7" x14ac:dyDescent="0.25">
      <c r="G1135" s="666"/>
    </row>
    <row r="1136" spans="1:7" x14ac:dyDescent="0.25">
      <c r="A1136" s="259"/>
      <c r="B1136" s="558"/>
      <c r="G1136" s="272"/>
    </row>
    <row r="1137" spans="1:7" x14ac:dyDescent="0.25">
      <c r="G1137" s="666"/>
    </row>
    <row r="1138" spans="1:7" x14ac:dyDescent="0.25">
      <c r="G1138" s="666"/>
    </row>
    <row r="1139" spans="1:7" x14ac:dyDescent="0.25">
      <c r="G1139" s="666"/>
    </row>
    <row r="1140" spans="1:7" x14ac:dyDescent="0.25">
      <c r="G1140" s="666"/>
    </row>
    <row r="1141" spans="1:7" x14ac:dyDescent="0.25">
      <c r="G1141" s="666"/>
    </row>
    <row r="1142" spans="1:7" x14ac:dyDescent="0.25">
      <c r="A1142" s="259"/>
      <c r="B1142" s="558"/>
      <c r="C1142" s="113"/>
      <c r="D1142" s="113"/>
      <c r="E1142" s="270"/>
      <c r="F1142" s="270"/>
      <c r="G1142" s="113"/>
    </row>
    <row r="1143" spans="1:7" x14ac:dyDescent="0.25">
      <c r="A1143" s="259"/>
      <c r="B1143" s="558"/>
      <c r="C1143" s="113"/>
      <c r="D1143" s="113"/>
      <c r="G1143" s="272"/>
    </row>
    <row r="1144" spans="1:7" x14ac:dyDescent="0.25">
      <c r="G1144" s="666"/>
    </row>
    <row r="1145" spans="1:7" x14ac:dyDescent="0.25">
      <c r="G1145" s="666"/>
    </row>
    <row r="1146" spans="1:7" x14ac:dyDescent="0.25">
      <c r="G1146" s="666"/>
    </row>
    <row r="1147" spans="1:7" x14ac:dyDescent="0.25">
      <c r="G1147" s="666"/>
    </row>
    <row r="1148" spans="1:7" x14ac:dyDescent="0.25">
      <c r="G1148" s="666"/>
    </row>
    <row r="1149" spans="1:7" x14ac:dyDescent="0.25">
      <c r="G1149" s="666"/>
    </row>
    <row r="1150" spans="1:7" x14ac:dyDescent="0.25">
      <c r="A1150" s="259"/>
      <c r="B1150" s="558"/>
      <c r="G1150" s="666"/>
    </row>
    <row r="1151" spans="1:7" x14ac:dyDescent="0.25">
      <c r="G1151" s="666"/>
    </row>
    <row r="1152" spans="1:7" x14ac:dyDescent="0.25">
      <c r="G1152" s="666"/>
    </row>
    <row r="1153" spans="1:7" x14ac:dyDescent="0.25">
      <c r="G1153" s="666"/>
    </row>
    <row r="1154" spans="1:7" x14ac:dyDescent="0.25">
      <c r="G1154" s="666"/>
    </row>
    <row r="1155" spans="1:7" x14ac:dyDescent="0.25">
      <c r="G1155" s="666"/>
    </row>
    <row r="1156" spans="1:7" x14ac:dyDescent="0.25">
      <c r="A1156" s="259"/>
      <c r="B1156" s="558"/>
      <c r="C1156" s="113"/>
      <c r="D1156" s="113"/>
      <c r="G1156" s="272"/>
    </row>
    <row r="1157" spans="1:7" x14ac:dyDescent="0.25">
      <c r="G1157" s="666"/>
    </row>
    <row r="1158" spans="1:7" x14ac:dyDescent="0.25">
      <c r="G1158" s="666"/>
    </row>
    <row r="1159" spans="1:7" x14ac:dyDescent="0.25">
      <c r="G1159" s="666"/>
    </row>
    <row r="1160" spans="1:7" x14ac:dyDescent="0.25">
      <c r="G1160" s="666"/>
    </row>
    <row r="1161" spans="1:7" x14ac:dyDescent="0.25">
      <c r="G1161" s="666"/>
    </row>
    <row r="1162" spans="1:7" x14ac:dyDescent="0.25">
      <c r="G1162" s="666"/>
    </row>
    <row r="1163" spans="1:7" x14ac:dyDescent="0.25">
      <c r="A1163" s="259"/>
      <c r="B1163" s="558"/>
      <c r="C1163" s="114"/>
      <c r="D1163" s="114"/>
      <c r="E1163" s="115"/>
      <c r="F1163" s="115"/>
      <c r="G1163" s="114"/>
    </row>
    <row r="1164" spans="1:7" x14ac:dyDescent="0.25">
      <c r="A1164" s="259"/>
      <c r="B1164" s="558"/>
      <c r="C1164" s="113"/>
      <c r="D1164" s="113"/>
      <c r="E1164" s="270"/>
      <c r="F1164" s="364"/>
      <c r="G1164" s="673"/>
    </row>
    <row r="1165" spans="1:7" x14ac:dyDescent="0.25">
      <c r="B1165" s="558"/>
    </row>
    <row r="1166" spans="1:7" x14ac:dyDescent="0.25">
      <c r="B1166" s="558"/>
    </row>
    <row r="1167" spans="1:7" x14ac:dyDescent="0.25">
      <c r="G1167" s="666"/>
    </row>
    <row r="1168" spans="1:7" x14ac:dyDescent="0.25">
      <c r="G1168" s="666"/>
    </row>
    <row r="1169" spans="1:7" x14ac:dyDescent="0.25">
      <c r="G1169" s="666"/>
    </row>
    <row r="1170" spans="1:7" x14ac:dyDescent="0.25">
      <c r="G1170" s="666"/>
    </row>
    <row r="1171" spans="1:7" x14ac:dyDescent="0.25">
      <c r="G1171" s="666"/>
    </row>
    <row r="1172" spans="1:7" x14ac:dyDescent="0.25">
      <c r="G1172" s="666"/>
    </row>
    <row r="1173" spans="1:7" x14ac:dyDescent="0.25">
      <c r="G1173" s="666"/>
    </row>
    <row r="1174" spans="1:7" x14ac:dyDescent="0.25">
      <c r="A1174" s="352"/>
      <c r="G1174" s="666"/>
    </row>
    <row r="1175" spans="1:7" x14ac:dyDescent="0.25">
      <c r="A1175" s="352"/>
      <c r="G1175" s="666"/>
    </row>
    <row r="1176" spans="1:7" x14ac:dyDescent="0.25">
      <c r="A1176" s="352"/>
      <c r="G1176" s="666"/>
    </row>
    <row r="1177" spans="1:7" x14ac:dyDescent="0.25">
      <c r="A1177" s="352"/>
      <c r="B1177" s="558"/>
    </row>
    <row r="1178" spans="1:7" x14ac:dyDescent="0.25">
      <c r="A1178" s="352"/>
      <c r="G1178" s="666"/>
    </row>
    <row r="1179" spans="1:7" x14ac:dyDescent="0.25">
      <c r="A1179" s="352"/>
      <c r="G1179" s="666"/>
    </row>
    <row r="1180" spans="1:7" x14ac:dyDescent="0.25">
      <c r="A1180" s="352"/>
      <c r="G1180" s="666"/>
    </row>
    <row r="1181" spans="1:7" x14ac:dyDescent="0.25">
      <c r="A1181" s="352"/>
      <c r="G1181" s="666"/>
    </row>
    <row r="1182" spans="1:7" x14ac:dyDescent="0.25">
      <c r="A1182" s="352"/>
      <c r="G1182" s="666"/>
    </row>
    <row r="1183" spans="1:7" x14ac:dyDescent="0.25">
      <c r="A1183" s="352"/>
      <c r="G1183" s="666"/>
    </row>
    <row r="1184" spans="1:7" x14ac:dyDescent="0.25">
      <c r="A1184" s="352"/>
      <c r="G1184" s="666"/>
    </row>
    <row r="1185" spans="1:7" x14ac:dyDescent="0.25">
      <c r="A1185" s="352"/>
      <c r="G1185" s="666"/>
    </row>
    <row r="1186" spans="1:7" x14ac:dyDescent="0.25">
      <c r="A1186" s="352"/>
      <c r="G1186" s="666"/>
    </row>
    <row r="1187" spans="1:7" x14ac:dyDescent="0.25">
      <c r="A1187" s="352"/>
      <c r="B1187" s="558"/>
    </row>
    <row r="1188" spans="1:7" x14ac:dyDescent="0.25">
      <c r="A1188" s="352"/>
      <c r="G1188" s="666"/>
    </row>
    <row r="1189" spans="1:7" x14ac:dyDescent="0.25">
      <c r="A1189" s="352"/>
      <c r="G1189" s="666"/>
    </row>
    <row r="1190" spans="1:7" x14ac:dyDescent="0.25">
      <c r="A1190" s="352"/>
      <c r="G1190" s="666"/>
    </row>
    <row r="1191" spans="1:7" x14ac:dyDescent="0.25">
      <c r="A1191" s="352"/>
      <c r="G1191" s="666"/>
    </row>
    <row r="1192" spans="1:7" x14ac:dyDescent="0.25">
      <c r="A1192" s="352"/>
      <c r="G1192" s="666"/>
    </row>
    <row r="1193" spans="1:7" x14ac:dyDescent="0.25">
      <c r="A1193" s="352"/>
      <c r="G1193" s="666"/>
    </row>
    <row r="1194" spans="1:7" x14ac:dyDescent="0.25">
      <c r="A1194" s="352"/>
      <c r="G1194" s="666"/>
    </row>
    <row r="1195" spans="1:7" x14ac:dyDescent="0.25">
      <c r="A1195" s="352"/>
      <c r="G1195" s="666"/>
    </row>
    <row r="1196" spans="1:7" x14ac:dyDescent="0.25">
      <c r="A1196" s="352"/>
      <c r="B1196" s="558"/>
    </row>
    <row r="1197" spans="1:7" x14ac:dyDescent="0.25">
      <c r="A1197" s="352"/>
      <c r="G1197" s="666"/>
    </row>
    <row r="1198" spans="1:7" x14ac:dyDescent="0.25">
      <c r="A1198" s="352"/>
      <c r="G1198" s="666"/>
    </row>
    <row r="1199" spans="1:7" x14ac:dyDescent="0.25">
      <c r="A1199" s="352"/>
      <c r="G1199" s="666"/>
    </row>
    <row r="1200" spans="1:7" x14ac:dyDescent="0.25">
      <c r="A1200" s="352"/>
      <c r="G1200" s="666"/>
    </row>
    <row r="1201" spans="1:7" x14ac:dyDescent="0.25">
      <c r="A1201" s="352"/>
      <c r="G1201" s="666"/>
    </row>
    <row r="1202" spans="1:7" x14ac:dyDescent="0.25">
      <c r="A1202" s="352"/>
      <c r="G1202" s="666"/>
    </row>
    <row r="1203" spans="1:7" x14ac:dyDescent="0.25">
      <c r="A1203" s="352"/>
      <c r="G1203" s="666"/>
    </row>
    <row r="1204" spans="1:7" x14ac:dyDescent="0.25">
      <c r="A1204" s="352"/>
      <c r="G1204" s="666"/>
    </row>
    <row r="1205" spans="1:7" x14ac:dyDescent="0.25">
      <c r="A1205" s="352"/>
      <c r="B1205" s="558"/>
    </row>
    <row r="1206" spans="1:7" x14ac:dyDescent="0.25">
      <c r="A1206" s="352"/>
      <c r="G1206" s="666"/>
    </row>
    <row r="1207" spans="1:7" x14ac:dyDescent="0.25">
      <c r="A1207" s="352"/>
      <c r="G1207" s="666"/>
    </row>
    <row r="1208" spans="1:7" x14ac:dyDescent="0.25">
      <c r="A1208" s="352"/>
      <c r="G1208" s="666"/>
    </row>
    <row r="1209" spans="1:7" x14ac:dyDescent="0.25">
      <c r="A1209" s="352"/>
      <c r="G1209" s="666"/>
    </row>
    <row r="1210" spans="1:7" x14ac:dyDescent="0.25">
      <c r="A1210" s="352"/>
      <c r="G1210" s="666"/>
    </row>
    <row r="1211" spans="1:7" x14ac:dyDescent="0.25">
      <c r="A1211" s="352"/>
      <c r="G1211" s="666"/>
    </row>
    <row r="1212" spans="1:7" x14ac:dyDescent="0.25">
      <c r="A1212" s="352"/>
      <c r="G1212" s="666"/>
    </row>
    <row r="1213" spans="1:7" x14ac:dyDescent="0.25">
      <c r="A1213" s="352"/>
      <c r="G1213" s="666"/>
    </row>
    <row r="1214" spans="1:7" x14ac:dyDescent="0.25">
      <c r="A1214" s="352"/>
      <c r="B1214" s="558"/>
    </row>
    <row r="1215" spans="1:7" x14ac:dyDescent="0.25">
      <c r="A1215" s="352"/>
      <c r="G1215" s="666"/>
    </row>
    <row r="1216" spans="1:7" x14ac:dyDescent="0.25">
      <c r="A1216" s="352"/>
      <c r="G1216" s="666"/>
    </row>
    <row r="1217" spans="1:7" x14ac:dyDescent="0.25">
      <c r="A1217" s="352"/>
      <c r="G1217" s="666"/>
    </row>
    <row r="1218" spans="1:7" x14ac:dyDescent="0.25">
      <c r="A1218" s="352"/>
      <c r="G1218" s="666"/>
    </row>
    <row r="1219" spans="1:7" x14ac:dyDescent="0.25">
      <c r="A1219" s="352"/>
      <c r="G1219" s="666"/>
    </row>
    <row r="1220" spans="1:7" x14ac:dyDescent="0.25">
      <c r="A1220" s="352"/>
      <c r="G1220" s="666"/>
    </row>
    <row r="1221" spans="1:7" x14ac:dyDescent="0.25">
      <c r="A1221" s="352"/>
      <c r="G1221" s="666"/>
    </row>
    <row r="1222" spans="1:7" x14ac:dyDescent="0.25">
      <c r="A1222" s="352"/>
      <c r="G1222" s="666"/>
    </row>
    <row r="1223" spans="1:7" x14ac:dyDescent="0.25">
      <c r="A1223" s="352"/>
      <c r="B1223" s="558"/>
    </row>
    <row r="1224" spans="1:7" x14ac:dyDescent="0.25">
      <c r="A1224" s="352"/>
      <c r="G1224" s="666"/>
    </row>
    <row r="1225" spans="1:7" x14ac:dyDescent="0.25">
      <c r="A1225" s="352"/>
      <c r="G1225" s="666"/>
    </row>
    <row r="1226" spans="1:7" x14ac:dyDescent="0.25">
      <c r="A1226" s="352"/>
      <c r="G1226" s="666"/>
    </row>
    <row r="1227" spans="1:7" x14ac:dyDescent="0.25">
      <c r="A1227" s="352"/>
      <c r="G1227" s="666"/>
    </row>
    <row r="1228" spans="1:7" x14ac:dyDescent="0.25">
      <c r="A1228" s="352"/>
      <c r="G1228" s="666"/>
    </row>
    <row r="1229" spans="1:7" x14ac:dyDescent="0.25">
      <c r="A1229" s="352"/>
      <c r="G1229" s="666"/>
    </row>
    <row r="1230" spans="1:7" x14ac:dyDescent="0.25">
      <c r="A1230" s="352"/>
      <c r="G1230" s="666"/>
    </row>
    <row r="1231" spans="1:7" x14ac:dyDescent="0.25">
      <c r="A1231" s="352"/>
      <c r="G1231" s="666"/>
    </row>
    <row r="1232" spans="1:7" x14ac:dyDescent="0.25">
      <c r="A1232" s="352"/>
      <c r="B1232" s="558"/>
    </row>
    <row r="1233" spans="1:7" x14ac:dyDescent="0.25">
      <c r="A1233" s="352"/>
      <c r="G1233" s="666"/>
    </row>
    <row r="1234" spans="1:7" x14ac:dyDescent="0.25">
      <c r="A1234" s="352"/>
      <c r="G1234" s="666"/>
    </row>
    <row r="1235" spans="1:7" x14ac:dyDescent="0.25">
      <c r="A1235" s="352"/>
      <c r="G1235" s="666"/>
    </row>
    <row r="1236" spans="1:7" x14ac:dyDescent="0.25">
      <c r="A1236" s="352"/>
      <c r="G1236" s="666"/>
    </row>
    <row r="1237" spans="1:7" x14ac:dyDescent="0.25">
      <c r="A1237" s="352"/>
      <c r="G1237" s="666"/>
    </row>
    <row r="1238" spans="1:7" x14ac:dyDescent="0.25">
      <c r="A1238" s="352"/>
      <c r="G1238" s="666"/>
    </row>
    <row r="1239" spans="1:7" x14ac:dyDescent="0.25">
      <c r="A1239" s="352"/>
      <c r="B1239" s="558"/>
    </row>
    <row r="1240" spans="1:7" x14ac:dyDescent="0.25">
      <c r="A1240" s="352"/>
      <c r="G1240" s="666"/>
    </row>
    <row r="1241" spans="1:7" x14ac:dyDescent="0.25">
      <c r="A1241" s="352"/>
      <c r="G1241" s="666"/>
    </row>
    <row r="1242" spans="1:7" x14ac:dyDescent="0.25">
      <c r="A1242" s="352"/>
      <c r="G1242" s="666"/>
    </row>
    <row r="1243" spans="1:7" x14ac:dyDescent="0.25">
      <c r="A1243" s="352"/>
      <c r="G1243" s="666"/>
    </row>
    <row r="1244" spans="1:7" x14ac:dyDescent="0.25">
      <c r="A1244" s="352"/>
      <c r="G1244" s="666"/>
    </row>
    <row r="1245" spans="1:7" x14ac:dyDescent="0.25">
      <c r="A1245" s="352"/>
      <c r="G1245" s="666"/>
    </row>
    <row r="1246" spans="1:7" x14ac:dyDescent="0.25">
      <c r="A1246" s="352"/>
      <c r="G1246" s="666"/>
    </row>
    <row r="1247" spans="1:7" x14ac:dyDescent="0.25">
      <c r="A1247" s="352"/>
      <c r="G1247" s="666"/>
    </row>
    <row r="1248" spans="1:7" x14ac:dyDescent="0.25">
      <c r="A1248" s="352"/>
      <c r="B1248" s="558"/>
    </row>
    <row r="1249" spans="1:7" x14ac:dyDescent="0.25">
      <c r="A1249" s="352"/>
      <c r="G1249" s="666"/>
    </row>
    <row r="1250" spans="1:7" x14ac:dyDescent="0.25">
      <c r="A1250" s="352"/>
      <c r="G1250" s="666"/>
    </row>
    <row r="1251" spans="1:7" x14ac:dyDescent="0.25">
      <c r="A1251" s="352"/>
      <c r="G1251" s="666"/>
    </row>
    <row r="1252" spans="1:7" x14ac:dyDescent="0.25">
      <c r="A1252" s="352"/>
      <c r="G1252" s="666"/>
    </row>
    <row r="1253" spans="1:7" x14ac:dyDescent="0.25">
      <c r="A1253" s="352"/>
      <c r="G1253" s="666"/>
    </row>
    <row r="1254" spans="1:7" x14ac:dyDescent="0.25">
      <c r="G1254" s="666"/>
    </row>
    <row r="1255" spans="1:7" x14ac:dyDescent="0.25">
      <c r="G1255" s="666"/>
    </row>
    <row r="1256" spans="1:7" x14ac:dyDescent="0.25">
      <c r="G1256" s="666"/>
    </row>
    <row r="1257" spans="1:7" x14ac:dyDescent="0.25">
      <c r="G1257" s="666"/>
    </row>
    <row r="1258" spans="1:7" x14ac:dyDescent="0.25">
      <c r="G1258" s="666"/>
    </row>
    <row r="1259" spans="1:7" x14ac:dyDescent="0.25">
      <c r="B1259" s="558"/>
    </row>
    <row r="1260" spans="1:7" x14ac:dyDescent="0.25">
      <c r="B1260" s="558"/>
    </row>
    <row r="1261" spans="1:7" x14ac:dyDescent="0.25">
      <c r="B1261" s="558"/>
    </row>
    <row r="1262" spans="1:7" x14ac:dyDescent="0.25">
      <c r="G1262" s="666"/>
    </row>
    <row r="1263" spans="1:7" x14ac:dyDescent="0.25">
      <c r="G1263" s="666"/>
    </row>
    <row r="1264" spans="1:7" x14ac:dyDescent="0.25">
      <c r="G1264" s="666"/>
    </row>
    <row r="1265" spans="2:7" x14ac:dyDescent="0.25">
      <c r="G1265" s="666"/>
    </row>
    <row r="1266" spans="2:7" x14ac:dyDescent="0.25">
      <c r="G1266" s="666"/>
    </row>
    <row r="1267" spans="2:7" x14ac:dyDescent="0.25">
      <c r="B1267" s="558"/>
    </row>
    <row r="1268" spans="2:7" x14ac:dyDescent="0.25">
      <c r="G1268" s="666"/>
    </row>
    <row r="1269" spans="2:7" x14ac:dyDescent="0.25">
      <c r="G1269" s="666"/>
    </row>
    <row r="1270" spans="2:7" x14ac:dyDescent="0.25">
      <c r="G1270" s="666"/>
    </row>
    <row r="1271" spans="2:7" x14ac:dyDescent="0.25">
      <c r="G1271" s="666"/>
    </row>
    <row r="1272" spans="2:7" x14ac:dyDescent="0.25">
      <c r="G1272" s="666"/>
    </row>
    <row r="1273" spans="2:7" x14ac:dyDescent="0.25">
      <c r="B1273" s="558"/>
      <c r="G1273" s="666"/>
    </row>
    <row r="1274" spans="2:7" x14ac:dyDescent="0.25">
      <c r="G1274" s="666"/>
    </row>
    <row r="1275" spans="2:7" x14ac:dyDescent="0.25">
      <c r="B1275" s="558"/>
      <c r="G1275" s="666"/>
    </row>
    <row r="1276" spans="2:7" x14ac:dyDescent="0.25">
      <c r="G1276" s="666"/>
    </row>
    <row r="1277" spans="2:7" x14ac:dyDescent="0.25">
      <c r="G1277" s="666"/>
    </row>
    <row r="1278" spans="2:7" x14ac:dyDescent="0.25">
      <c r="B1278" s="558"/>
      <c r="G1278" s="666"/>
    </row>
    <row r="1279" spans="2:7" x14ac:dyDescent="0.25">
      <c r="G1279" s="666"/>
    </row>
    <row r="1280" spans="2:7" x14ac:dyDescent="0.25">
      <c r="G1280" s="666"/>
    </row>
    <row r="1281" spans="1:7" x14ac:dyDescent="0.25">
      <c r="G1281" s="666"/>
    </row>
    <row r="1282" spans="1:7" x14ac:dyDescent="0.25">
      <c r="G1282" s="666"/>
    </row>
    <row r="1283" spans="1:7" x14ac:dyDescent="0.25">
      <c r="B1283" s="558"/>
      <c r="E1283" s="118"/>
      <c r="F1283" s="118"/>
      <c r="G1283" s="666"/>
    </row>
    <row r="1284" spans="1:7" x14ac:dyDescent="0.25">
      <c r="B1284" s="558"/>
      <c r="G1284" s="111"/>
    </row>
    <row r="1285" spans="1:7" x14ac:dyDescent="0.25">
      <c r="A1285" s="259"/>
      <c r="B1285" s="558"/>
      <c r="C1285" s="114"/>
      <c r="D1285" s="114"/>
      <c r="E1285" s="115"/>
      <c r="F1285" s="115"/>
      <c r="G1285" s="114"/>
    </row>
    <row r="1286" spans="1:7" x14ac:dyDescent="0.25">
      <c r="A1286" s="259"/>
      <c r="B1286" s="558"/>
      <c r="C1286" s="113"/>
      <c r="D1286" s="113"/>
      <c r="E1286" s="270"/>
      <c r="F1286" s="364"/>
      <c r="G1286" s="673"/>
    </row>
    <row r="1287" spans="1:7" x14ac:dyDescent="0.25">
      <c r="B1287" s="558"/>
      <c r="F1287" s="672"/>
      <c r="G1287" s="671"/>
    </row>
    <row r="1288" spans="1:7" x14ac:dyDescent="0.25">
      <c r="G1288" s="666"/>
    </row>
    <row r="1289" spans="1:7" x14ac:dyDescent="0.25">
      <c r="G1289" s="666"/>
    </row>
    <row r="1290" spans="1:7" x14ac:dyDescent="0.25">
      <c r="G1290" s="666"/>
    </row>
    <row r="1291" spans="1:7" x14ac:dyDescent="0.25">
      <c r="G1291" s="666"/>
    </row>
    <row r="1292" spans="1:7" x14ac:dyDescent="0.25">
      <c r="G1292" s="666"/>
    </row>
    <row r="1293" spans="1:7" x14ac:dyDescent="0.25">
      <c r="G1293" s="666"/>
    </row>
    <row r="1294" spans="1:7" x14ac:dyDescent="0.25">
      <c r="B1294" s="558"/>
      <c r="G1294" s="671"/>
    </row>
    <row r="1295" spans="1:7" x14ac:dyDescent="0.25">
      <c r="G1295" s="666"/>
    </row>
    <row r="1296" spans="1:7" x14ac:dyDescent="0.25">
      <c r="G1296" s="666"/>
    </row>
    <row r="1297" spans="2:7" x14ac:dyDescent="0.25">
      <c r="G1297" s="666"/>
    </row>
    <row r="1298" spans="2:7" x14ac:dyDescent="0.25">
      <c r="G1298" s="666"/>
    </row>
    <row r="1299" spans="2:7" x14ac:dyDescent="0.25">
      <c r="G1299" s="666"/>
    </row>
    <row r="1300" spans="2:7" x14ac:dyDescent="0.25">
      <c r="G1300" s="666"/>
    </row>
    <row r="1301" spans="2:7" x14ac:dyDescent="0.25">
      <c r="B1301" s="558"/>
      <c r="G1301" s="671"/>
    </row>
    <row r="1302" spans="2:7" x14ac:dyDescent="0.25">
      <c r="G1302" s="666"/>
    </row>
    <row r="1303" spans="2:7" x14ac:dyDescent="0.25">
      <c r="G1303" s="666"/>
    </row>
    <row r="1304" spans="2:7" x14ac:dyDescent="0.25">
      <c r="G1304" s="666"/>
    </row>
    <row r="1305" spans="2:7" x14ac:dyDescent="0.25">
      <c r="G1305" s="666"/>
    </row>
    <row r="1306" spans="2:7" x14ac:dyDescent="0.25">
      <c r="G1306" s="666"/>
    </row>
    <row r="1307" spans="2:7" x14ac:dyDescent="0.25">
      <c r="G1307" s="666"/>
    </row>
    <row r="1308" spans="2:7" x14ac:dyDescent="0.25">
      <c r="B1308" s="558"/>
      <c r="G1308" s="671"/>
    </row>
    <row r="1309" spans="2:7" x14ac:dyDescent="0.25">
      <c r="G1309" s="666"/>
    </row>
    <row r="1310" spans="2:7" x14ac:dyDescent="0.25">
      <c r="G1310" s="666"/>
    </row>
    <row r="1311" spans="2:7" x14ac:dyDescent="0.25">
      <c r="G1311" s="666"/>
    </row>
    <row r="1312" spans="2:7" x14ac:dyDescent="0.25">
      <c r="G1312" s="666"/>
    </row>
    <row r="1313" spans="2:7" x14ac:dyDescent="0.25">
      <c r="G1313" s="666"/>
    </row>
    <row r="1314" spans="2:7" x14ac:dyDescent="0.25">
      <c r="G1314" s="666"/>
    </row>
    <row r="1315" spans="2:7" x14ac:dyDescent="0.25">
      <c r="B1315" s="558"/>
      <c r="G1315" s="671"/>
    </row>
    <row r="1316" spans="2:7" x14ac:dyDescent="0.25">
      <c r="G1316" s="666"/>
    </row>
    <row r="1317" spans="2:7" x14ac:dyDescent="0.25">
      <c r="G1317" s="666"/>
    </row>
    <row r="1318" spans="2:7" x14ac:dyDescent="0.25">
      <c r="G1318" s="666"/>
    </row>
    <row r="1319" spans="2:7" x14ac:dyDescent="0.25">
      <c r="B1319" s="558"/>
      <c r="G1319" s="671"/>
    </row>
    <row r="1320" spans="2:7" x14ac:dyDescent="0.25">
      <c r="G1320" s="666"/>
    </row>
    <row r="1321" spans="2:7" x14ac:dyDescent="0.25">
      <c r="G1321" s="666"/>
    </row>
    <row r="1322" spans="2:7" x14ac:dyDescent="0.25">
      <c r="B1322" s="558"/>
      <c r="G1322" s="671"/>
    </row>
    <row r="1323" spans="2:7" x14ac:dyDescent="0.25">
      <c r="G1323" s="666"/>
    </row>
    <row r="1324" spans="2:7" x14ac:dyDescent="0.25">
      <c r="G1324" s="666"/>
    </row>
    <row r="1325" spans="2:7" x14ac:dyDescent="0.25">
      <c r="G1325" s="666"/>
    </row>
    <row r="1326" spans="2:7" x14ac:dyDescent="0.25">
      <c r="G1326" s="666"/>
    </row>
    <row r="1327" spans="2:7" x14ac:dyDescent="0.25">
      <c r="G1327" s="666"/>
    </row>
    <row r="1328" spans="2:7" x14ac:dyDescent="0.25">
      <c r="G1328" s="666"/>
    </row>
    <row r="1329" spans="1:7" x14ac:dyDescent="0.25">
      <c r="F1329" s="672"/>
      <c r="G1329" s="666"/>
    </row>
    <row r="1330" spans="1:7" x14ac:dyDescent="0.25">
      <c r="A1330" s="259"/>
      <c r="B1330" s="558"/>
      <c r="C1330" s="114"/>
      <c r="D1330" s="114"/>
      <c r="E1330" s="115"/>
      <c r="F1330" s="115"/>
      <c r="G1330" s="114"/>
    </row>
    <row r="1331" spans="1:7" x14ac:dyDescent="0.25">
      <c r="A1331" s="259"/>
      <c r="B1331" s="558"/>
      <c r="C1331" s="113"/>
      <c r="D1331" s="113"/>
      <c r="E1331" s="270"/>
      <c r="F1331" s="364"/>
      <c r="G1331" s="673"/>
    </row>
    <row r="1332" spans="1:7" x14ac:dyDescent="0.25">
      <c r="B1332" s="558"/>
      <c r="F1332" s="118"/>
      <c r="G1332" s="675"/>
    </row>
    <row r="1333" spans="1:7" x14ac:dyDescent="0.25">
      <c r="B1333" s="558"/>
      <c r="G1333" s="666"/>
    </row>
    <row r="1334" spans="1:7" x14ac:dyDescent="0.25">
      <c r="B1334" s="558"/>
      <c r="G1334" s="666"/>
    </row>
    <row r="1335" spans="1:7" x14ac:dyDescent="0.25">
      <c r="B1335" s="558"/>
      <c r="G1335" s="666"/>
    </row>
    <row r="1336" spans="1:7" x14ac:dyDescent="0.25">
      <c r="B1336" s="558"/>
      <c r="G1336" s="666"/>
    </row>
    <row r="1337" spans="1:7" x14ac:dyDescent="0.25">
      <c r="B1337" s="558"/>
      <c r="G1337" s="666"/>
    </row>
    <row r="1338" spans="1:7" x14ac:dyDescent="0.25">
      <c r="B1338" s="558"/>
      <c r="G1338" s="666"/>
    </row>
    <row r="1339" spans="1:7" x14ac:dyDescent="0.25">
      <c r="B1339" s="558"/>
      <c r="G1339" s="666"/>
    </row>
    <row r="1340" spans="1:7" x14ac:dyDescent="0.25">
      <c r="B1340" s="558"/>
      <c r="G1340" s="666"/>
    </row>
    <row r="1341" spans="1:7" x14ac:dyDescent="0.25">
      <c r="B1341" s="558"/>
      <c r="G1341" s="666"/>
    </row>
    <row r="1342" spans="1:7" x14ac:dyDescent="0.25">
      <c r="B1342" s="558"/>
      <c r="G1342" s="666"/>
    </row>
    <row r="1343" spans="1:7" x14ac:dyDescent="0.25">
      <c r="B1343" s="558"/>
      <c r="G1343" s="666"/>
    </row>
    <row r="1344" spans="1:7" x14ac:dyDescent="0.25">
      <c r="B1344" s="558"/>
      <c r="G1344" s="666"/>
    </row>
    <row r="1345" spans="1:7" x14ac:dyDescent="0.25">
      <c r="B1345" s="558"/>
      <c r="G1345" s="666"/>
    </row>
    <row r="1346" spans="1:7" x14ac:dyDescent="0.25">
      <c r="B1346" s="558"/>
      <c r="G1346" s="666"/>
    </row>
    <row r="1347" spans="1:7" x14ac:dyDescent="0.25">
      <c r="B1347" s="558"/>
      <c r="G1347" s="666"/>
    </row>
    <row r="1348" spans="1:7" x14ac:dyDescent="0.25">
      <c r="B1348" s="558"/>
      <c r="G1348" s="666"/>
    </row>
    <row r="1349" spans="1:7" x14ac:dyDescent="0.25">
      <c r="B1349" s="558"/>
      <c r="G1349" s="666"/>
    </row>
    <row r="1350" spans="1:7" x14ac:dyDescent="0.25">
      <c r="B1350" s="558"/>
      <c r="G1350" s="666"/>
    </row>
    <row r="1351" spans="1:7" x14ac:dyDescent="0.25">
      <c r="B1351" s="558"/>
      <c r="G1351" s="666"/>
    </row>
    <row r="1352" spans="1:7" x14ac:dyDescent="0.25">
      <c r="B1352" s="558"/>
      <c r="G1352" s="666"/>
    </row>
    <row r="1353" spans="1:7" x14ac:dyDescent="0.25">
      <c r="B1353" s="558"/>
      <c r="G1353" s="666"/>
    </row>
    <row r="1354" spans="1:7" x14ac:dyDescent="0.25">
      <c r="B1354" s="558"/>
      <c r="G1354" s="666"/>
    </row>
    <row r="1355" spans="1:7" x14ac:dyDescent="0.25">
      <c r="B1355" s="558"/>
      <c r="G1355" s="666"/>
    </row>
    <row r="1356" spans="1:7" x14ac:dyDescent="0.25">
      <c r="B1356" s="558"/>
      <c r="F1356" s="118"/>
      <c r="G1356" s="666"/>
    </row>
    <row r="1357" spans="1:7" x14ac:dyDescent="0.25">
      <c r="A1357" s="259"/>
      <c r="B1357" s="558"/>
      <c r="C1357" s="114"/>
      <c r="D1357" s="114"/>
      <c r="E1357" s="115"/>
      <c r="F1357" s="115"/>
      <c r="G1357" s="114"/>
    </row>
    <row r="1358" spans="1:7" x14ac:dyDescent="0.25">
      <c r="A1358" s="259"/>
      <c r="B1358" s="558"/>
      <c r="C1358" s="113"/>
      <c r="D1358" s="113"/>
      <c r="E1358" s="270"/>
      <c r="F1358" s="364"/>
      <c r="G1358" s="673"/>
    </row>
    <row r="1359" spans="1:7" x14ac:dyDescent="0.25">
      <c r="A1359" s="259"/>
      <c r="B1359" s="558"/>
      <c r="C1359" s="259"/>
      <c r="D1359" s="259"/>
      <c r="E1359" s="270"/>
      <c r="F1359" s="270"/>
      <c r="G1359" s="113"/>
    </row>
    <row r="1360" spans="1:7" x14ac:dyDescent="0.25">
      <c r="C1360" s="109"/>
      <c r="D1360" s="109"/>
      <c r="G1360" s="112"/>
    </row>
    <row r="1361" spans="1:7" x14ac:dyDescent="0.25">
      <c r="C1361" s="109"/>
      <c r="D1361" s="109"/>
      <c r="G1361" s="112"/>
    </row>
    <row r="1362" spans="1:7" x14ac:dyDescent="0.25">
      <c r="C1362" s="109"/>
      <c r="D1362" s="109"/>
      <c r="G1362" s="112"/>
    </row>
    <row r="1363" spans="1:7" x14ac:dyDescent="0.25">
      <c r="C1363" s="109"/>
      <c r="D1363" s="109"/>
      <c r="G1363" s="112"/>
    </row>
    <row r="1364" spans="1:7" x14ac:dyDescent="0.25">
      <c r="C1364" s="109"/>
      <c r="D1364" s="109"/>
      <c r="G1364" s="112"/>
    </row>
    <row r="1365" spans="1:7" x14ac:dyDescent="0.25">
      <c r="C1365" s="109"/>
      <c r="D1365" s="109"/>
      <c r="G1365" s="112"/>
    </row>
    <row r="1366" spans="1:7" x14ac:dyDescent="0.25">
      <c r="C1366" s="109"/>
      <c r="D1366" s="109"/>
      <c r="G1366" s="112"/>
    </row>
    <row r="1367" spans="1:7" x14ac:dyDescent="0.25">
      <c r="C1367" s="109"/>
      <c r="D1367" s="109"/>
      <c r="G1367" s="112"/>
    </row>
    <row r="1368" spans="1:7" x14ac:dyDescent="0.25">
      <c r="C1368" s="109"/>
      <c r="D1368" s="109"/>
      <c r="G1368" s="112"/>
    </row>
    <row r="1369" spans="1:7" x14ac:dyDescent="0.25">
      <c r="C1369" s="109"/>
      <c r="D1369" s="109"/>
      <c r="G1369" s="112"/>
    </row>
    <row r="1370" spans="1:7" x14ac:dyDescent="0.25">
      <c r="C1370" s="109"/>
      <c r="D1370" s="109"/>
      <c r="G1370" s="112"/>
    </row>
    <row r="1371" spans="1:7" x14ac:dyDescent="0.25">
      <c r="C1371" s="109"/>
      <c r="D1371" s="109"/>
      <c r="G1371" s="112"/>
    </row>
    <row r="1372" spans="1:7" x14ac:dyDescent="0.25">
      <c r="C1372" s="109"/>
      <c r="D1372" s="109"/>
      <c r="G1372" s="112"/>
    </row>
    <row r="1373" spans="1:7" x14ac:dyDescent="0.25">
      <c r="C1373" s="109"/>
      <c r="D1373" s="109"/>
      <c r="G1373" s="112"/>
    </row>
    <row r="1374" spans="1:7" x14ac:dyDescent="0.25">
      <c r="C1374" s="109"/>
      <c r="D1374" s="109"/>
      <c r="G1374" s="112"/>
    </row>
    <row r="1375" spans="1:7" x14ac:dyDescent="0.25">
      <c r="A1375" s="259"/>
      <c r="B1375" s="558"/>
      <c r="C1375" s="259"/>
      <c r="D1375" s="259"/>
      <c r="G1375" s="673"/>
    </row>
    <row r="1376" spans="1:7" x14ac:dyDescent="0.25">
      <c r="C1376" s="109"/>
      <c r="D1376" s="109"/>
      <c r="G1376" s="112"/>
    </row>
    <row r="1377" spans="1:7" x14ac:dyDescent="0.25">
      <c r="C1377" s="109"/>
      <c r="D1377" s="109"/>
      <c r="G1377" s="112"/>
    </row>
    <row r="1378" spans="1:7" x14ac:dyDescent="0.25">
      <c r="C1378" s="109"/>
      <c r="D1378" s="109"/>
      <c r="G1378" s="112"/>
    </row>
    <row r="1379" spans="1:7" x14ac:dyDescent="0.25">
      <c r="C1379" s="109"/>
      <c r="D1379" s="109"/>
      <c r="G1379" s="112"/>
    </row>
    <row r="1380" spans="1:7" x14ac:dyDescent="0.25">
      <c r="C1380" s="109"/>
      <c r="D1380" s="109"/>
      <c r="G1380" s="112"/>
    </row>
    <row r="1381" spans="1:7" x14ac:dyDescent="0.25">
      <c r="C1381" s="109"/>
      <c r="D1381" s="109"/>
      <c r="G1381" s="112"/>
    </row>
    <row r="1382" spans="1:7" x14ac:dyDescent="0.25">
      <c r="C1382" s="109"/>
      <c r="D1382" s="109"/>
      <c r="G1382" s="112"/>
    </row>
    <row r="1383" spans="1:7" x14ac:dyDescent="0.25">
      <c r="C1383" s="109"/>
      <c r="D1383" s="109"/>
      <c r="G1383" s="112"/>
    </row>
    <row r="1384" spans="1:7" x14ac:dyDescent="0.25">
      <c r="C1384" s="109"/>
      <c r="D1384" s="109"/>
      <c r="G1384" s="112"/>
    </row>
    <row r="1385" spans="1:7" x14ac:dyDescent="0.25">
      <c r="C1385" s="109"/>
      <c r="D1385" s="109"/>
      <c r="G1385" s="112"/>
    </row>
    <row r="1386" spans="1:7" x14ac:dyDescent="0.25">
      <c r="A1386" s="259"/>
      <c r="B1386" s="558"/>
      <c r="C1386" s="259"/>
      <c r="D1386" s="259"/>
      <c r="G1386" s="673"/>
    </row>
    <row r="1387" spans="1:7" x14ac:dyDescent="0.25">
      <c r="C1387" s="109"/>
      <c r="D1387" s="109"/>
      <c r="G1387" s="112"/>
    </row>
    <row r="1388" spans="1:7" x14ac:dyDescent="0.25">
      <c r="C1388" s="109"/>
      <c r="D1388" s="109"/>
      <c r="G1388" s="112"/>
    </row>
    <row r="1389" spans="1:7" x14ac:dyDescent="0.25">
      <c r="C1389" s="109"/>
      <c r="D1389" s="109"/>
      <c r="G1389" s="112"/>
    </row>
    <row r="1390" spans="1:7" x14ac:dyDescent="0.25">
      <c r="C1390" s="109"/>
      <c r="D1390" s="109"/>
      <c r="G1390" s="112"/>
    </row>
    <row r="1391" spans="1:7" x14ac:dyDescent="0.25">
      <c r="C1391" s="109"/>
      <c r="D1391" s="109"/>
      <c r="G1391" s="112"/>
    </row>
    <row r="1392" spans="1:7" x14ac:dyDescent="0.25">
      <c r="C1392" s="109"/>
      <c r="D1392" s="109"/>
      <c r="G1392" s="112"/>
    </row>
    <row r="1393" spans="1:7" x14ac:dyDescent="0.25">
      <c r="C1393" s="109"/>
      <c r="D1393" s="109"/>
      <c r="G1393" s="112"/>
    </row>
    <row r="1394" spans="1:7" x14ac:dyDescent="0.25">
      <c r="C1394" s="109"/>
      <c r="D1394" s="109"/>
      <c r="G1394" s="112"/>
    </row>
    <row r="1395" spans="1:7" x14ac:dyDescent="0.25">
      <c r="C1395" s="109"/>
      <c r="D1395" s="109"/>
      <c r="G1395" s="112"/>
    </row>
    <row r="1396" spans="1:7" x14ac:dyDescent="0.25">
      <c r="C1396" s="109"/>
      <c r="D1396" s="109"/>
      <c r="G1396" s="112"/>
    </row>
    <row r="1397" spans="1:7" x14ac:dyDescent="0.25">
      <c r="A1397" s="259"/>
      <c r="B1397" s="558"/>
      <c r="C1397" s="109"/>
      <c r="D1397" s="109"/>
      <c r="G1397" s="112"/>
    </row>
    <row r="1398" spans="1:7" x14ac:dyDescent="0.25">
      <c r="C1398" s="109"/>
      <c r="D1398" s="109"/>
      <c r="G1398" s="112"/>
    </row>
    <row r="1399" spans="1:7" x14ac:dyDescent="0.25">
      <c r="C1399" s="109"/>
      <c r="D1399" s="109"/>
      <c r="G1399" s="112"/>
    </row>
    <row r="1400" spans="1:7" x14ac:dyDescent="0.25">
      <c r="C1400" s="109"/>
      <c r="D1400" s="109"/>
      <c r="G1400" s="112"/>
    </row>
    <row r="1401" spans="1:7" x14ac:dyDescent="0.25">
      <c r="C1401" s="109"/>
      <c r="D1401" s="109"/>
      <c r="G1401" s="112"/>
    </row>
    <row r="1402" spans="1:7" x14ac:dyDescent="0.25">
      <c r="C1402" s="109"/>
      <c r="D1402" s="109"/>
      <c r="G1402" s="112"/>
    </row>
    <row r="1403" spans="1:7" x14ac:dyDescent="0.25">
      <c r="C1403" s="109"/>
      <c r="D1403" s="109"/>
      <c r="G1403" s="112"/>
    </row>
    <row r="1404" spans="1:7" x14ac:dyDescent="0.25">
      <c r="C1404" s="109"/>
      <c r="D1404" s="109"/>
      <c r="G1404" s="112"/>
    </row>
    <row r="1405" spans="1:7" x14ac:dyDescent="0.25">
      <c r="A1405" s="259"/>
      <c r="B1405" s="558"/>
      <c r="C1405" s="259"/>
      <c r="D1405" s="259"/>
      <c r="G1405" s="676"/>
    </row>
    <row r="1406" spans="1:7" x14ac:dyDescent="0.25">
      <c r="C1406" s="109"/>
      <c r="D1406" s="109"/>
      <c r="G1406" s="112"/>
    </row>
    <row r="1407" spans="1:7" x14ac:dyDescent="0.25">
      <c r="C1407" s="109"/>
      <c r="D1407" s="109"/>
      <c r="G1407" s="112"/>
    </row>
    <row r="1408" spans="1:7" x14ac:dyDescent="0.25">
      <c r="C1408" s="109"/>
      <c r="D1408" s="109"/>
      <c r="G1408" s="112"/>
    </row>
    <row r="1409" spans="1:7" x14ac:dyDescent="0.25">
      <c r="C1409" s="109"/>
      <c r="D1409" s="109"/>
      <c r="G1409" s="112"/>
    </row>
    <row r="1410" spans="1:7" x14ac:dyDescent="0.25">
      <c r="C1410" s="109"/>
      <c r="D1410" s="109"/>
      <c r="G1410" s="112"/>
    </row>
    <row r="1411" spans="1:7" x14ac:dyDescent="0.25">
      <c r="C1411" s="109"/>
      <c r="D1411" s="109"/>
      <c r="G1411" s="112"/>
    </row>
    <row r="1412" spans="1:7" x14ac:dyDescent="0.25">
      <c r="C1412" s="109"/>
      <c r="D1412" s="109"/>
      <c r="G1412" s="112"/>
    </row>
    <row r="1413" spans="1:7" x14ac:dyDescent="0.25">
      <c r="C1413" s="109"/>
      <c r="D1413" s="109"/>
      <c r="G1413" s="112"/>
    </row>
    <row r="1414" spans="1:7" x14ac:dyDescent="0.25">
      <c r="C1414" s="109"/>
      <c r="D1414" s="109"/>
      <c r="G1414" s="112"/>
    </row>
    <row r="1415" spans="1:7" x14ac:dyDescent="0.25">
      <c r="A1415" s="259"/>
      <c r="B1415" s="558"/>
      <c r="C1415" s="259"/>
      <c r="D1415" s="259"/>
      <c r="G1415" s="676"/>
    </row>
    <row r="1416" spans="1:7" x14ac:dyDescent="0.25">
      <c r="C1416" s="109"/>
      <c r="D1416" s="109"/>
      <c r="G1416" s="112"/>
    </row>
    <row r="1417" spans="1:7" x14ac:dyDescent="0.25">
      <c r="C1417" s="109"/>
      <c r="D1417" s="109"/>
      <c r="G1417" s="112"/>
    </row>
    <row r="1418" spans="1:7" x14ac:dyDescent="0.25">
      <c r="C1418" s="109"/>
      <c r="D1418" s="109"/>
      <c r="G1418" s="112"/>
    </row>
    <row r="1419" spans="1:7" x14ac:dyDescent="0.25">
      <c r="C1419" s="109"/>
      <c r="D1419" s="109"/>
      <c r="G1419" s="112"/>
    </row>
    <row r="1420" spans="1:7" x14ac:dyDescent="0.25">
      <c r="C1420" s="109"/>
      <c r="D1420" s="109"/>
      <c r="G1420" s="112"/>
    </row>
    <row r="1421" spans="1:7" x14ac:dyDescent="0.25">
      <c r="C1421" s="109"/>
      <c r="D1421" s="109"/>
      <c r="G1421" s="112"/>
    </row>
    <row r="1422" spans="1:7" x14ac:dyDescent="0.25">
      <c r="C1422" s="109"/>
      <c r="D1422" s="109"/>
      <c r="G1422" s="112"/>
    </row>
    <row r="1423" spans="1:7" x14ac:dyDescent="0.25">
      <c r="C1423" s="109"/>
      <c r="D1423" s="109"/>
      <c r="G1423" s="112"/>
    </row>
    <row r="1424" spans="1:7" x14ac:dyDescent="0.25">
      <c r="C1424" s="109"/>
      <c r="D1424" s="109"/>
      <c r="G1424" s="112"/>
    </row>
    <row r="1425" spans="1:7" x14ac:dyDescent="0.25">
      <c r="C1425" s="109"/>
      <c r="D1425" s="109"/>
      <c r="G1425" s="112"/>
    </row>
    <row r="1426" spans="1:7" x14ac:dyDescent="0.25">
      <c r="A1426" s="259"/>
      <c r="B1426" s="558"/>
      <c r="C1426" s="259"/>
      <c r="D1426" s="259"/>
      <c r="G1426" s="676"/>
    </row>
    <row r="1427" spans="1:7" x14ac:dyDescent="0.25">
      <c r="C1427" s="109"/>
      <c r="D1427" s="109"/>
      <c r="G1427" s="112"/>
    </row>
    <row r="1428" spans="1:7" x14ac:dyDescent="0.25">
      <c r="C1428" s="109"/>
      <c r="D1428" s="109"/>
      <c r="G1428" s="112"/>
    </row>
    <row r="1429" spans="1:7" s="110" customFormat="1" x14ac:dyDescent="0.25">
      <c r="A1429" s="109"/>
      <c r="B1429" s="378"/>
      <c r="C1429" s="109"/>
      <c r="D1429" s="109"/>
      <c r="E1429" s="111"/>
      <c r="F1429" s="111"/>
      <c r="G1429" s="112"/>
    </row>
    <row r="1430" spans="1:7" s="110" customFormat="1" x14ac:dyDescent="0.25">
      <c r="A1430" s="109"/>
      <c r="B1430" s="378"/>
      <c r="C1430" s="109"/>
      <c r="D1430" s="109"/>
      <c r="E1430" s="111"/>
      <c r="F1430" s="111"/>
      <c r="G1430" s="112"/>
    </row>
    <row r="1431" spans="1:7" s="110" customFormat="1" x14ac:dyDescent="0.25">
      <c r="A1431" s="109"/>
      <c r="B1431" s="378"/>
      <c r="C1431" s="109"/>
      <c r="D1431" s="109"/>
      <c r="E1431" s="111"/>
      <c r="F1431" s="111"/>
      <c r="G1431" s="112"/>
    </row>
    <row r="1432" spans="1:7" s="110" customFormat="1" x14ac:dyDescent="0.25">
      <c r="A1432" s="109"/>
      <c r="B1432" s="378"/>
      <c r="C1432" s="109"/>
      <c r="D1432" s="109"/>
      <c r="E1432" s="111"/>
      <c r="F1432" s="111"/>
      <c r="G1432" s="112"/>
    </row>
    <row r="1433" spans="1:7" s="110" customFormat="1" x14ac:dyDescent="0.25">
      <c r="A1433" s="109"/>
      <c r="B1433" s="378"/>
      <c r="C1433" s="109"/>
      <c r="D1433" s="109"/>
      <c r="E1433" s="111"/>
      <c r="F1433" s="111"/>
      <c r="G1433" s="112"/>
    </row>
    <row r="1434" spans="1:7" s="110" customFormat="1" x14ac:dyDescent="0.25">
      <c r="A1434" s="109"/>
      <c r="B1434" s="378"/>
      <c r="C1434" s="109"/>
      <c r="D1434" s="109"/>
      <c r="E1434" s="111"/>
      <c r="F1434" s="111"/>
      <c r="G1434" s="112"/>
    </row>
    <row r="1435" spans="1:7" s="110" customFormat="1" x14ac:dyDescent="0.25">
      <c r="A1435" s="109"/>
      <c r="B1435" s="378"/>
      <c r="C1435" s="109"/>
      <c r="D1435" s="109"/>
      <c r="E1435" s="111"/>
      <c r="F1435" s="111"/>
      <c r="G1435" s="112"/>
    </row>
    <row r="1436" spans="1:7" s="110" customFormat="1" x14ac:dyDescent="0.25">
      <c r="A1436" s="259"/>
      <c r="B1436" s="558"/>
      <c r="C1436" s="259"/>
      <c r="D1436" s="259"/>
      <c r="E1436" s="111"/>
      <c r="F1436" s="111"/>
      <c r="G1436" s="676"/>
    </row>
    <row r="1437" spans="1:7" s="110" customFormat="1" x14ac:dyDescent="0.25">
      <c r="A1437" s="109"/>
      <c r="B1437" s="378"/>
      <c r="C1437" s="109"/>
      <c r="D1437" s="109"/>
      <c r="E1437" s="111"/>
      <c r="F1437" s="111"/>
      <c r="G1437" s="112"/>
    </row>
    <row r="1438" spans="1:7" s="110" customFormat="1" x14ac:dyDescent="0.25">
      <c r="A1438" s="109"/>
      <c r="B1438" s="378"/>
      <c r="C1438" s="109"/>
      <c r="D1438" s="109"/>
      <c r="E1438" s="111"/>
      <c r="F1438" s="111"/>
      <c r="G1438" s="112"/>
    </row>
    <row r="1439" spans="1:7" s="110" customFormat="1" x14ac:dyDescent="0.25">
      <c r="A1439" s="109"/>
      <c r="B1439" s="378"/>
      <c r="C1439" s="109"/>
      <c r="D1439" s="109"/>
      <c r="E1439" s="111"/>
      <c r="F1439" s="111"/>
      <c r="G1439" s="112"/>
    </row>
    <row r="1440" spans="1:7" s="110" customFormat="1" x14ac:dyDescent="0.25">
      <c r="A1440" s="109"/>
      <c r="B1440" s="378"/>
      <c r="C1440" s="109"/>
      <c r="D1440" s="109"/>
      <c r="E1440" s="111"/>
      <c r="F1440" s="111"/>
      <c r="G1440" s="112"/>
    </row>
    <row r="1441" spans="1:7" s="110" customFormat="1" x14ac:dyDescent="0.25">
      <c r="A1441" s="109"/>
      <c r="B1441" s="378"/>
      <c r="C1441" s="109"/>
      <c r="D1441" s="109"/>
      <c r="E1441" s="111"/>
      <c r="F1441" s="111"/>
      <c r="G1441" s="112"/>
    </row>
    <row r="1442" spans="1:7" s="110" customFormat="1" x14ac:dyDescent="0.25">
      <c r="A1442" s="109"/>
      <c r="B1442" s="378"/>
      <c r="C1442" s="109"/>
      <c r="D1442" s="109"/>
      <c r="E1442" s="111"/>
      <c r="F1442" s="111"/>
      <c r="G1442" s="112"/>
    </row>
    <row r="1443" spans="1:7" s="110" customFormat="1" x14ac:dyDescent="0.25">
      <c r="A1443" s="109"/>
      <c r="B1443" s="378"/>
      <c r="C1443" s="109"/>
      <c r="D1443" s="109"/>
      <c r="E1443" s="111"/>
      <c r="F1443" s="111"/>
      <c r="G1443" s="112"/>
    </row>
    <row r="1444" spans="1:7" s="110" customFormat="1" x14ac:dyDescent="0.25">
      <c r="A1444" s="259"/>
      <c r="B1444" s="558"/>
      <c r="C1444" s="259"/>
      <c r="D1444" s="259"/>
      <c r="E1444" s="111"/>
      <c r="F1444" s="111"/>
      <c r="G1444" s="676"/>
    </row>
    <row r="1445" spans="1:7" s="110" customFormat="1" x14ac:dyDescent="0.25">
      <c r="A1445" s="109"/>
      <c r="B1445" s="378"/>
      <c r="C1445" s="109"/>
      <c r="D1445" s="109"/>
      <c r="E1445" s="111"/>
      <c r="F1445" s="111"/>
      <c r="G1445" s="112"/>
    </row>
    <row r="1446" spans="1:7" s="110" customFormat="1" x14ac:dyDescent="0.25">
      <c r="A1446" s="109"/>
      <c r="B1446" s="378"/>
      <c r="C1446" s="109"/>
      <c r="D1446" s="109"/>
      <c r="E1446" s="111"/>
      <c r="F1446" s="111"/>
      <c r="G1446" s="112"/>
    </row>
    <row r="1447" spans="1:7" s="110" customFormat="1" x14ac:dyDescent="0.25">
      <c r="A1447" s="109"/>
      <c r="B1447" s="378"/>
      <c r="C1447" s="109"/>
      <c r="D1447" s="109"/>
      <c r="E1447" s="111"/>
      <c r="F1447" s="111"/>
      <c r="G1447" s="112"/>
    </row>
    <row r="1448" spans="1:7" s="110" customFormat="1" x14ac:dyDescent="0.25">
      <c r="A1448" s="109"/>
      <c r="B1448" s="378"/>
      <c r="C1448" s="109"/>
      <c r="D1448" s="109"/>
      <c r="E1448" s="111"/>
      <c r="F1448" s="111"/>
      <c r="G1448" s="112"/>
    </row>
    <row r="1449" spans="1:7" s="110" customFormat="1" x14ac:dyDescent="0.25">
      <c r="A1449" s="109"/>
      <c r="B1449" s="378"/>
      <c r="C1449" s="109"/>
      <c r="D1449" s="109"/>
      <c r="E1449" s="111"/>
      <c r="F1449" s="111"/>
      <c r="G1449" s="112"/>
    </row>
    <row r="1450" spans="1:7" s="110" customFormat="1" x14ac:dyDescent="0.25">
      <c r="A1450" s="109"/>
      <c r="B1450" s="378"/>
      <c r="C1450" s="109"/>
      <c r="D1450" s="109"/>
      <c r="E1450" s="111"/>
      <c r="F1450" s="111"/>
      <c r="G1450" s="112"/>
    </row>
    <row r="1451" spans="1:7" s="110" customFormat="1" x14ac:dyDescent="0.25">
      <c r="A1451" s="109"/>
      <c r="B1451" s="378"/>
      <c r="C1451" s="109"/>
      <c r="D1451" s="109"/>
      <c r="E1451" s="111"/>
      <c r="F1451" s="111"/>
      <c r="G1451" s="112"/>
    </row>
    <row r="1452" spans="1:7" s="110" customFormat="1" x14ac:dyDescent="0.25">
      <c r="A1452" s="259"/>
      <c r="B1452" s="558"/>
      <c r="C1452" s="259"/>
      <c r="D1452" s="259"/>
      <c r="E1452" s="111"/>
      <c r="F1452" s="111"/>
      <c r="G1452" s="676"/>
    </row>
    <row r="1453" spans="1:7" s="110" customFormat="1" x14ac:dyDescent="0.25">
      <c r="A1453" s="109"/>
      <c r="B1453" s="378"/>
      <c r="C1453" s="109"/>
      <c r="D1453" s="109"/>
      <c r="E1453" s="111"/>
      <c r="F1453" s="111"/>
      <c r="G1453" s="112"/>
    </row>
    <row r="1454" spans="1:7" s="110" customFormat="1" x14ac:dyDescent="0.25">
      <c r="A1454" s="109"/>
      <c r="B1454" s="378"/>
      <c r="C1454" s="109"/>
      <c r="D1454" s="109"/>
      <c r="E1454" s="111"/>
      <c r="F1454" s="111"/>
      <c r="G1454" s="112"/>
    </row>
    <row r="1455" spans="1:7" s="110" customFormat="1" x14ac:dyDescent="0.25">
      <c r="A1455" s="259"/>
      <c r="B1455" s="558"/>
      <c r="C1455" s="259"/>
      <c r="D1455" s="259"/>
      <c r="E1455" s="111"/>
      <c r="F1455" s="111"/>
      <c r="G1455" s="676"/>
    </row>
    <row r="1456" spans="1:7" s="110" customFormat="1" x14ac:dyDescent="0.25">
      <c r="A1456" s="109"/>
      <c r="B1456" s="378"/>
      <c r="C1456" s="109"/>
      <c r="D1456" s="109"/>
      <c r="E1456" s="111"/>
      <c r="F1456" s="111"/>
      <c r="G1456" s="112"/>
    </row>
    <row r="1457" spans="1:7" s="110" customFormat="1" x14ac:dyDescent="0.25">
      <c r="A1457" s="109"/>
      <c r="B1457" s="378"/>
      <c r="C1457" s="109"/>
      <c r="D1457" s="109"/>
      <c r="E1457" s="111"/>
      <c r="F1457" s="111"/>
      <c r="G1457" s="112"/>
    </row>
    <row r="1458" spans="1:7" s="110" customFormat="1" x14ac:dyDescent="0.25">
      <c r="A1458" s="259"/>
      <c r="B1458" s="558"/>
      <c r="C1458" s="259"/>
      <c r="D1458" s="259"/>
      <c r="E1458" s="111"/>
      <c r="F1458" s="111"/>
      <c r="G1458" s="676"/>
    </row>
    <row r="1459" spans="1:7" s="110" customFormat="1" x14ac:dyDescent="0.25">
      <c r="A1459" s="109"/>
      <c r="B1459" s="378"/>
      <c r="C1459" s="109"/>
      <c r="D1459" s="109"/>
      <c r="E1459" s="111"/>
      <c r="F1459" s="111"/>
      <c r="G1459" s="112"/>
    </row>
    <row r="1460" spans="1:7" s="110" customFormat="1" x14ac:dyDescent="0.25">
      <c r="A1460" s="109"/>
      <c r="B1460" s="378"/>
      <c r="C1460" s="109"/>
      <c r="D1460" s="109"/>
      <c r="E1460" s="111"/>
      <c r="F1460" s="111"/>
      <c r="G1460" s="112"/>
    </row>
    <row r="1461" spans="1:7" s="110" customFormat="1" x14ac:dyDescent="0.25">
      <c r="A1461" s="109"/>
      <c r="B1461" s="378"/>
      <c r="C1461" s="109"/>
      <c r="D1461" s="109"/>
      <c r="E1461" s="111"/>
      <c r="F1461" s="111"/>
      <c r="G1461" s="112"/>
    </row>
    <row r="1462" spans="1:7" s="110" customFormat="1" x14ac:dyDescent="0.25">
      <c r="A1462" s="109"/>
      <c r="B1462" s="378"/>
      <c r="C1462" s="109"/>
      <c r="D1462" s="109"/>
      <c r="E1462" s="111"/>
      <c r="F1462" s="111"/>
      <c r="G1462" s="112"/>
    </row>
    <row r="1463" spans="1:7" s="110" customFormat="1" x14ac:dyDescent="0.25">
      <c r="A1463" s="109"/>
      <c r="B1463" s="378"/>
      <c r="C1463" s="109"/>
      <c r="D1463" s="109"/>
      <c r="E1463" s="111"/>
      <c r="F1463" s="111"/>
      <c r="G1463" s="112"/>
    </row>
    <row r="1464" spans="1:7" s="110" customFormat="1" x14ac:dyDescent="0.25">
      <c r="A1464" s="109"/>
      <c r="B1464" s="378"/>
      <c r="C1464" s="109"/>
      <c r="D1464" s="109"/>
      <c r="E1464" s="111"/>
      <c r="F1464" s="111"/>
      <c r="G1464" s="112"/>
    </row>
    <row r="1465" spans="1:7" s="110" customFormat="1" x14ac:dyDescent="0.25">
      <c r="A1465" s="109"/>
      <c r="B1465" s="378"/>
      <c r="C1465" s="109"/>
      <c r="D1465" s="109"/>
      <c r="E1465" s="111"/>
      <c r="F1465" s="111"/>
      <c r="G1465" s="112"/>
    </row>
    <row r="1466" spans="1:7" s="110" customFormat="1" x14ac:dyDescent="0.25">
      <c r="A1466" s="109"/>
      <c r="B1466" s="378"/>
      <c r="C1466" s="109"/>
      <c r="D1466" s="109"/>
      <c r="E1466" s="111"/>
      <c r="F1466" s="111"/>
      <c r="G1466" s="112"/>
    </row>
    <row r="1467" spans="1:7" s="110" customFormat="1" x14ac:dyDescent="0.25">
      <c r="A1467" s="109"/>
      <c r="B1467" s="378"/>
      <c r="C1467" s="109"/>
      <c r="D1467" s="109"/>
      <c r="E1467" s="111"/>
      <c r="F1467" s="111"/>
      <c r="G1467" s="112"/>
    </row>
    <row r="1468" spans="1:7" s="110" customFormat="1" x14ac:dyDescent="0.25">
      <c r="A1468" s="109"/>
      <c r="B1468" s="378"/>
      <c r="C1468" s="109"/>
      <c r="D1468" s="109"/>
      <c r="E1468" s="111"/>
      <c r="F1468" s="111"/>
      <c r="G1468" s="112"/>
    </row>
    <row r="1469" spans="1:7" s="110" customFormat="1" x14ac:dyDescent="0.25">
      <c r="A1469" s="109"/>
      <c r="B1469" s="378"/>
      <c r="C1469" s="109"/>
      <c r="D1469" s="109"/>
      <c r="E1469" s="111"/>
      <c r="F1469" s="111"/>
      <c r="G1469" s="112"/>
    </row>
    <row r="1470" spans="1:7" s="110" customFormat="1" x14ac:dyDescent="0.25">
      <c r="A1470" s="259"/>
      <c r="B1470" s="558"/>
      <c r="C1470" s="259"/>
      <c r="D1470" s="259"/>
      <c r="E1470" s="111"/>
      <c r="F1470" s="111"/>
      <c r="G1470" s="676"/>
    </row>
    <row r="1471" spans="1:7" s="110" customFormat="1" x14ac:dyDescent="0.25">
      <c r="A1471" s="109"/>
      <c r="B1471" s="378"/>
      <c r="C1471" s="109"/>
      <c r="D1471" s="109"/>
      <c r="E1471" s="111"/>
      <c r="F1471" s="111"/>
      <c r="G1471" s="112"/>
    </row>
    <row r="1472" spans="1:7" s="110" customFormat="1" x14ac:dyDescent="0.25">
      <c r="A1472" s="109"/>
      <c r="B1472" s="378"/>
      <c r="C1472" s="109"/>
      <c r="D1472" s="109"/>
      <c r="E1472" s="111"/>
      <c r="F1472" s="111"/>
      <c r="G1472" s="112"/>
    </row>
    <row r="1473" spans="1:7" s="110" customFormat="1" x14ac:dyDescent="0.25">
      <c r="A1473" s="109"/>
      <c r="B1473" s="378"/>
      <c r="C1473" s="109"/>
      <c r="D1473" s="109"/>
      <c r="E1473" s="111"/>
      <c r="F1473" s="111"/>
      <c r="G1473" s="112"/>
    </row>
    <row r="1474" spans="1:7" s="110" customFormat="1" x14ac:dyDescent="0.25">
      <c r="A1474" s="109"/>
      <c r="B1474" s="378"/>
      <c r="C1474" s="109"/>
      <c r="D1474" s="109"/>
      <c r="E1474" s="111"/>
      <c r="F1474" s="111"/>
      <c r="G1474" s="112"/>
    </row>
    <row r="1475" spans="1:7" s="110" customFormat="1" x14ac:dyDescent="0.25">
      <c r="A1475" s="109"/>
      <c r="B1475" s="378"/>
      <c r="C1475" s="109"/>
      <c r="D1475" s="109"/>
      <c r="E1475" s="111"/>
      <c r="F1475" s="111"/>
      <c r="G1475" s="112"/>
    </row>
    <row r="1476" spans="1:7" s="110" customFormat="1" x14ac:dyDescent="0.25">
      <c r="A1476" s="109"/>
      <c r="B1476" s="378"/>
      <c r="C1476" s="109"/>
      <c r="D1476" s="109"/>
      <c r="E1476" s="111"/>
      <c r="F1476" s="111"/>
      <c r="G1476" s="112"/>
    </row>
    <row r="1477" spans="1:7" s="110" customFormat="1" x14ac:dyDescent="0.25">
      <c r="A1477" s="109"/>
      <c r="B1477" s="378"/>
      <c r="C1477" s="109"/>
      <c r="D1477" s="109"/>
      <c r="E1477" s="111"/>
      <c r="F1477" s="111"/>
      <c r="G1477" s="112"/>
    </row>
    <row r="1478" spans="1:7" s="110" customFormat="1" x14ac:dyDescent="0.25">
      <c r="A1478" s="109"/>
      <c r="B1478" s="378"/>
      <c r="C1478" s="109"/>
      <c r="D1478" s="109"/>
      <c r="E1478" s="111"/>
      <c r="F1478" s="111"/>
      <c r="G1478" s="112"/>
    </row>
    <row r="1479" spans="1:7" s="110" customFormat="1" x14ac:dyDescent="0.25">
      <c r="A1479" s="109"/>
      <c r="B1479" s="378"/>
      <c r="C1479" s="109"/>
      <c r="D1479" s="109"/>
      <c r="E1479" s="111"/>
      <c r="F1479" s="111"/>
      <c r="G1479" s="112"/>
    </row>
    <row r="1480" spans="1:7" s="110" customFormat="1" x14ac:dyDescent="0.25">
      <c r="A1480" s="109"/>
      <c r="B1480" s="378"/>
      <c r="C1480" s="109"/>
      <c r="D1480" s="109"/>
      <c r="E1480" s="111"/>
      <c r="F1480" s="111"/>
      <c r="G1480" s="112"/>
    </row>
    <row r="1481" spans="1:7" s="110" customFormat="1" x14ac:dyDescent="0.25">
      <c r="A1481" s="109"/>
      <c r="B1481" s="378"/>
      <c r="C1481" s="109"/>
      <c r="D1481" s="109"/>
      <c r="E1481" s="111"/>
      <c r="F1481" s="111"/>
      <c r="G1481" s="112"/>
    </row>
    <row r="1482" spans="1:7" s="110" customFormat="1" x14ac:dyDescent="0.25">
      <c r="A1482" s="109"/>
      <c r="B1482" s="378"/>
      <c r="C1482" s="109"/>
      <c r="D1482" s="109"/>
      <c r="E1482" s="111"/>
      <c r="F1482" s="111"/>
      <c r="G1482" s="112"/>
    </row>
    <row r="1483" spans="1:7" s="110" customFormat="1" x14ac:dyDescent="0.25">
      <c r="A1483" s="259"/>
      <c r="B1483" s="558"/>
      <c r="C1483" s="259"/>
      <c r="D1483" s="259"/>
      <c r="E1483" s="111"/>
      <c r="F1483" s="111"/>
      <c r="G1483" s="676"/>
    </row>
    <row r="1484" spans="1:7" s="110" customFormat="1" x14ac:dyDescent="0.25">
      <c r="A1484" s="109"/>
      <c r="B1484" s="378"/>
      <c r="C1484" s="109"/>
      <c r="D1484" s="109"/>
      <c r="E1484" s="111"/>
      <c r="F1484" s="111"/>
      <c r="G1484" s="112"/>
    </row>
    <row r="1485" spans="1:7" s="110" customFormat="1" x14ac:dyDescent="0.25">
      <c r="A1485" s="109"/>
      <c r="B1485" s="378"/>
      <c r="C1485" s="109"/>
      <c r="D1485" s="109"/>
      <c r="E1485" s="111"/>
      <c r="F1485" s="111"/>
      <c r="G1485" s="112"/>
    </row>
    <row r="1486" spans="1:7" s="110" customFormat="1" x14ac:dyDescent="0.25">
      <c r="A1486" s="109"/>
      <c r="B1486" s="378"/>
      <c r="C1486" s="109"/>
      <c r="D1486" s="109"/>
      <c r="E1486" s="111"/>
      <c r="F1486" s="111"/>
      <c r="G1486" s="112"/>
    </row>
    <row r="1487" spans="1:7" s="110" customFormat="1" x14ac:dyDescent="0.25">
      <c r="A1487" s="109"/>
      <c r="B1487" s="378"/>
      <c r="C1487" s="109"/>
      <c r="D1487" s="109"/>
      <c r="E1487" s="111"/>
      <c r="F1487" s="111"/>
      <c r="G1487" s="112"/>
    </row>
    <row r="1488" spans="1:7" s="110" customFormat="1" x14ac:dyDescent="0.25">
      <c r="A1488" s="109"/>
      <c r="B1488" s="378"/>
      <c r="C1488" s="109"/>
      <c r="D1488" s="109"/>
      <c r="E1488" s="111"/>
      <c r="F1488" s="111"/>
      <c r="G1488" s="112"/>
    </row>
    <row r="1489" spans="1:7" s="110" customFormat="1" x14ac:dyDescent="0.25">
      <c r="A1489" s="109"/>
      <c r="B1489" s="378"/>
      <c r="C1489" s="109"/>
      <c r="D1489" s="109"/>
      <c r="E1489" s="111"/>
      <c r="F1489" s="111"/>
      <c r="G1489" s="112"/>
    </row>
    <row r="1490" spans="1:7" s="110" customFormat="1" x14ac:dyDescent="0.25">
      <c r="A1490" s="109"/>
      <c r="B1490" s="378"/>
      <c r="C1490" s="109"/>
      <c r="D1490" s="109"/>
      <c r="E1490" s="111"/>
      <c r="F1490" s="111"/>
      <c r="G1490" s="112"/>
    </row>
    <row r="1491" spans="1:7" s="110" customFormat="1" x14ac:dyDescent="0.25">
      <c r="A1491" s="109"/>
      <c r="B1491" s="378"/>
      <c r="C1491" s="109"/>
      <c r="D1491" s="109"/>
      <c r="E1491" s="111"/>
      <c r="F1491" s="111"/>
      <c r="G1491" s="112"/>
    </row>
    <row r="1492" spans="1:7" s="110" customFormat="1" x14ac:dyDescent="0.25">
      <c r="A1492" s="109"/>
      <c r="B1492" s="378"/>
      <c r="C1492" s="109"/>
      <c r="D1492" s="109"/>
      <c r="E1492" s="111"/>
      <c r="F1492" s="111"/>
      <c r="G1492" s="112"/>
    </row>
    <row r="1493" spans="1:7" s="110" customFormat="1" x14ac:dyDescent="0.25">
      <c r="A1493" s="109"/>
      <c r="B1493" s="378"/>
      <c r="C1493" s="109"/>
      <c r="D1493" s="109"/>
      <c r="E1493" s="111"/>
      <c r="F1493" s="111"/>
      <c r="G1493" s="112"/>
    </row>
    <row r="1494" spans="1:7" s="110" customFormat="1" x14ac:dyDescent="0.25">
      <c r="A1494" s="109"/>
      <c r="B1494" s="378"/>
      <c r="C1494" s="109"/>
      <c r="D1494" s="109"/>
      <c r="E1494" s="111"/>
      <c r="F1494" s="111"/>
      <c r="G1494" s="112"/>
    </row>
    <row r="1495" spans="1:7" s="110" customFormat="1" x14ac:dyDescent="0.25">
      <c r="A1495" s="109"/>
      <c r="B1495" s="378"/>
      <c r="C1495" s="109"/>
      <c r="D1495" s="109"/>
      <c r="E1495" s="111"/>
      <c r="F1495" s="111"/>
      <c r="G1495" s="112"/>
    </row>
    <row r="1496" spans="1:7" s="110" customFormat="1" x14ac:dyDescent="0.25">
      <c r="A1496" s="109"/>
      <c r="B1496" s="378"/>
      <c r="C1496" s="109"/>
      <c r="D1496" s="109"/>
      <c r="E1496" s="111"/>
      <c r="F1496" s="111"/>
      <c r="G1496" s="112"/>
    </row>
    <row r="1497" spans="1:7" s="110" customFormat="1" x14ac:dyDescent="0.25">
      <c r="A1497" s="109"/>
      <c r="B1497" s="378"/>
      <c r="C1497" s="109"/>
      <c r="D1497" s="109"/>
      <c r="E1497" s="111"/>
      <c r="F1497" s="111"/>
      <c r="G1497" s="112"/>
    </row>
    <row r="1498" spans="1:7" s="110" customFormat="1" x14ac:dyDescent="0.25">
      <c r="A1498" s="109"/>
      <c r="B1498" s="378"/>
      <c r="C1498" s="109"/>
      <c r="D1498" s="109"/>
      <c r="E1498" s="111"/>
      <c r="F1498" s="111"/>
      <c r="G1498" s="112"/>
    </row>
    <row r="1499" spans="1:7" s="110" customFormat="1" x14ac:dyDescent="0.25">
      <c r="A1499" s="109"/>
      <c r="B1499" s="378"/>
      <c r="C1499" s="109"/>
      <c r="D1499" s="109"/>
      <c r="E1499" s="111"/>
      <c r="F1499" s="111"/>
      <c r="G1499" s="112"/>
    </row>
    <row r="1500" spans="1:7" s="110" customFormat="1" x14ac:dyDescent="0.25">
      <c r="A1500" s="109"/>
      <c r="B1500" s="378"/>
      <c r="C1500" s="109"/>
      <c r="D1500" s="109"/>
      <c r="E1500" s="111"/>
      <c r="F1500" s="111"/>
      <c r="G1500" s="112"/>
    </row>
    <row r="1501" spans="1:7" s="110" customFormat="1" x14ac:dyDescent="0.25">
      <c r="A1501" s="109"/>
      <c r="B1501" s="378"/>
      <c r="C1501" s="109"/>
      <c r="D1501" s="109"/>
      <c r="E1501" s="111"/>
      <c r="F1501" s="111"/>
      <c r="G1501" s="112"/>
    </row>
    <row r="1502" spans="1:7" s="110" customFormat="1" x14ac:dyDescent="0.25">
      <c r="A1502" s="109"/>
      <c r="B1502" s="378"/>
      <c r="C1502" s="109"/>
      <c r="D1502" s="109"/>
      <c r="E1502" s="111"/>
      <c r="F1502" s="111"/>
      <c r="G1502" s="112"/>
    </row>
    <row r="1503" spans="1:7" s="110" customFormat="1" x14ac:dyDescent="0.25">
      <c r="A1503" s="109"/>
      <c r="B1503" s="378"/>
      <c r="C1503" s="109"/>
      <c r="D1503" s="109"/>
      <c r="E1503" s="111"/>
      <c r="F1503" s="111"/>
      <c r="G1503" s="112"/>
    </row>
    <row r="1504" spans="1:7" s="110" customFormat="1" x14ac:dyDescent="0.25">
      <c r="A1504" s="109"/>
      <c r="B1504" s="378"/>
      <c r="E1504" s="503"/>
      <c r="F1504" s="118"/>
      <c r="G1504" s="352"/>
    </row>
    <row r="1505" spans="1:7" s="110" customFormat="1" x14ac:dyDescent="0.25">
      <c r="A1505" s="109"/>
      <c r="B1505" s="378"/>
      <c r="C1505" s="352"/>
      <c r="D1505" s="352"/>
      <c r="E1505" s="118"/>
      <c r="F1505" s="118"/>
      <c r="G1505" s="352"/>
    </row>
    <row r="1506" spans="1:7" s="110" customFormat="1" x14ac:dyDescent="0.25">
      <c r="A1506" s="109"/>
      <c r="B1506" s="378"/>
      <c r="C1506" s="113"/>
      <c r="D1506" s="113"/>
      <c r="E1506" s="111"/>
      <c r="F1506" s="111"/>
    </row>
    <row r="1507" spans="1:7" s="110" customFormat="1" x14ac:dyDescent="0.25">
      <c r="A1507" s="109"/>
      <c r="B1507" s="378"/>
      <c r="C1507" s="113"/>
      <c r="D1507" s="113"/>
      <c r="E1507" s="118"/>
      <c r="F1507" s="118"/>
      <c r="G1507" s="352"/>
    </row>
    <row r="1508" spans="1:7" s="110" customFormat="1" x14ac:dyDescent="0.25">
      <c r="A1508" s="109"/>
      <c r="B1508" s="378"/>
      <c r="C1508" s="113"/>
      <c r="D1508" s="113"/>
      <c r="E1508" s="118"/>
      <c r="F1508" s="118"/>
      <c r="G1508" s="352"/>
    </row>
    <row r="1509" spans="1:7" s="110" customFormat="1" x14ac:dyDescent="0.25">
      <c r="A1509" s="109"/>
      <c r="B1509" s="378"/>
      <c r="C1509" s="113"/>
      <c r="D1509" s="113"/>
      <c r="E1509" s="118"/>
      <c r="F1509" s="118"/>
      <c r="G1509" s="352"/>
    </row>
    <row r="1510" spans="1:7" s="110" customFormat="1" x14ac:dyDescent="0.25">
      <c r="A1510" s="109"/>
      <c r="B1510" s="378"/>
      <c r="C1510" s="114"/>
      <c r="D1510" s="114"/>
      <c r="E1510" s="118"/>
      <c r="F1510" s="118"/>
      <c r="G1510" s="352"/>
    </row>
    <row r="1511" spans="1:7" s="110" customFormat="1" x14ac:dyDescent="0.25">
      <c r="A1511" s="114"/>
      <c r="B1511" s="378"/>
      <c r="C1511" s="352"/>
      <c r="D1511" s="352"/>
      <c r="E1511" s="118"/>
      <c r="F1511" s="118"/>
      <c r="G1511" s="352"/>
    </row>
    <row r="1512" spans="1:7" s="110" customFormat="1" x14ac:dyDescent="0.25">
      <c r="A1512" s="113"/>
      <c r="B1512" s="378"/>
      <c r="E1512" s="111"/>
      <c r="F1512" s="111"/>
    </row>
    <row r="1513" spans="1:7" s="110" customFormat="1" x14ac:dyDescent="0.25">
      <c r="A1513" s="259"/>
      <c r="B1513" s="558"/>
      <c r="C1513" s="113"/>
      <c r="D1513" s="113"/>
      <c r="E1513" s="270"/>
      <c r="F1513" s="364"/>
      <c r="G1513" s="677"/>
    </row>
    <row r="1514" spans="1:7" s="110" customFormat="1" x14ac:dyDescent="0.25">
      <c r="A1514" s="259"/>
      <c r="B1514" s="558"/>
      <c r="C1514" s="114"/>
      <c r="D1514" s="114"/>
      <c r="E1514" s="115"/>
      <c r="F1514" s="115"/>
      <c r="G1514" s="114"/>
    </row>
    <row r="1515" spans="1:7" s="110" customFormat="1" x14ac:dyDescent="0.25">
      <c r="A1515" s="109"/>
      <c r="B1515" s="558"/>
      <c r="E1515" s="111"/>
      <c r="F1515" s="672"/>
      <c r="G1515" s="671"/>
    </row>
    <row r="1516" spans="1:7" s="110" customFormat="1" x14ac:dyDescent="0.25">
      <c r="A1516" s="109"/>
      <c r="B1516" s="378"/>
      <c r="E1516" s="503"/>
      <c r="F1516" s="672"/>
      <c r="G1516" s="666"/>
    </row>
    <row r="1517" spans="1:7" s="110" customFormat="1" x14ac:dyDescent="0.25">
      <c r="A1517" s="259"/>
      <c r="B1517" s="558"/>
      <c r="E1517" s="111"/>
      <c r="F1517" s="672"/>
      <c r="G1517" s="671"/>
    </row>
    <row r="1518" spans="1:7" s="110" customFormat="1" x14ac:dyDescent="0.25">
      <c r="A1518" s="109"/>
      <c r="B1518" s="378"/>
      <c r="E1518" s="111"/>
      <c r="F1518" s="111"/>
      <c r="G1518" s="666"/>
    </row>
    <row r="1519" spans="1:7" s="110" customFormat="1" x14ac:dyDescent="0.25">
      <c r="A1519" s="109"/>
      <c r="B1519" s="378"/>
      <c r="E1519" s="111"/>
      <c r="F1519" s="111"/>
      <c r="G1519" s="666"/>
    </row>
    <row r="1520" spans="1:7" s="110" customFormat="1" x14ac:dyDescent="0.25">
      <c r="A1520" s="109"/>
      <c r="B1520" s="378"/>
      <c r="E1520" s="111"/>
      <c r="F1520" s="111"/>
      <c r="G1520" s="666"/>
    </row>
    <row r="1521" spans="1:7" s="110" customFormat="1" x14ac:dyDescent="0.25">
      <c r="A1521" s="109"/>
      <c r="B1521" s="378"/>
      <c r="E1521" s="111"/>
      <c r="F1521" s="111"/>
      <c r="G1521" s="666"/>
    </row>
    <row r="1522" spans="1:7" s="110" customFormat="1" x14ac:dyDescent="0.25">
      <c r="A1522" s="109"/>
      <c r="B1522" s="378"/>
      <c r="E1522" s="111"/>
      <c r="F1522" s="111"/>
      <c r="G1522" s="666"/>
    </row>
    <row r="1523" spans="1:7" s="110" customFormat="1" x14ac:dyDescent="0.25">
      <c r="A1523" s="109"/>
      <c r="B1523" s="378"/>
      <c r="E1523" s="111"/>
      <c r="F1523" s="111"/>
      <c r="G1523" s="666"/>
    </row>
    <row r="1524" spans="1:7" s="110" customFormat="1" x14ac:dyDescent="0.25">
      <c r="A1524" s="109"/>
      <c r="B1524" s="378"/>
      <c r="E1524" s="111"/>
      <c r="F1524" s="111"/>
      <c r="G1524" s="666"/>
    </row>
    <row r="1525" spans="1:7" s="110" customFormat="1" x14ac:dyDescent="0.25">
      <c r="A1525" s="109"/>
      <c r="B1525" s="378"/>
      <c r="E1525" s="111"/>
      <c r="F1525" s="111"/>
      <c r="G1525" s="666"/>
    </row>
    <row r="1526" spans="1:7" s="110" customFormat="1" x14ac:dyDescent="0.25">
      <c r="A1526" s="109"/>
      <c r="B1526" s="378"/>
      <c r="E1526" s="111"/>
      <c r="F1526" s="111"/>
      <c r="G1526" s="666"/>
    </row>
    <row r="1527" spans="1:7" s="110" customFormat="1" x14ac:dyDescent="0.25">
      <c r="A1527" s="109"/>
      <c r="B1527" s="378"/>
      <c r="E1527" s="111"/>
      <c r="F1527" s="111"/>
      <c r="G1527" s="666"/>
    </row>
    <row r="1528" spans="1:7" s="110" customFormat="1" x14ac:dyDescent="0.25">
      <c r="A1528" s="109"/>
      <c r="B1528" s="378"/>
      <c r="E1528" s="111"/>
      <c r="F1528" s="111"/>
      <c r="G1528" s="666"/>
    </row>
    <row r="1529" spans="1:7" s="110" customFormat="1" x14ac:dyDescent="0.25">
      <c r="A1529" s="109"/>
      <c r="B1529" s="378"/>
      <c r="E1529" s="111"/>
      <c r="F1529" s="111"/>
      <c r="G1529" s="666"/>
    </row>
    <row r="1530" spans="1:7" s="110" customFormat="1" x14ac:dyDescent="0.25">
      <c r="A1530" s="109"/>
      <c r="B1530" s="378"/>
      <c r="E1530" s="111"/>
      <c r="F1530" s="111"/>
      <c r="G1530" s="666"/>
    </row>
    <row r="1531" spans="1:7" s="110" customFormat="1" x14ac:dyDescent="0.25">
      <c r="A1531" s="109"/>
      <c r="B1531" s="378"/>
      <c r="E1531" s="111"/>
      <c r="F1531" s="111"/>
      <c r="G1531" s="666"/>
    </row>
    <row r="1532" spans="1:7" s="110" customFormat="1" x14ac:dyDescent="0.25">
      <c r="A1532" s="109"/>
      <c r="B1532" s="378"/>
      <c r="E1532" s="111"/>
      <c r="F1532" s="111"/>
      <c r="G1532" s="666"/>
    </row>
    <row r="1533" spans="1:7" s="110" customFormat="1" x14ac:dyDescent="0.25">
      <c r="A1533" s="109"/>
      <c r="B1533" s="378"/>
      <c r="E1533" s="111"/>
      <c r="F1533" s="111"/>
      <c r="G1533" s="666"/>
    </row>
    <row r="1534" spans="1:7" s="110" customFormat="1" x14ac:dyDescent="0.25">
      <c r="A1534" s="109"/>
      <c r="B1534" s="378"/>
      <c r="E1534" s="111"/>
      <c r="F1534" s="111"/>
      <c r="G1534" s="666"/>
    </row>
    <row r="1535" spans="1:7" s="110" customFormat="1" x14ac:dyDescent="0.25">
      <c r="A1535" s="109"/>
      <c r="B1535" s="378"/>
      <c r="E1535" s="111"/>
      <c r="F1535" s="111"/>
      <c r="G1535" s="666"/>
    </row>
    <row r="1536" spans="1:7" s="110" customFormat="1" x14ac:dyDescent="0.25">
      <c r="A1536" s="109"/>
      <c r="B1536" s="378"/>
      <c r="E1536" s="111"/>
      <c r="F1536" s="111"/>
      <c r="G1536" s="666"/>
    </row>
    <row r="1537" spans="1:7" s="110" customFormat="1" x14ac:dyDescent="0.25">
      <c r="A1537" s="109"/>
      <c r="B1537" s="378"/>
      <c r="E1537" s="111"/>
      <c r="F1537" s="111"/>
      <c r="G1537" s="666"/>
    </row>
    <row r="1538" spans="1:7" s="110" customFormat="1" x14ac:dyDescent="0.25">
      <c r="A1538" s="109"/>
      <c r="B1538" s="378"/>
      <c r="E1538" s="111"/>
      <c r="F1538" s="111"/>
      <c r="G1538" s="666"/>
    </row>
    <row r="1539" spans="1:7" s="110" customFormat="1" x14ac:dyDescent="0.25">
      <c r="A1539" s="109"/>
      <c r="B1539" s="558"/>
      <c r="E1539" s="111"/>
      <c r="F1539" s="111"/>
      <c r="G1539" s="671"/>
    </row>
    <row r="1540" spans="1:7" s="110" customFormat="1" x14ac:dyDescent="0.25">
      <c r="A1540" s="109"/>
      <c r="B1540" s="378"/>
      <c r="E1540" s="111"/>
      <c r="F1540" s="111"/>
      <c r="G1540" s="666"/>
    </row>
    <row r="1541" spans="1:7" s="110" customFormat="1" x14ac:dyDescent="0.25">
      <c r="A1541" s="109"/>
      <c r="B1541" s="378"/>
      <c r="E1541" s="111"/>
      <c r="F1541" s="111"/>
      <c r="G1541" s="666"/>
    </row>
    <row r="1542" spans="1:7" s="110" customFormat="1" x14ac:dyDescent="0.25">
      <c r="A1542" s="109"/>
      <c r="B1542" s="378"/>
      <c r="E1542" s="111"/>
      <c r="F1542" s="111"/>
      <c r="G1542" s="666"/>
    </row>
    <row r="1543" spans="1:7" s="110" customFormat="1" x14ac:dyDescent="0.25">
      <c r="A1543" s="109"/>
      <c r="B1543" s="378"/>
      <c r="E1543" s="111"/>
      <c r="F1543" s="111"/>
      <c r="G1543" s="666"/>
    </row>
    <row r="1544" spans="1:7" s="110" customFormat="1" x14ac:dyDescent="0.25">
      <c r="A1544" s="109"/>
      <c r="B1544" s="378"/>
      <c r="E1544" s="111"/>
      <c r="F1544" s="111"/>
      <c r="G1544" s="666"/>
    </row>
    <row r="1545" spans="1:7" s="110" customFormat="1" x14ac:dyDescent="0.25">
      <c r="A1545" s="109"/>
      <c r="B1545" s="378"/>
      <c r="E1545" s="111"/>
      <c r="F1545" s="111"/>
      <c r="G1545" s="666"/>
    </row>
    <row r="1546" spans="1:7" s="110" customFormat="1" x14ac:dyDescent="0.25">
      <c r="A1546" s="109"/>
      <c r="B1546" s="378"/>
      <c r="E1546" s="111"/>
      <c r="F1546" s="111"/>
      <c r="G1546" s="666"/>
    </row>
    <row r="1547" spans="1:7" s="110" customFormat="1" x14ac:dyDescent="0.25">
      <c r="A1547" s="109"/>
      <c r="B1547" s="378"/>
      <c r="E1547" s="111"/>
      <c r="F1547" s="111"/>
      <c r="G1547" s="666"/>
    </row>
    <row r="1548" spans="1:7" s="110" customFormat="1" x14ac:dyDescent="0.25">
      <c r="A1548" s="109"/>
      <c r="B1548" s="378"/>
      <c r="E1548" s="111"/>
      <c r="F1548" s="111"/>
      <c r="G1548" s="666"/>
    </row>
    <row r="1549" spans="1:7" s="110" customFormat="1" x14ac:dyDescent="0.25">
      <c r="A1549" s="109"/>
      <c r="B1549" s="378"/>
      <c r="E1549" s="111"/>
      <c r="F1549" s="111"/>
      <c r="G1549" s="666"/>
    </row>
    <row r="1550" spans="1:7" s="110" customFormat="1" x14ac:dyDescent="0.25">
      <c r="A1550" s="109"/>
      <c r="B1550" s="378"/>
      <c r="E1550" s="111"/>
      <c r="F1550" s="111"/>
      <c r="G1550" s="666"/>
    </row>
    <row r="1551" spans="1:7" s="110" customFormat="1" x14ac:dyDescent="0.25">
      <c r="A1551" s="109"/>
      <c r="B1551" s="378"/>
      <c r="E1551" s="111"/>
      <c r="F1551" s="111"/>
      <c r="G1551" s="666"/>
    </row>
    <row r="1552" spans="1:7" s="110" customFormat="1" x14ac:dyDescent="0.25">
      <c r="A1552" s="109"/>
      <c r="B1552" s="378"/>
      <c r="E1552" s="111"/>
      <c r="F1552" s="111"/>
      <c r="G1552" s="666"/>
    </row>
    <row r="1553" spans="1:7" s="110" customFormat="1" x14ac:dyDescent="0.25">
      <c r="A1553" s="109"/>
      <c r="B1553" s="378"/>
      <c r="E1553" s="111"/>
      <c r="F1553" s="111"/>
      <c r="G1553" s="666"/>
    </row>
    <row r="1554" spans="1:7" s="110" customFormat="1" x14ac:dyDescent="0.25">
      <c r="A1554" s="109"/>
      <c r="B1554" s="378"/>
      <c r="E1554" s="111"/>
      <c r="F1554" s="111"/>
      <c r="G1554" s="666"/>
    </row>
    <row r="1555" spans="1:7" s="110" customFormat="1" x14ac:dyDescent="0.25">
      <c r="A1555" s="109"/>
      <c r="B1555" s="378"/>
      <c r="E1555" s="111"/>
      <c r="F1555" s="111"/>
      <c r="G1555" s="666"/>
    </row>
    <row r="1556" spans="1:7" s="110" customFormat="1" x14ac:dyDescent="0.25">
      <c r="A1556" s="109"/>
      <c r="B1556" s="378"/>
      <c r="E1556" s="111"/>
      <c r="F1556" s="111"/>
      <c r="G1556" s="666"/>
    </row>
    <row r="1557" spans="1:7" s="110" customFormat="1" x14ac:dyDescent="0.25">
      <c r="A1557" s="109"/>
      <c r="B1557" s="378"/>
      <c r="E1557" s="111"/>
      <c r="F1557" s="111"/>
      <c r="G1557" s="666"/>
    </row>
    <row r="1558" spans="1:7" s="110" customFormat="1" x14ac:dyDescent="0.25">
      <c r="A1558" s="109"/>
      <c r="B1558" s="378"/>
      <c r="E1558" s="111"/>
      <c r="F1558" s="111"/>
      <c r="G1558" s="666"/>
    </row>
    <row r="1559" spans="1:7" s="110" customFormat="1" x14ac:dyDescent="0.25">
      <c r="A1559" s="109"/>
      <c r="B1559" s="378"/>
      <c r="E1559" s="111"/>
      <c r="F1559" s="111"/>
      <c r="G1559" s="666"/>
    </row>
    <row r="1560" spans="1:7" s="110" customFormat="1" x14ac:dyDescent="0.25">
      <c r="A1560" s="109"/>
      <c r="B1560" s="378"/>
      <c r="E1560" s="111"/>
      <c r="F1560" s="111"/>
      <c r="G1560" s="666"/>
    </row>
    <row r="1561" spans="1:7" s="110" customFormat="1" x14ac:dyDescent="0.25">
      <c r="A1561" s="109"/>
      <c r="B1561" s="378"/>
      <c r="E1561" s="111"/>
      <c r="F1561" s="111"/>
      <c r="G1561" s="666"/>
    </row>
    <row r="1562" spans="1:7" s="110" customFormat="1" x14ac:dyDescent="0.25">
      <c r="A1562" s="109"/>
      <c r="B1562" s="378"/>
      <c r="E1562" s="111"/>
      <c r="F1562" s="111"/>
      <c r="G1562" s="666"/>
    </row>
    <row r="1563" spans="1:7" s="110" customFormat="1" x14ac:dyDescent="0.25">
      <c r="A1563" s="109"/>
      <c r="B1563" s="378"/>
      <c r="E1563" s="111"/>
      <c r="F1563" s="111"/>
      <c r="G1563" s="666"/>
    </row>
    <row r="1564" spans="1:7" s="110" customFormat="1" x14ac:dyDescent="0.25">
      <c r="A1564" s="109"/>
      <c r="B1564" s="378"/>
      <c r="E1564" s="111"/>
      <c r="F1564" s="111"/>
      <c r="G1564" s="671"/>
    </row>
    <row r="1565" spans="1:7" s="110" customFormat="1" x14ac:dyDescent="0.25">
      <c r="A1565" s="109"/>
      <c r="B1565" s="378"/>
      <c r="E1565" s="111"/>
      <c r="F1565" s="111"/>
      <c r="G1565" s="666"/>
    </row>
    <row r="1566" spans="1:7" s="110" customFormat="1" x14ac:dyDescent="0.25">
      <c r="A1566" s="109"/>
      <c r="B1566" s="378"/>
      <c r="E1566" s="111"/>
      <c r="F1566" s="111"/>
      <c r="G1566" s="666"/>
    </row>
    <row r="1567" spans="1:7" s="110" customFormat="1" x14ac:dyDescent="0.25">
      <c r="A1567" s="109"/>
      <c r="B1567" s="378"/>
      <c r="E1567" s="111"/>
      <c r="F1567" s="111"/>
      <c r="G1567" s="666"/>
    </row>
    <row r="1568" spans="1:7" s="110" customFormat="1" x14ac:dyDescent="0.25">
      <c r="A1568" s="109"/>
      <c r="B1568" s="378"/>
      <c r="E1568" s="111"/>
      <c r="F1568" s="111"/>
      <c r="G1568" s="666"/>
    </row>
    <row r="1569" spans="1:7" s="110" customFormat="1" x14ac:dyDescent="0.25">
      <c r="A1569" s="109"/>
      <c r="B1569" s="378"/>
      <c r="E1569" s="111"/>
      <c r="F1569" s="111"/>
      <c r="G1569" s="666"/>
    </row>
    <row r="1570" spans="1:7" s="110" customFormat="1" x14ac:dyDescent="0.25">
      <c r="A1570" s="109"/>
      <c r="B1570" s="378"/>
      <c r="E1570" s="111"/>
      <c r="F1570" s="111"/>
      <c r="G1570" s="666"/>
    </row>
    <row r="1571" spans="1:7" s="110" customFormat="1" x14ac:dyDescent="0.25">
      <c r="A1571" s="109"/>
      <c r="B1571" s="378"/>
      <c r="E1571" s="111"/>
      <c r="F1571" s="111"/>
      <c r="G1571" s="666"/>
    </row>
    <row r="1572" spans="1:7" s="110" customFormat="1" x14ac:dyDescent="0.25">
      <c r="A1572" s="109"/>
      <c r="B1572" s="378"/>
      <c r="E1572" s="111"/>
      <c r="F1572" s="111"/>
      <c r="G1572" s="666"/>
    </row>
    <row r="1573" spans="1:7" s="110" customFormat="1" x14ac:dyDescent="0.25">
      <c r="A1573" s="109"/>
      <c r="B1573" s="378"/>
      <c r="E1573" s="111"/>
      <c r="F1573" s="111"/>
      <c r="G1573" s="666"/>
    </row>
    <row r="1574" spans="1:7" s="110" customFormat="1" x14ac:dyDescent="0.25">
      <c r="A1574" s="109"/>
      <c r="B1574" s="378"/>
      <c r="E1574" s="111"/>
      <c r="F1574" s="111"/>
      <c r="G1574" s="666"/>
    </row>
    <row r="1575" spans="1:7" s="110" customFormat="1" x14ac:dyDescent="0.25">
      <c r="A1575" s="109"/>
      <c r="B1575" s="378"/>
      <c r="E1575" s="111"/>
      <c r="F1575" s="111"/>
      <c r="G1575" s="666"/>
    </row>
    <row r="1576" spans="1:7" s="110" customFormat="1" x14ac:dyDescent="0.25">
      <c r="A1576" s="109"/>
      <c r="B1576" s="378"/>
      <c r="E1576" s="111"/>
      <c r="F1576" s="111"/>
      <c r="G1576" s="666"/>
    </row>
    <row r="1577" spans="1:7" s="110" customFormat="1" x14ac:dyDescent="0.25">
      <c r="A1577" s="109"/>
      <c r="B1577" s="378"/>
      <c r="E1577" s="111"/>
      <c r="F1577" s="111"/>
      <c r="G1577" s="666"/>
    </row>
    <row r="1578" spans="1:7" s="110" customFormat="1" x14ac:dyDescent="0.25">
      <c r="A1578" s="109"/>
      <c r="B1578" s="378"/>
      <c r="E1578" s="111"/>
      <c r="F1578" s="111"/>
      <c r="G1578" s="666"/>
    </row>
    <row r="1579" spans="1:7" s="110" customFormat="1" x14ac:dyDescent="0.25">
      <c r="A1579" s="109"/>
      <c r="B1579" s="378"/>
      <c r="E1579" s="111"/>
      <c r="F1579" s="111"/>
      <c r="G1579" s="666"/>
    </row>
    <row r="1580" spans="1:7" s="110" customFormat="1" x14ac:dyDescent="0.25">
      <c r="A1580" s="109"/>
      <c r="B1580" s="378"/>
      <c r="E1580" s="111"/>
      <c r="F1580" s="111"/>
      <c r="G1580" s="666"/>
    </row>
    <row r="1581" spans="1:7" s="110" customFormat="1" x14ac:dyDescent="0.25">
      <c r="A1581" s="109"/>
      <c r="B1581" s="378"/>
      <c r="E1581" s="111"/>
      <c r="F1581" s="111"/>
      <c r="G1581" s="666"/>
    </row>
    <row r="1582" spans="1:7" s="110" customFormat="1" x14ac:dyDescent="0.25">
      <c r="A1582" s="109"/>
      <c r="B1582" s="378"/>
      <c r="E1582" s="111"/>
      <c r="F1582" s="111"/>
      <c r="G1582" s="666"/>
    </row>
    <row r="1583" spans="1:7" s="110" customFormat="1" x14ac:dyDescent="0.25">
      <c r="A1583" s="109"/>
      <c r="B1583" s="378"/>
      <c r="E1583" s="111"/>
      <c r="F1583" s="111"/>
      <c r="G1583" s="666"/>
    </row>
    <row r="1584" spans="1:7" s="110" customFormat="1" x14ac:dyDescent="0.25">
      <c r="A1584" s="109"/>
      <c r="B1584" s="378"/>
      <c r="E1584" s="111"/>
      <c r="F1584" s="111"/>
      <c r="G1584" s="666"/>
    </row>
    <row r="1585" spans="1:7" s="110" customFormat="1" x14ac:dyDescent="0.25">
      <c r="A1585" s="109"/>
      <c r="B1585" s="378"/>
      <c r="E1585" s="111"/>
      <c r="F1585" s="111"/>
      <c r="G1585" s="666"/>
    </row>
    <row r="1586" spans="1:7" s="110" customFormat="1" x14ac:dyDescent="0.25">
      <c r="A1586" s="109"/>
      <c r="B1586" s="378"/>
      <c r="E1586" s="111"/>
      <c r="F1586" s="111"/>
      <c r="G1586" s="666"/>
    </row>
    <row r="1587" spans="1:7" s="110" customFormat="1" x14ac:dyDescent="0.25">
      <c r="A1587" s="109"/>
      <c r="B1587" s="378"/>
      <c r="E1587" s="111"/>
      <c r="F1587" s="111"/>
      <c r="G1587" s="666"/>
    </row>
    <row r="1588" spans="1:7" s="110" customFormat="1" x14ac:dyDescent="0.25">
      <c r="A1588" s="109"/>
      <c r="B1588" s="378"/>
      <c r="E1588" s="111"/>
      <c r="F1588" s="111"/>
      <c r="G1588" s="666"/>
    </row>
    <row r="1589" spans="1:7" s="110" customFormat="1" x14ac:dyDescent="0.25">
      <c r="A1589" s="109"/>
      <c r="B1589" s="378"/>
      <c r="E1589" s="111"/>
      <c r="F1589" s="111"/>
      <c r="G1589" s="666"/>
    </row>
    <row r="1590" spans="1:7" s="110" customFormat="1" x14ac:dyDescent="0.25">
      <c r="A1590" s="109"/>
      <c r="B1590" s="378"/>
      <c r="E1590" s="111"/>
      <c r="F1590" s="111"/>
      <c r="G1590" s="666"/>
    </row>
    <row r="1591" spans="1:7" s="110" customFormat="1" x14ac:dyDescent="0.25">
      <c r="A1591" s="109"/>
      <c r="B1591" s="378"/>
      <c r="E1591" s="111"/>
      <c r="F1591" s="111"/>
      <c r="G1591" s="666"/>
    </row>
    <row r="1592" spans="1:7" s="110" customFormat="1" x14ac:dyDescent="0.25">
      <c r="A1592" s="109"/>
      <c r="B1592" s="378"/>
      <c r="E1592" s="111"/>
      <c r="F1592" s="111"/>
      <c r="G1592" s="666"/>
    </row>
    <row r="1593" spans="1:7" s="110" customFormat="1" x14ac:dyDescent="0.25">
      <c r="A1593" s="109"/>
      <c r="B1593" s="378"/>
      <c r="E1593" s="111"/>
      <c r="F1593" s="111"/>
      <c r="G1593" s="666"/>
    </row>
    <row r="1594" spans="1:7" s="110" customFormat="1" x14ac:dyDescent="0.25">
      <c r="A1594" s="109"/>
      <c r="B1594" s="378"/>
      <c r="E1594" s="111"/>
      <c r="F1594" s="111"/>
      <c r="G1594" s="666"/>
    </row>
    <row r="1595" spans="1:7" s="110" customFormat="1" x14ac:dyDescent="0.25">
      <c r="A1595" s="109"/>
      <c r="B1595" s="378"/>
      <c r="E1595" s="111"/>
      <c r="F1595" s="111"/>
      <c r="G1595" s="666"/>
    </row>
    <row r="1596" spans="1:7" s="110" customFormat="1" x14ac:dyDescent="0.25">
      <c r="A1596" s="109"/>
      <c r="B1596" s="378"/>
      <c r="E1596" s="111"/>
      <c r="F1596" s="111"/>
      <c r="G1596" s="666"/>
    </row>
    <row r="1597" spans="1:7" s="110" customFormat="1" x14ac:dyDescent="0.25">
      <c r="A1597" s="109"/>
      <c r="B1597" s="378"/>
      <c r="E1597" s="111"/>
      <c r="F1597" s="111"/>
      <c r="G1597" s="666"/>
    </row>
    <row r="1598" spans="1:7" s="110" customFormat="1" x14ac:dyDescent="0.25">
      <c r="A1598" s="109"/>
      <c r="B1598" s="378"/>
      <c r="E1598" s="111"/>
      <c r="F1598" s="111"/>
      <c r="G1598" s="666"/>
    </row>
    <row r="1599" spans="1:7" s="110" customFormat="1" x14ac:dyDescent="0.25">
      <c r="A1599" s="109"/>
      <c r="B1599" s="378"/>
      <c r="E1599" s="111"/>
      <c r="F1599" s="111"/>
      <c r="G1599" s="666"/>
    </row>
    <row r="1600" spans="1:7" s="110" customFormat="1" x14ac:dyDescent="0.25">
      <c r="A1600" s="109"/>
      <c r="B1600" s="378"/>
      <c r="E1600" s="111"/>
      <c r="F1600" s="111"/>
      <c r="G1600" s="666"/>
    </row>
    <row r="1601" spans="1:7" s="110" customFormat="1" x14ac:dyDescent="0.25">
      <c r="A1601" s="109"/>
      <c r="B1601" s="378"/>
      <c r="E1601" s="111"/>
      <c r="F1601" s="111"/>
      <c r="G1601" s="666"/>
    </row>
    <row r="1602" spans="1:7" s="110" customFormat="1" x14ac:dyDescent="0.25">
      <c r="A1602" s="109"/>
      <c r="B1602" s="378"/>
      <c r="E1602" s="111"/>
      <c r="F1602" s="111"/>
      <c r="G1602" s="666"/>
    </row>
    <row r="1603" spans="1:7" s="110" customFormat="1" x14ac:dyDescent="0.25">
      <c r="A1603" s="109"/>
      <c r="B1603" s="378"/>
      <c r="E1603" s="111"/>
      <c r="F1603" s="111"/>
      <c r="G1603" s="666"/>
    </row>
    <row r="1604" spans="1:7" s="110" customFormat="1" x14ac:dyDescent="0.25">
      <c r="A1604" s="109"/>
      <c r="B1604" s="378"/>
      <c r="E1604" s="111"/>
      <c r="F1604" s="111"/>
      <c r="G1604" s="666"/>
    </row>
    <row r="1605" spans="1:7" s="110" customFormat="1" x14ac:dyDescent="0.25">
      <c r="A1605" s="109"/>
      <c r="B1605" s="378"/>
      <c r="E1605" s="111"/>
      <c r="F1605" s="111"/>
      <c r="G1605" s="666"/>
    </row>
    <row r="1606" spans="1:7" s="110" customFormat="1" x14ac:dyDescent="0.25">
      <c r="A1606" s="109"/>
      <c r="B1606" s="378"/>
      <c r="E1606" s="111"/>
      <c r="F1606" s="111"/>
      <c r="G1606" s="666"/>
    </row>
    <row r="1607" spans="1:7" s="110" customFormat="1" x14ac:dyDescent="0.25">
      <c r="A1607" s="109"/>
      <c r="B1607" s="378"/>
      <c r="E1607" s="111"/>
      <c r="F1607" s="111"/>
      <c r="G1607" s="666"/>
    </row>
    <row r="1608" spans="1:7" s="110" customFormat="1" x14ac:dyDescent="0.25">
      <c r="A1608" s="109"/>
      <c r="B1608" s="378"/>
      <c r="E1608" s="111"/>
      <c r="F1608" s="111"/>
      <c r="G1608" s="666"/>
    </row>
    <row r="1609" spans="1:7" s="110" customFormat="1" x14ac:dyDescent="0.25">
      <c r="A1609" s="109"/>
      <c r="B1609" s="378"/>
      <c r="E1609" s="111"/>
      <c r="F1609" s="111"/>
      <c r="G1609" s="666"/>
    </row>
    <row r="1610" spans="1:7" s="110" customFormat="1" x14ac:dyDescent="0.25">
      <c r="A1610" s="109"/>
      <c r="B1610" s="378"/>
      <c r="E1610" s="111"/>
      <c r="F1610" s="111"/>
      <c r="G1610" s="666"/>
    </row>
    <row r="1611" spans="1:7" s="110" customFormat="1" x14ac:dyDescent="0.25">
      <c r="A1611" s="109"/>
      <c r="B1611" s="378"/>
      <c r="E1611" s="111"/>
      <c r="F1611" s="111"/>
      <c r="G1611" s="666"/>
    </row>
    <row r="1612" spans="1:7" s="110" customFormat="1" x14ac:dyDescent="0.25">
      <c r="A1612" s="109"/>
      <c r="B1612" s="378"/>
      <c r="E1612" s="111"/>
      <c r="F1612" s="111"/>
      <c r="G1612" s="666"/>
    </row>
    <row r="1613" spans="1:7" s="110" customFormat="1" x14ac:dyDescent="0.25">
      <c r="A1613" s="109"/>
      <c r="B1613" s="378"/>
      <c r="E1613" s="111"/>
      <c r="F1613" s="111"/>
      <c r="G1613" s="666"/>
    </row>
    <row r="1614" spans="1:7" s="110" customFormat="1" x14ac:dyDescent="0.25">
      <c r="A1614" s="109"/>
      <c r="B1614" s="378"/>
      <c r="E1614" s="111"/>
      <c r="F1614" s="111"/>
      <c r="G1614" s="666"/>
    </row>
    <row r="1615" spans="1:7" s="110" customFormat="1" x14ac:dyDescent="0.25">
      <c r="A1615" s="109"/>
      <c r="B1615" s="378"/>
      <c r="E1615" s="111"/>
      <c r="F1615" s="111"/>
      <c r="G1615" s="666"/>
    </row>
    <row r="1616" spans="1:7" s="110" customFormat="1" x14ac:dyDescent="0.25">
      <c r="A1616" s="109"/>
      <c r="B1616" s="378"/>
      <c r="E1616" s="111"/>
      <c r="F1616" s="111"/>
      <c r="G1616" s="666"/>
    </row>
    <row r="1617" spans="1:7" s="110" customFormat="1" x14ac:dyDescent="0.25">
      <c r="A1617" s="109"/>
      <c r="B1617" s="378"/>
      <c r="E1617" s="111"/>
      <c r="F1617" s="111"/>
      <c r="G1617" s="666"/>
    </row>
    <row r="1618" spans="1:7" s="110" customFormat="1" x14ac:dyDescent="0.25">
      <c r="A1618" s="109"/>
      <c r="B1618" s="378"/>
      <c r="E1618" s="111"/>
      <c r="F1618" s="111"/>
      <c r="G1618" s="666"/>
    </row>
    <row r="1619" spans="1:7" s="110" customFormat="1" x14ac:dyDescent="0.25">
      <c r="A1619" s="109"/>
      <c r="B1619" s="378"/>
      <c r="E1619" s="111"/>
      <c r="F1619" s="111"/>
      <c r="G1619" s="666"/>
    </row>
    <row r="1620" spans="1:7" s="110" customFormat="1" x14ac:dyDescent="0.25">
      <c r="A1620" s="109"/>
      <c r="B1620" s="378"/>
      <c r="E1620" s="111"/>
      <c r="F1620" s="111"/>
      <c r="G1620" s="666"/>
    </row>
    <row r="1621" spans="1:7" x14ac:dyDescent="0.25">
      <c r="G1621" s="666"/>
    </row>
    <row r="1622" spans="1:7" x14ac:dyDescent="0.25">
      <c r="F1622" s="672"/>
      <c r="G1622" s="666"/>
    </row>
    <row r="1623" spans="1:7" x14ac:dyDescent="0.25">
      <c r="E1623" s="503"/>
      <c r="F1623" s="118"/>
      <c r="G1623" s="352"/>
    </row>
    <row r="1624" spans="1:7" x14ac:dyDescent="0.25">
      <c r="C1624" s="352"/>
      <c r="D1624" s="352"/>
      <c r="E1624" s="118"/>
      <c r="F1624" s="118"/>
      <c r="G1624" s="352"/>
    </row>
    <row r="1625" spans="1:7" x14ac:dyDescent="0.25">
      <c r="C1625" s="113"/>
      <c r="D1625" s="113"/>
    </row>
    <row r="1626" spans="1:7" x14ac:dyDescent="0.25">
      <c r="C1626" s="113"/>
      <c r="D1626" s="113"/>
      <c r="E1626" s="118"/>
      <c r="F1626" s="118"/>
      <c r="G1626" s="352"/>
    </row>
    <row r="1627" spans="1:7" x14ac:dyDescent="0.25">
      <c r="C1627" s="113"/>
      <c r="D1627" s="113"/>
      <c r="E1627" s="118"/>
      <c r="F1627" s="118"/>
      <c r="G1627" s="352"/>
    </row>
    <row r="1628" spans="1:7" x14ac:dyDescent="0.25">
      <c r="C1628" s="113"/>
      <c r="D1628" s="113"/>
      <c r="E1628" s="118"/>
      <c r="F1628" s="118"/>
      <c r="G1628" s="352"/>
    </row>
    <row r="1629" spans="1:7" x14ac:dyDescent="0.25">
      <c r="C1629" s="113"/>
      <c r="D1629" s="113"/>
    </row>
    <row r="1630" spans="1:7" x14ac:dyDescent="0.25">
      <c r="B1630" s="558"/>
      <c r="C1630" s="352"/>
      <c r="D1630" s="352"/>
      <c r="E1630" s="118"/>
      <c r="F1630" s="118"/>
      <c r="G1630" s="352"/>
    </row>
    <row r="1631" spans="1:7" x14ac:dyDescent="0.25">
      <c r="A1631" s="259"/>
      <c r="B1631" s="558"/>
      <c r="C1631" s="352"/>
      <c r="D1631" s="352"/>
      <c r="E1631" s="118"/>
      <c r="F1631" s="118"/>
      <c r="G1631" s="352"/>
    </row>
    <row r="1632" spans="1:7" x14ac:dyDescent="0.25">
      <c r="E1632" s="503"/>
      <c r="G1632" s="666"/>
    </row>
    <row r="1633" spans="1:7" x14ac:dyDescent="0.25">
      <c r="E1633" s="503"/>
      <c r="G1633" s="666"/>
    </row>
    <row r="1634" spans="1:7" x14ac:dyDescent="0.25">
      <c r="E1634" s="503"/>
      <c r="G1634" s="666"/>
    </row>
    <row r="1635" spans="1:7" x14ac:dyDescent="0.25">
      <c r="E1635" s="503"/>
      <c r="G1635" s="666"/>
    </row>
    <row r="1636" spans="1:7" x14ac:dyDescent="0.25">
      <c r="E1636" s="503"/>
      <c r="G1636" s="666"/>
    </row>
    <row r="1637" spans="1:7" s="110" customFormat="1" x14ac:dyDescent="0.25">
      <c r="A1637" s="109"/>
      <c r="B1637" s="378"/>
      <c r="E1637" s="503"/>
      <c r="F1637" s="111"/>
      <c r="G1637" s="666"/>
    </row>
    <row r="1638" spans="1:7" s="110" customFormat="1" x14ac:dyDescent="0.25">
      <c r="A1638" s="109"/>
      <c r="B1638" s="378"/>
      <c r="E1638" s="503"/>
      <c r="F1638" s="111"/>
      <c r="G1638" s="666"/>
    </row>
    <row r="1639" spans="1:7" s="110" customFormat="1" x14ac:dyDescent="0.25">
      <c r="A1639" s="109"/>
      <c r="B1639" s="378"/>
      <c r="E1639" s="503"/>
      <c r="F1639" s="111"/>
      <c r="G1639" s="666"/>
    </row>
    <row r="1640" spans="1:7" s="110" customFormat="1" x14ac:dyDescent="0.25">
      <c r="A1640" s="109"/>
      <c r="B1640" s="378"/>
      <c r="E1640" s="111"/>
      <c r="F1640" s="111"/>
      <c r="G1640" s="666"/>
    </row>
    <row r="1641" spans="1:7" s="110" customFormat="1" x14ac:dyDescent="0.25">
      <c r="A1641" s="109"/>
      <c r="B1641" s="378"/>
      <c r="E1641" s="111"/>
      <c r="F1641" s="111"/>
      <c r="G1641" s="666"/>
    </row>
    <row r="1642" spans="1:7" s="110" customFormat="1" x14ac:dyDescent="0.25">
      <c r="A1642" s="109"/>
      <c r="B1642" s="378"/>
      <c r="E1642" s="111"/>
      <c r="F1642" s="111"/>
      <c r="G1642" s="666"/>
    </row>
    <row r="1643" spans="1:7" s="110" customFormat="1" x14ac:dyDescent="0.25">
      <c r="A1643" s="109"/>
      <c r="B1643" s="378"/>
      <c r="E1643" s="111"/>
      <c r="F1643" s="111"/>
      <c r="G1643" s="666"/>
    </row>
    <row r="1644" spans="1:7" s="110" customFormat="1" x14ac:dyDescent="0.25">
      <c r="A1644" s="109"/>
      <c r="B1644" s="378"/>
      <c r="E1644" s="111"/>
      <c r="F1644" s="111"/>
      <c r="G1644" s="666"/>
    </row>
    <row r="1645" spans="1:7" s="110" customFormat="1" x14ac:dyDescent="0.25">
      <c r="A1645" s="109"/>
      <c r="B1645" s="378"/>
      <c r="E1645" s="111"/>
      <c r="F1645" s="111"/>
      <c r="G1645" s="666"/>
    </row>
    <row r="1646" spans="1:7" s="110" customFormat="1" x14ac:dyDescent="0.25">
      <c r="A1646" s="109"/>
      <c r="B1646" s="378"/>
      <c r="E1646" s="111"/>
      <c r="F1646" s="111"/>
      <c r="G1646" s="666"/>
    </row>
    <row r="1647" spans="1:7" s="110" customFormat="1" x14ac:dyDescent="0.25">
      <c r="A1647" s="109"/>
      <c r="B1647" s="378"/>
      <c r="E1647" s="111"/>
      <c r="F1647" s="111"/>
      <c r="G1647" s="666"/>
    </row>
    <row r="1648" spans="1:7" s="110" customFormat="1" x14ac:dyDescent="0.25">
      <c r="A1648" s="109"/>
      <c r="B1648" s="378"/>
      <c r="E1648" s="111"/>
      <c r="F1648" s="111"/>
      <c r="G1648" s="666"/>
    </row>
    <row r="1649" spans="1:7" s="110" customFormat="1" x14ac:dyDescent="0.25">
      <c r="A1649" s="109"/>
      <c r="B1649" s="378"/>
      <c r="E1649" s="111"/>
      <c r="F1649" s="111"/>
      <c r="G1649" s="666"/>
    </row>
    <row r="1650" spans="1:7" s="110" customFormat="1" x14ac:dyDescent="0.25">
      <c r="A1650" s="109"/>
      <c r="B1650" s="378"/>
      <c r="E1650" s="111"/>
      <c r="F1650" s="111"/>
      <c r="G1650" s="666"/>
    </row>
    <row r="1651" spans="1:7" s="110" customFormat="1" x14ac:dyDescent="0.25">
      <c r="A1651" s="109"/>
      <c r="B1651" s="378"/>
      <c r="E1651" s="111"/>
      <c r="F1651" s="111"/>
      <c r="G1651" s="666"/>
    </row>
    <row r="1652" spans="1:7" s="110" customFormat="1" x14ac:dyDescent="0.25">
      <c r="A1652" s="109"/>
      <c r="B1652" s="378"/>
      <c r="E1652" s="111"/>
      <c r="F1652" s="111"/>
      <c r="G1652" s="666"/>
    </row>
    <row r="1653" spans="1:7" s="110" customFormat="1" x14ac:dyDescent="0.25">
      <c r="A1653" s="109"/>
      <c r="B1653" s="378"/>
      <c r="E1653" s="111"/>
      <c r="F1653" s="111"/>
      <c r="G1653" s="666"/>
    </row>
    <row r="1654" spans="1:7" s="110" customFormat="1" x14ac:dyDescent="0.25">
      <c r="A1654" s="109"/>
      <c r="B1654" s="378"/>
      <c r="E1654" s="111"/>
      <c r="F1654" s="111"/>
      <c r="G1654" s="666"/>
    </row>
    <row r="1655" spans="1:7" s="110" customFormat="1" x14ac:dyDescent="0.25">
      <c r="A1655" s="109"/>
      <c r="B1655" s="378"/>
      <c r="E1655" s="111"/>
      <c r="F1655" s="111"/>
      <c r="G1655" s="666"/>
    </row>
    <row r="1656" spans="1:7" s="110" customFormat="1" x14ac:dyDescent="0.25">
      <c r="A1656" s="109"/>
      <c r="B1656" s="378"/>
      <c r="E1656" s="111"/>
      <c r="F1656" s="111"/>
      <c r="G1656" s="666"/>
    </row>
    <row r="1657" spans="1:7" s="110" customFormat="1" x14ac:dyDescent="0.25">
      <c r="A1657" s="109"/>
      <c r="B1657" s="378"/>
      <c r="E1657" s="111"/>
      <c r="F1657" s="111"/>
      <c r="G1657" s="666"/>
    </row>
    <row r="1658" spans="1:7" s="110" customFormat="1" x14ac:dyDescent="0.25">
      <c r="A1658" s="109"/>
      <c r="B1658" s="378"/>
      <c r="E1658" s="111"/>
      <c r="F1658" s="111"/>
      <c r="G1658" s="666"/>
    </row>
    <row r="1659" spans="1:7" s="110" customFormat="1" x14ac:dyDescent="0.25">
      <c r="A1659" s="109"/>
      <c r="B1659" s="378"/>
      <c r="E1659" s="111"/>
      <c r="F1659" s="111"/>
      <c r="G1659" s="666"/>
    </row>
    <row r="1660" spans="1:7" s="110" customFormat="1" x14ac:dyDescent="0.25">
      <c r="A1660" s="109"/>
      <c r="B1660" s="378"/>
      <c r="E1660" s="111"/>
      <c r="F1660" s="111"/>
      <c r="G1660" s="666"/>
    </row>
    <row r="1661" spans="1:7" s="110" customFormat="1" x14ac:dyDescent="0.25">
      <c r="A1661" s="109"/>
      <c r="B1661" s="378"/>
      <c r="E1661" s="111"/>
      <c r="F1661" s="111"/>
      <c r="G1661" s="666"/>
    </row>
    <row r="1662" spans="1:7" s="110" customFormat="1" x14ac:dyDescent="0.25">
      <c r="A1662" s="109"/>
      <c r="B1662" s="378"/>
      <c r="E1662" s="111"/>
      <c r="F1662" s="111"/>
      <c r="G1662" s="666"/>
    </row>
    <row r="1663" spans="1:7" s="110" customFormat="1" x14ac:dyDescent="0.25">
      <c r="A1663" s="109"/>
      <c r="B1663" s="378"/>
      <c r="E1663" s="111"/>
      <c r="F1663" s="111"/>
      <c r="G1663" s="666"/>
    </row>
    <row r="1664" spans="1:7" s="110" customFormat="1" x14ac:dyDescent="0.25">
      <c r="A1664" s="109"/>
      <c r="B1664" s="378"/>
      <c r="E1664" s="111"/>
      <c r="F1664" s="111"/>
      <c r="G1664" s="666"/>
    </row>
    <row r="1665" spans="1:7" s="110" customFormat="1" x14ac:dyDescent="0.25">
      <c r="A1665" s="109"/>
      <c r="B1665" s="378"/>
      <c r="E1665" s="111"/>
      <c r="F1665" s="111"/>
      <c r="G1665" s="666"/>
    </row>
    <row r="1666" spans="1:7" s="110" customFormat="1" x14ac:dyDescent="0.25">
      <c r="A1666" s="109"/>
      <c r="B1666" s="378"/>
      <c r="E1666" s="111"/>
      <c r="F1666" s="111"/>
      <c r="G1666" s="666"/>
    </row>
    <row r="1667" spans="1:7" s="110" customFormat="1" x14ac:dyDescent="0.25">
      <c r="A1667" s="109"/>
      <c r="B1667" s="378"/>
      <c r="E1667" s="111"/>
      <c r="F1667" s="111"/>
      <c r="G1667" s="666"/>
    </row>
    <row r="1668" spans="1:7" s="110" customFormat="1" x14ac:dyDescent="0.25">
      <c r="A1668" s="109"/>
      <c r="B1668" s="378"/>
      <c r="E1668" s="111"/>
      <c r="F1668" s="111"/>
      <c r="G1668" s="666"/>
    </row>
    <row r="1669" spans="1:7" s="110" customFormat="1" x14ac:dyDescent="0.25">
      <c r="A1669" s="109"/>
      <c r="B1669" s="378"/>
      <c r="E1669" s="111"/>
      <c r="F1669" s="111"/>
      <c r="G1669" s="666"/>
    </row>
    <row r="1670" spans="1:7" s="110" customFormat="1" x14ac:dyDescent="0.25">
      <c r="A1670" s="109"/>
      <c r="B1670" s="378"/>
      <c r="E1670" s="111"/>
      <c r="F1670" s="111"/>
      <c r="G1670" s="666"/>
    </row>
    <row r="1671" spans="1:7" s="110" customFormat="1" x14ac:dyDescent="0.25">
      <c r="A1671" s="109"/>
      <c r="B1671" s="378"/>
      <c r="E1671" s="111"/>
      <c r="F1671" s="111"/>
      <c r="G1671" s="666"/>
    </row>
    <row r="1672" spans="1:7" s="110" customFormat="1" x14ac:dyDescent="0.25">
      <c r="A1672" s="109"/>
      <c r="B1672" s="378"/>
      <c r="E1672" s="111"/>
      <c r="F1672" s="111"/>
      <c r="G1672" s="666"/>
    </row>
    <row r="1673" spans="1:7" s="110" customFormat="1" x14ac:dyDescent="0.25">
      <c r="A1673" s="109"/>
      <c r="B1673" s="378"/>
      <c r="E1673" s="111"/>
      <c r="F1673" s="111"/>
      <c r="G1673" s="666"/>
    </row>
    <row r="1674" spans="1:7" s="110" customFormat="1" x14ac:dyDescent="0.25">
      <c r="A1674" s="109"/>
      <c r="B1674" s="378"/>
      <c r="E1674" s="111"/>
      <c r="F1674" s="111"/>
      <c r="G1674" s="666"/>
    </row>
    <row r="1675" spans="1:7" s="110" customFormat="1" x14ac:dyDescent="0.25">
      <c r="A1675" s="109"/>
      <c r="B1675" s="378"/>
      <c r="E1675" s="111"/>
      <c r="F1675" s="111"/>
      <c r="G1675" s="666"/>
    </row>
    <row r="1676" spans="1:7" s="110" customFormat="1" x14ac:dyDescent="0.25">
      <c r="A1676" s="259"/>
      <c r="B1676" s="558"/>
      <c r="C1676" s="114"/>
      <c r="D1676" s="114"/>
      <c r="E1676" s="115"/>
      <c r="F1676" s="115"/>
      <c r="G1676" s="114"/>
    </row>
    <row r="1677" spans="1:7" s="110" customFormat="1" x14ac:dyDescent="0.25">
      <c r="A1677" s="259"/>
      <c r="B1677" s="558"/>
      <c r="C1677" s="259"/>
      <c r="D1677" s="259"/>
      <c r="E1677" s="270"/>
      <c r="F1677" s="270"/>
      <c r="G1677" s="673"/>
    </row>
    <row r="1678" spans="1:7" s="110" customFormat="1" x14ac:dyDescent="0.25">
      <c r="A1678" s="109"/>
      <c r="B1678" s="378"/>
      <c r="C1678" s="109"/>
      <c r="D1678" s="109"/>
      <c r="E1678" s="111"/>
      <c r="F1678" s="111"/>
      <c r="G1678" s="112"/>
    </row>
    <row r="1679" spans="1:7" s="110" customFormat="1" x14ac:dyDescent="0.25">
      <c r="A1679" s="109"/>
      <c r="B1679" s="275"/>
      <c r="C1679" s="109"/>
      <c r="D1679" s="109"/>
      <c r="E1679" s="111"/>
      <c r="F1679" s="111"/>
      <c r="G1679" s="112"/>
    </row>
    <row r="1680" spans="1:7" s="110" customFormat="1" x14ac:dyDescent="0.25">
      <c r="A1680" s="109"/>
      <c r="B1680" s="378"/>
      <c r="C1680" s="109"/>
      <c r="D1680" s="109"/>
      <c r="E1680" s="111"/>
      <c r="F1680" s="111"/>
      <c r="G1680" s="112"/>
    </row>
    <row r="1681" spans="1:7" s="110" customFormat="1" x14ac:dyDescent="0.25">
      <c r="A1681" s="109"/>
      <c r="B1681" s="378"/>
      <c r="C1681" s="109"/>
      <c r="D1681" s="109"/>
      <c r="E1681" s="111"/>
      <c r="F1681" s="111"/>
      <c r="G1681" s="112"/>
    </row>
    <row r="1682" spans="1:7" s="110" customFormat="1" x14ac:dyDescent="0.25">
      <c r="A1682" s="109"/>
      <c r="B1682" s="378"/>
      <c r="C1682" s="109"/>
      <c r="D1682" s="109"/>
      <c r="E1682" s="111"/>
      <c r="F1682" s="111"/>
      <c r="G1682" s="112"/>
    </row>
    <row r="1683" spans="1:7" s="110" customFormat="1" x14ac:dyDescent="0.25">
      <c r="A1683" s="109"/>
      <c r="B1683" s="378"/>
      <c r="C1683" s="109"/>
      <c r="D1683" s="109"/>
      <c r="E1683" s="111"/>
      <c r="F1683" s="111"/>
      <c r="G1683" s="112"/>
    </row>
    <row r="1684" spans="1:7" s="110" customFormat="1" x14ac:dyDescent="0.25">
      <c r="A1684" s="109"/>
      <c r="B1684" s="378"/>
      <c r="C1684" s="109"/>
      <c r="D1684" s="109"/>
      <c r="E1684" s="111"/>
      <c r="F1684" s="111"/>
      <c r="G1684" s="112"/>
    </row>
    <row r="1685" spans="1:7" s="110" customFormat="1" x14ac:dyDescent="0.25">
      <c r="A1685" s="109"/>
      <c r="B1685" s="378"/>
      <c r="C1685" s="109"/>
      <c r="D1685" s="109"/>
      <c r="E1685" s="111"/>
      <c r="F1685" s="111"/>
      <c r="G1685" s="112"/>
    </row>
    <row r="1686" spans="1:7" s="110" customFormat="1" x14ac:dyDescent="0.25">
      <c r="A1686" s="109"/>
      <c r="B1686" s="378"/>
      <c r="C1686" s="109"/>
      <c r="D1686" s="109"/>
      <c r="E1686" s="111"/>
      <c r="F1686" s="111"/>
      <c r="G1686" s="112"/>
    </row>
    <row r="1687" spans="1:7" s="110" customFormat="1" x14ac:dyDescent="0.25">
      <c r="A1687" s="109"/>
      <c r="B1687" s="378"/>
      <c r="C1687" s="109"/>
      <c r="D1687" s="109"/>
      <c r="E1687" s="111"/>
      <c r="F1687" s="111"/>
      <c r="G1687" s="112"/>
    </row>
    <row r="1688" spans="1:7" s="110" customFormat="1" x14ac:dyDescent="0.25">
      <c r="A1688" s="109"/>
      <c r="B1688" s="378"/>
      <c r="C1688" s="109"/>
      <c r="D1688" s="109"/>
      <c r="E1688" s="111"/>
      <c r="F1688" s="111"/>
      <c r="G1688" s="112"/>
    </row>
    <row r="1689" spans="1:7" s="110" customFormat="1" x14ac:dyDescent="0.25">
      <c r="A1689" s="109"/>
      <c r="B1689" s="378"/>
      <c r="C1689" s="109"/>
      <c r="D1689" s="109"/>
      <c r="E1689" s="111"/>
      <c r="F1689" s="111"/>
      <c r="G1689" s="112"/>
    </row>
    <row r="1690" spans="1:7" s="110" customFormat="1" x14ac:dyDescent="0.25">
      <c r="A1690" s="109"/>
      <c r="B1690" s="378"/>
      <c r="C1690" s="109"/>
      <c r="D1690" s="109"/>
      <c r="E1690" s="111"/>
      <c r="F1690" s="111"/>
      <c r="G1690" s="112"/>
    </row>
    <row r="1691" spans="1:7" s="110" customFormat="1" x14ac:dyDescent="0.25">
      <c r="A1691" s="109"/>
      <c r="B1691" s="378"/>
      <c r="C1691" s="109"/>
      <c r="D1691" s="109"/>
      <c r="E1691" s="111"/>
      <c r="F1691" s="111"/>
      <c r="G1691" s="112"/>
    </row>
    <row r="1692" spans="1:7" s="110" customFormat="1" x14ac:dyDescent="0.25">
      <c r="A1692" s="109"/>
      <c r="B1692" s="378"/>
      <c r="C1692" s="109"/>
      <c r="D1692" s="109"/>
      <c r="E1692" s="111"/>
      <c r="F1692" s="111"/>
      <c r="G1692" s="112"/>
    </row>
    <row r="1693" spans="1:7" s="110" customFormat="1" x14ac:dyDescent="0.25">
      <c r="A1693" s="109"/>
      <c r="B1693" s="378"/>
      <c r="C1693" s="109"/>
      <c r="D1693" s="109"/>
      <c r="E1693" s="111"/>
      <c r="F1693" s="111"/>
      <c r="G1693" s="112"/>
    </row>
    <row r="1694" spans="1:7" s="110" customFormat="1" x14ac:dyDescent="0.25">
      <c r="A1694" s="109"/>
      <c r="B1694" s="378"/>
      <c r="C1694" s="109"/>
      <c r="D1694" s="109"/>
      <c r="E1694" s="111"/>
      <c r="F1694" s="111"/>
      <c r="G1694" s="112"/>
    </row>
    <row r="1695" spans="1:7" s="110" customFormat="1" x14ac:dyDescent="0.25">
      <c r="A1695" s="109"/>
      <c r="B1695" s="378"/>
      <c r="C1695" s="109"/>
      <c r="D1695" s="109"/>
      <c r="E1695" s="111"/>
      <c r="F1695" s="111"/>
      <c r="G1695" s="112"/>
    </row>
    <row r="1696" spans="1:7" s="110" customFormat="1" x14ac:dyDescent="0.25">
      <c r="A1696" s="109"/>
      <c r="B1696" s="378"/>
      <c r="C1696" s="109"/>
      <c r="D1696" s="109"/>
      <c r="E1696" s="111"/>
      <c r="F1696" s="111"/>
      <c r="G1696" s="112"/>
    </row>
    <row r="1697" spans="1:7" s="110" customFormat="1" x14ac:dyDescent="0.25">
      <c r="A1697" s="109"/>
      <c r="B1697" s="378"/>
      <c r="C1697" s="109"/>
      <c r="D1697" s="109"/>
      <c r="E1697" s="111"/>
      <c r="F1697" s="111"/>
      <c r="G1697" s="112"/>
    </row>
    <row r="1698" spans="1:7" s="110" customFormat="1" x14ac:dyDescent="0.25">
      <c r="A1698" s="109"/>
      <c r="B1698" s="378"/>
      <c r="C1698" s="109"/>
      <c r="D1698" s="109"/>
      <c r="E1698" s="111"/>
      <c r="F1698" s="111"/>
      <c r="G1698" s="112"/>
    </row>
    <row r="1699" spans="1:7" s="110" customFormat="1" x14ac:dyDescent="0.25">
      <c r="A1699" s="109"/>
      <c r="B1699" s="378"/>
      <c r="C1699" s="109"/>
      <c r="D1699" s="109"/>
      <c r="E1699" s="111"/>
      <c r="F1699" s="111"/>
      <c r="G1699" s="112"/>
    </row>
    <row r="1700" spans="1:7" s="110" customFormat="1" x14ac:dyDescent="0.25">
      <c r="A1700" s="109"/>
      <c r="B1700" s="378"/>
      <c r="C1700" s="109"/>
      <c r="D1700" s="109"/>
      <c r="E1700" s="111"/>
      <c r="F1700" s="111"/>
      <c r="G1700" s="112"/>
    </row>
    <row r="1701" spans="1:7" x14ac:dyDescent="0.25">
      <c r="C1701" s="109"/>
      <c r="D1701" s="109"/>
      <c r="G1701" s="112"/>
    </row>
    <row r="1702" spans="1:7" x14ac:dyDescent="0.25">
      <c r="C1702" s="109"/>
      <c r="D1702" s="109"/>
      <c r="G1702" s="112"/>
    </row>
    <row r="1703" spans="1:7" x14ac:dyDescent="0.25">
      <c r="C1703" s="109"/>
      <c r="D1703" s="109"/>
      <c r="G1703" s="112"/>
    </row>
    <row r="1704" spans="1:7" x14ac:dyDescent="0.25">
      <c r="C1704" s="109"/>
      <c r="D1704" s="109"/>
      <c r="G1704" s="112"/>
    </row>
    <row r="1705" spans="1:7" x14ac:dyDescent="0.25">
      <c r="C1705" s="109"/>
      <c r="D1705" s="109"/>
      <c r="G1705" s="112"/>
    </row>
    <row r="1706" spans="1:7" x14ac:dyDescent="0.25">
      <c r="C1706" s="109"/>
      <c r="D1706" s="109"/>
      <c r="G1706" s="112"/>
    </row>
    <row r="1707" spans="1:7" x14ac:dyDescent="0.25">
      <c r="C1707" s="109"/>
      <c r="D1707" s="109"/>
      <c r="G1707" s="112"/>
    </row>
    <row r="1708" spans="1:7" x14ac:dyDescent="0.25">
      <c r="C1708" s="109"/>
      <c r="D1708" s="109"/>
      <c r="G1708" s="112"/>
    </row>
    <row r="1709" spans="1:7" x14ac:dyDescent="0.25">
      <c r="A1709" s="259"/>
      <c r="B1709" s="558"/>
      <c r="C1709" s="259"/>
      <c r="D1709" s="259"/>
      <c r="G1709" s="673"/>
    </row>
    <row r="1710" spans="1:7" x14ac:dyDescent="0.25">
      <c r="C1710" s="109"/>
      <c r="D1710" s="109"/>
      <c r="G1710" s="112"/>
    </row>
    <row r="1711" spans="1:7" x14ac:dyDescent="0.25">
      <c r="C1711" s="109"/>
      <c r="D1711" s="109"/>
      <c r="G1711" s="112"/>
    </row>
    <row r="1712" spans="1:7" x14ac:dyDescent="0.25">
      <c r="C1712" s="109"/>
      <c r="D1712" s="109"/>
      <c r="G1712" s="112"/>
    </row>
    <row r="1713" spans="1:7" x14ac:dyDescent="0.25">
      <c r="C1713" s="109"/>
      <c r="D1713" s="109"/>
      <c r="G1713" s="112"/>
    </row>
    <row r="1714" spans="1:7" x14ac:dyDescent="0.25">
      <c r="C1714" s="109"/>
      <c r="D1714" s="109"/>
      <c r="G1714" s="112"/>
    </row>
    <row r="1715" spans="1:7" x14ac:dyDescent="0.25">
      <c r="C1715" s="109"/>
      <c r="D1715" s="109"/>
      <c r="G1715" s="112"/>
    </row>
    <row r="1716" spans="1:7" x14ac:dyDescent="0.25">
      <c r="C1716" s="109"/>
      <c r="D1716" s="109"/>
      <c r="G1716" s="112"/>
    </row>
    <row r="1717" spans="1:7" s="110" customFormat="1" x14ac:dyDescent="0.25">
      <c r="A1717" s="109"/>
      <c r="B1717" s="378"/>
      <c r="C1717" s="109"/>
      <c r="D1717" s="109"/>
      <c r="E1717" s="111"/>
      <c r="F1717" s="111"/>
      <c r="G1717" s="112"/>
    </row>
    <row r="1718" spans="1:7" s="110" customFormat="1" x14ac:dyDescent="0.25">
      <c r="A1718" s="109"/>
      <c r="B1718" s="378"/>
      <c r="C1718" s="109"/>
      <c r="D1718" s="109"/>
      <c r="E1718" s="111"/>
      <c r="F1718" s="111"/>
      <c r="G1718" s="112"/>
    </row>
    <row r="1719" spans="1:7" s="110" customFormat="1" x14ac:dyDescent="0.25">
      <c r="A1719" s="109"/>
      <c r="B1719" s="378"/>
      <c r="C1719" s="109"/>
      <c r="D1719" s="109"/>
      <c r="E1719" s="111"/>
      <c r="F1719" s="111"/>
      <c r="G1719" s="112"/>
    </row>
    <row r="1720" spans="1:7" s="110" customFormat="1" x14ac:dyDescent="0.25">
      <c r="A1720" s="109"/>
      <c r="B1720" s="378"/>
      <c r="C1720" s="109"/>
      <c r="D1720" s="109"/>
      <c r="E1720" s="111"/>
      <c r="F1720" s="111"/>
      <c r="G1720" s="112"/>
    </row>
    <row r="1721" spans="1:7" s="110" customFormat="1" x14ac:dyDescent="0.25">
      <c r="A1721" s="259"/>
      <c r="B1721" s="558"/>
      <c r="C1721" s="259"/>
      <c r="D1721" s="259"/>
      <c r="E1721" s="111"/>
      <c r="F1721" s="111"/>
      <c r="G1721" s="673"/>
    </row>
    <row r="1722" spans="1:7" s="110" customFormat="1" x14ac:dyDescent="0.25">
      <c r="A1722" s="109"/>
      <c r="B1722" s="378"/>
      <c r="C1722" s="109"/>
      <c r="D1722" s="109"/>
      <c r="E1722" s="111"/>
      <c r="F1722" s="111"/>
      <c r="G1722" s="112"/>
    </row>
    <row r="1723" spans="1:7" s="110" customFormat="1" x14ac:dyDescent="0.25">
      <c r="A1723" s="109"/>
      <c r="B1723" s="378"/>
      <c r="C1723" s="109"/>
      <c r="D1723" s="109"/>
      <c r="E1723" s="111"/>
      <c r="F1723" s="111"/>
      <c r="G1723" s="112"/>
    </row>
    <row r="1724" spans="1:7" s="110" customFormat="1" x14ac:dyDescent="0.25">
      <c r="A1724" s="109"/>
      <c r="B1724" s="378"/>
      <c r="C1724" s="109"/>
      <c r="D1724" s="109"/>
      <c r="E1724" s="111"/>
      <c r="F1724" s="111"/>
      <c r="G1724" s="112"/>
    </row>
    <row r="1725" spans="1:7" s="110" customFormat="1" x14ac:dyDescent="0.25">
      <c r="A1725" s="109"/>
      <c r="B1725" s="378"/>
      <c r="C1725" s="109"/>
      <c r="D1725" s="109"/>
      <c r="E1725" s="111"/>
      <c r="F1725" s="111"/>
      <c r="G1725" s="112"/>
    </row>
    <row r="1726" spans="1:7" s="110" customFormat="1" x14ac:dyDescent="0.25">
      <c r="A1726" s="109"/>
      <c r="B1726" s="378"/>
      <c r="C1726" s="109"/>
      <c r="D1726" s="109"/>
      <c r="E1726" s="111"/>
      <c r="F1726" s="111"/>
      <c r="G1726" s="112"/>
    </row>
    <row r="1727" spans="1:7" s="110" customFormat="1" x14ac:dyDescent="0.25">
      <c r="A1727" s="109"/>
      <c r="B1727" s="378"/>
      <c r="C1727" s="109"/>
      <c r="D1727" s="109"/>
      <c r="E1727" s="111"/>
      <c r="F1727" s="111"/>
      <c r="G1727" s="112"/>
    </row>
    <row r="1728" spans="1:7" s="110" customFormat="1" x14ac:dyDescent="0.25">
      <c r="A1728" s="109"/>
      <c r="B1728" s="378"/>
      <c r="C1728" s="109"/>
      <c r="D1728" s="109"/>
      <c r="E1728" s="111"/>
      <c r="F1728" s="111"/>
      <c r="G1728" s="112"/>
    </row>
    <row r="1729" spans="1:7" s="110" customFormat="1" x14ac:dyDescent="0.25">
      <c r="A1729" s="109"/>
      <c r="B1729" s="378"/>
      <c r="C1729" s="109"/>
      <c r="D1729" s="109"/>
      <c r="E1729" s="111"/>
      <c r="F1729" s="111"/>
      <c r="G1729" s="112"/>
    </row>
    <row r="1730" spans="1:7" s="110" customFormat="1" x14ac:dyDescent="0.25">
      <c r="A1730" s="109"/>
      <c r="B1730" s="378"/>
      <c r="C1730" s="109"/>
      <c r="D1730" s="109"/>
      <c r="E1730" s="111"/>
      <c r="F1730" s="111"/>
      <c r="G1730" s="112"/>
    </row>
    <row r="1731" spans="1:7" s="110" customFormat="1" x14ac:dyDescent="0.25">
      <c r="A1731" s="109"/>
      <c r="B1731" s="378"/>
      <c r="C1731" s="109"/>
      <c r="D1731" s="109"/>
      <c r="E1731" s="111"/>
      <c r="F1731" s="111"/>
      <c r="G1731" s="112"/>
    </row>
    <row r="1732" spans="1:7" s="110" customFormat="1" x14ac:dyDescent="0.25">
      <c r="A1732" s="109"/>
      <c r="B1732" s="378"/>
      <c r="C1732" s="109"/>
      <c r="D1732" s="109"/>
      <c r="E1732" s="111"/>
      <c r="F1732" s="111"/>
      <c r="G1732" s="112"/>
    </row>
    <row r="1733" spans="1:7" s="110" customFormat="1" x14ac:dyDescent="0.25">
      <c r="A1733" s="109"/>
      <c r="B1733" s="378"/>
      <c r="C1733" s="109"/>
      <c r="D1733" s="109"/>
      <c r="E1733" s="111"/>
      <c r="F1733" s="111"/>
      <c r="G1733" s="112"/>
    </row>
    <row r="1734" spans="1:7" s="110" customFormat="1" x14ac:dyDescent="0.25">
      <c r="A1734" s="109"/>
      <c r="B1734" s="378"/>
      <c r="C1734" s="109"/>
      <c r="D1734" s="109"/>
      <c r="E1734" s="111"/>
      <c r="F1734" s="111"/>
      <c r="G1734" s="112"/>
    </row>
    <row r="1735" spans="1:7" s="110" customFormat="1" x14ac:dyDescent="0.25">
      <c r="A1735" s="109"/>
      <c r="B1735" s="378"/>
      <c r="C1735" s="109"/>
      <c r="D1735" s="109"/>
      <c r="E1735" s="111"/>
      <c r="F1735" s="111"/>
      <c r="G1735" s="112"/>
    </row>
    <row r="1736" spans="1:7" s="110" customFormat="1" x14ac:dyDescent="0.25">
      <c r="A1736" s="109"/>
      <c r="B1736" s="378"/>
      <c r="C1736" s="109"/>
      <c r="D1736" s="109"/>
      <c r="E1736" s="111"/>
      <c r="F1736" s="111"/>
      <c r="G1736" s="112"/>
    </row>
    <row r="1737" spans="1:7" s="110" customFormat="1" x14ac:dyDescent="0.25">
      <c r="A1737" s="109"/>
      <c r="B1737" s="378"/>
      <c r="C1737" s="109"/>
      <c r="D1737" s="109"/>
      <c r="E1737" s="111"/>
      <c r="F1737" s="111"/>
      <c r="G1737" s="112"/>
    </row>
    <row r="1738" spans="1:7" s="110" customFormat="1" x14ac:dyDescent="0.25">
      <c r="A1738" s="109"/>
      <c r="B1738" s="378"/>
      <c r="C1738" s="109"/>
      <c r="D1738" s="109"/>
      <c r="E1738" s="111"/>
      <c r="F1738" s="111"/>
      <c r="G1738" s="112"/>
    </row>
    <row r="1739" spans="1:7" s="110" customFormat="1" x14ac:dyDescent="0.25">
      <c r="A1739" s="109"/>
      <c r="B1739" s="378"/>
      <c r="C1739" s="109"/>
      <c r="D1739" s="109"/>
      <c r="E1739" s="111"/>
      <c r="F1739" s="111"/>
      <c r="G1739" s="112"/>
    </row>
    <row r="1740" spans="1:7" s="110" customFormat="1" x14ac:dyDescent="0.25">
      <c r="A1740" s="109"/>
      <c r="B1740" s="378"/>
      <c r="C1740" s="109"/>
      <c r="D1740" s="109"/>
      <c r="E1740" s="111"/>
      <c r="F1740" s="111"/>
      <c r="G1740" s="112"/>
    </row>
    <row r="1741" spans="1:7" s="110" customFormat="1" x14ac:dyDescent="0.25">
      <c r="A1741" s="109"/>
      <c r="B1741" s="378"/>
      <c r="C1741" s="109"/>
      <c r="D1741" s="109"/>
      <c r="E1741" s="111"/>
      <c r="F1741" s="111"/>
      <c r="G1741" s="112"/>
    </row>
    <row r="1742" spans="1:7" s="110" customFormat="1" x14ac:dyDescent="0.25">
      <c r="A1742" s="109"/>
      <c r="B1742" s="378"/>
      <c r="C1742" s="109"/>
      <c r="D1742" s="109"/>
      <c r="E1742" s="111"/>
      <c r="F1742" s="111"/>
      <c r="G1742" s="112"/>
    </row>
    <row r="1743" spans="1:7" s="110" customFormat="1" x14ac:dyDescent="0.25">
      <c r="A1743" s="109"/>
      <c r="B1743" s="378"/>
      <c r="C1743" s="109"/>
      <c r="D1743" s="109"/>
      <c r="E1743" s="111"/>
      <c r="F1743" s="111"/>
      <c r="G1743" s="112"/>
    </row>
    <row r="1744" spans="1:7" s="110" customFormat="1" x14ac:dyDescent="0.25">
      <c r="A1744" s="109"/>
      <c r="B1744" s="378"/>
      <c r="C1744" s="109"/>
      <c r="D1744" s="109"/>
      <c r="E1744" s="111"/>
      <c r="F1744" s="111"/>
      <c r="G1744" s="112"/>
    </row>
    <row r="1745" spans="1:7" s="110" customFormat="1" x14ac:dyDescent="0.25">
      <c r="A1745" s="109"/>
      <c r="B1745" s="378"/>
      <c r="C1745" s="109"/>
      <c r="D1745" s="109"/>
      <c r="E1745" s="111"/>
      <c r="F1745" s="111"/>
      <c r="G1745" s="112"/>
    </row>
    <row r="1746" spans="1:7" s="110" customFormat="1" x14ac:dyDescent="0.25">
      <c r="A1746" s="109"/>
      <c r="B1746" s="378"/>
      <c r="C1746" s="109"/>
      <c r="D1746" s="109"/>
      <c r="E1746" s="111"/>
      <c r="F1746" s="111"/>
      <c r="G1746" s="112"/>
    </row>
    <row r="1747" spans="1:7" s="110" customFormat="1" x14ac:dyDescent="0.25">
      <c r="A1747" s="109"/>
      <c r="B1747" s="378"/>
      <c r="C1747" s="109"/>
      <c r="D1747" s="109"/>
      <c r="E1747" s="111"/>
      <c r="F1747" s="111"/>
      <c r="G1747" s="112"/>
    </row>
    <row r="1748" spans="1:7" s="110" customFormat="1" x14ac:dyDescent="0.25">
      <c r="A1748" s="109"/>
      <c r="B1748" s="378"/>
      <c r="C1748" s="109"/>
      <c r="D1748" s="109"/>
      <c r="E1748" s="111"/>
      <c r="F1748" s="111"/>
      <c r="G1748" s="112"/>
    </row>
    <row r="1749" spans="1:7" s="110" customFormat="1" x14ac:dyDescent="0.25">
      <c r="A1749" s="109"/>
      <c r="B1749" s="378"/>
      <c r="C1749" s="109"/>
      <c r="D1749" s="109"/>
      <c r="E1749" s="111"/>
      <c r="F1749" s="111"/>
      <c r="G1749" s="112"/>
    </row>
    <row r="1750" spans="1:7" s="110" customFormat="1" x14ac:dyDescent="0.25">
      <c r="A1750" s="109"/>
      <c r="B1750" s="378"/>
      <c r="C1750" s="109"/>
      <c r="D1750" s="109"/>
      <c r="E1750" s="111"/>
      <c r="F1750" s="111"/>
      <c r="G1750" s="112"/>
    </row>
    <row r="1751" spans="1:7" s="110" customFormat="1" x14ac:dyDescent="0.25">
      <c r="A1751" s="109"/>
      <c r="B1751" s="378"/>
      <c r="C1751" s="109"/>
      <c r="D1751" s="109"/>
      <c r="E1751" s="111"/>
      <c r="F1751" s="111"/>
      <c r="G1751" s="112"/>
    </row>
    <row r="1752" spans="1:7" s="110" customFormat="1" x14ac:dyDescent="0.25">
      <c r="A1752" s="109"/>
      <c r="B1752" s="378"/>
      <c r="C1752" s="109"/>
      <c r="D1752" s="109"/>
      <c r="E1752" s="111"/>
      <c r="F1752" s="111"/>
      <c r="G1752" s="112"/>
    </row>
    <row r="1753" spans="1:7" s="110" customFormat="1" x14ac:dyDescent="0.25">
      <c r="A1753" s="109"/>
      <c r="B1753" s="378"/>
      <c r="C1753" s="109"/>
      <c r="D1753" s="109"/>
      <c r="E1753" s="111"/>
      <c r="F1753" s="111"/>
      <c r="G1753" s="112"/>
    </row>
    <row r="1754" spans="1:7" s="110" customFormat="1" x14ac:dyDescent="0.25">
      <c r="A1754" s="109"/>
      <c r="B1754" s="378"/>
      <c r="C1754" s="109"/>
      <c r="D1754" s="109"/>
      <c r="E1754" s="111"/>
      <c r="F1754" s="111"/>
      <c r="G1754" s="112"/>
    </row>
    <row r="1755" spans="1:7" s="110" customFormat="1" x14ac:dyDescent="0.25">
      <c r="A1755" s="109"/>
      <c r="B1755" s="378"/>
      <c r="C1755" s="109"/>
      <c r="D1755" s="109"/>
      <c r="E1755" s="111"/>
      <c r="F1755" s="111"/>
      <c r="G1755" s="112"/>
    </row>
    <row r="1756" spans="1:7" s="110" customFormat="1" x14ac:dyDescent="0.25">
      <c r="A1756" s="109"/>
      <c r="B1756" s="378"/>
      <c r="C1756" s="109"/>
      <c r="D1756" s="109"/>
      <c r="E1756" s="111"/>
      <c r="F1756" s="111"/>
      <c r="G1756" s="112"/>
    </row>
    <row r="1757" spans="1:7" s="110" customFormat="1" x14ac:dyDescent="0.25">
      <c r="A1757" s="109"/>
      <c r="B1757" s="378"/>
      <c r="C1757" s="109"/>
      <c r="D1757" s="109"/>
      <c r="E1757" s="111"/>
      <c r="F1757" s="111"/>
      <c r="G1757" s="112"/>
    </row>
    <row r="1758" spans="1:7" s="110" customFormat="1" x14ac:dyDescent="0.25">
      <c r="A1758" s="109"/>
      <c r="B1758" s="378"/>
      <c r="E1758" s="111"/>
      <c r="F1758" s="111"/>
    </row>
    <row r="1759" spans="1:7" s="110" customFormat="1" x14ac:dyDescent="0.25">
      <c r="A1759" s="352"/>
      <c r="B1759" s="378"/>
      <c r="C1759" s="352"/>
      <c r="D1759" s="352"/>
      <c r="E1759" s="118"/>
      <c r="F1759" s="118"/>
      <c r="G1759" s="352"/>
    </row>
    <row r="1760" spans="1:7" s="110" customFormat="1" x14ac:dyDescent="0.25">
      <c r="A1760" s="109"/>
      <c r="B1760" s="378"/>
      <c r="E1760" s="111"/>
      <c r="F1760" s="111"/>
    </row>
    <row r="1761" spans="1:7" s="110" customFormat="1" x14ac:dyDescent="0.25">
      <c r="A1761" s="259"/>
      <c r="B1761" s="558"/>
      <c r="C1761" s="114"/>
      <c r="D1761" s="114"/>
      <c r="E1761" s="115"/>
      <c r="F1761" s="115"/>
      <c r="G1761" s="114"/>
    </row>
    <row r="1762" spans="1:7" s="110" customFormat="1" x14ac:dyDescent="0.25">
      <c r="A1762" s="259"/>
      <c r="B1762" s="558"/>
      <c r="E1762" s="503"/>
      <c r="F1762" s="111"/>
      <c r="G1762" s="666"/>
    </row>
    <row r="1763" spans="1:7" s="110" customFormat="1" x14ac:dyDescent="0.25">
      <c r="A1763" s="669"/>
      <c r="B1763" s="276"/>
      <c r="C1763" s="279"/>
      <c r="D1763" s="279"/>
      <c r="E1763" s="678"/>
      <c r="F1763" s="281"/>
      <c r="G1763" s="679"/>
    </row>
    <row r="1764" spans="1:7" s="110" customFormat="1" x14ac:dyDescent="0.25">
      <c r="A1764" s="109"/>
      <c r="B1764" s="378"/>
      <c r="E1764" s="111"/>
      <c r="F1764" s="111"/>
      <c r="G1764" s="666"/>
    </row>
    <row r="1765" spans="1:7" x14ac:dyDescent="0.25">
      <c r="G1765" s="666"/>
    </row>
    <row r="1766" spans="1:7" x14ac:dyDescent="0.25">
      <c r="G1766" s="666"/>
    </row>
    <row r="1767" spans="1:7" x14ac:dyDescent="0.25">
      <c r="G1767" s="666"/>
    </row>
    <row r="1768" spans="1:7" x14ac:dyDescent="0.25">
      <c r="A1768" s="669"/>
      <c r="B1768" s="276"/>
      <c r="C1768" s="279"/>
      <c r="D1768" s="279"/>
      <c r="G1768" s="679"/>
    </row>
    <row r="1769" spans="1:7" x14ac:dyDescent="0.25">
      <c r="G1769" s="666"/>
    </row>
    <row r="1770" spans="1:7" x14ac:dyDescent="0.25">
      <c r="G1770" s="666"/>
    </row>
    <row r="1771" spans="1:7" x14ac:dyDescent="0.25">
      <c r="G1771" s="666"/>
    </row>
    <row r="1772" spans="1:7" x14ac:dyDescent="0.25">
      <c r="G1772" s="666"/>
    </row>
    <row r="1773" spans="1:7" x14ac:dyDescent="0.25">
      <c r="G1773" s="666"/>
    </row>
    <row r="1774" spans="1:7" x14ac:dyDescent="0.25">
      <c r="G1774" s="666"/>
    </row>
    <row r="1775" spans="1:7" x14ac:dyDescent="0.25">
      <c r="A1775" s="669"/>
      <c r="B1775" s="276"/>
      <c r="C1775" s="279"/>
      <c r="D1775" s="279"/>
      <c r="G1775" s="679"/>
    </row>
    <row r="1776" spans="1:7" x14ac:dyDescent="0.25">
      <c r="G1776" s="666"/>
    </row>
    <row r="1777" spans="1:7" x14ac:dyDescent="0.25">
      <c r="G1777" s="666"/>
    </row>
    <row r="1778" spans="1:7" x14ac:dyDescent="0.25">
      <c r="A1778" s="669"/>
      <c r="B1778" s="276"/>
      <c r="C1778" s="279"/>
      <c r="D1778" s="279"/>
      <c r="G1778" s="679"/>
    </row>
    <row r="1779" spans="1:7" x14ac:dyDescent="0.25">
      <c r="G1779" s="666"/>
    </row>
    <row r="1780" spans="1:7" x14ac:dyDescent="0.25">
      <c r="G1780" s="666"/>
    </row>
    <row r="1781" spans="1:7" x14ac:dyDescent="0.25">
      <c r="G1781" s="666"/>
    </row>
    <row r="1782" spans="1:7" x14ac:dyDescent="0.25">
      <c r="G1782" s="666"/>
    </row>
    <row r="1783" spans="1:7" x14ac:dyDescent="0.25">
      <c r="G1783" s="666"/>
    </row>
    <row r="1784" spans="1:7" x14ac:dyDescent="0.25">
      <c r="G1784" s="666"/>
    </row>
    <row r="1785" spans="1:7" x14ac:dyDescent="0.25">
      <c r="A1785" s="669"/>
      <c r="B1785" s="276"/>
      <c r="C1785" s="279"/>
      <c r="D1785" s="279"/>
      <c r="G1785" s="679"/>
    </row>
    <row r="1786" spans="1:7" x14ac:dyDescent="0.25">
      <c r="G1786" s="666"/>
    </row>
    <row r="1787" spans="1:7" x14ac:dyDescent="0.25">
      <c r="G1787" s="666"/>
    </row>
    <row r="1788" spans="1:7" x14ac:dyDescent="0.25">
      <c r="G1788" s="666"/>
    </row>
    <row r="1789" spans="1:7" x14ac:dyDescent="0.25">
      <c r="G1789" s="666"/>
    </row>
    <row r="1790" spans="1:7" x14ac:dyDescent="0.25">
      <c r="A1790" s="669"/>
      <c r="B1790" s="276"/>
      <c r="C1790" s="279"/>
      <c r="D1790" s="279"/>
      <c r="G1790" s="679"/>
    </row>
    <row r="1791" spans="1:7" x14ac:dyDescent="0.25">
      <c r="G1791" s="666"/>
    </row>
    <row r="1792" spans="1:7" x14ac:dyDescent="0.25">
      <c r="G1792" s="666"/>
    </row>
    <row r="1793" spans="1:7" x14ac:dyDescent="0.25">
      <c r="G1793" s="666"/>
    </row>
    <row r="1794" spans="1:7" x14ac:dyDescent="0.25">
      <c r="G1794" s="666"/>
    </row>
    <row r="1795" spans="1:7" x14ac:dyDescent="0.25">
      <c r="G1795" s="666"/>
    </row>
    <row r="1796" spans="1:7" x14ac:dyDescent="0.25">
      <c r="G1796" s="666"/>
    </row>
    <row r="1797" spans="1:7" x14ac:dyDescent="0.25">
      <c r="G1797" s="666"/>
    </row>
    <row r="1798" spans="1:7" x14ac:dyDescent="0.25">
      <c r="G1798" s="666"/>
    </row>
    <row r="1799" spans="1:7" x14ac:dyDescent="0.25">
      <c r="A1799" s="669"/>
      <c r="B1799" s="276"/>
      <c r="C1799" s="279"/>
      <c r="D1799" s="279"/>
      <c r="G1799" s="679"/>
    </row>
    <row r="1800" spans="1:7" x14ac:dyDescent="0.25">
      <c r="G1800" s="666"/>
    </row>
    <row r="1801" spans="1:7" x14ac:dyDescent="0.25">
      <c r="G1801" s="666"/>
    </row>
    <row r="1802" spans="1:7" x14ac:dyDescent="0.25">
      <c r="G1802" s="666"/>
    </row>
    <row r="1803" spans="1:7" x14ac:dyDescent="0.25">
      <c r="G1803" s="666"/>
    </row>
    <row r="1804" spans="1:7" x14ac:dyDescent="0.25">
      <c r="G1804" s="666"/>
    </row>
    <row r="1805" spans="1:7" x14ac:dyDescent="0.25">
      <c r="G1805" s="666"/>
    </row>
    <row r="1806" spans="1:7" x14ac:dyDescent="0.25">
      <c r="G1806" s="666"/>
    </row>
    <row r="1807" spans="1:7" x14ac:dyDescent="0.25">
      <c r="G1807" s="666"/>
    </row>
    <row r="1808" spans="1:7" x14ac:dyDescent="0.25">
      <c r="G1808" s="666"/>
    </row>
    <row r="1809" spans="1:7" x14ac:dyDescent="0.25">
      <c r="A1809" s="669"/>
      <c r="B1809" s="276"/>
      <c r="C1809" s="279"/>
      <c r="D1809" s="279"/>
      <c r="G1809" s="679"/>
    </row>
    <row r="1810" spans="1:7" x14ac:dyDescent="0.25">
      <c r="G1810" s="666"/>
    </row>
    <row r="1811" spans="1:7" x14ac:dyDescent="0.25">
      <c r="G1811" s="666"/>
    </row>
    <row r="1812" spans="1:7" x14ac:dyDescent="0.25">
      <c r="G1812" s="666"/>
    </row>
    <row r="1813" spans="1:7" x14ac:dyDescent="0.25">
      <c r="G1813" s="666"/>
    </row>
    <row r="1814" spans="1:7" x14ac:dyDescent="0.25">
      <c r="G1814" s="666"/>
    </row>
    <row r="1815" spans="1:7" x14ac:dyDescent="0.25">
      <c r="G1815" s="666"/>
    </row>
    <row r="1816" spans="1:7" x14ac:dyDescent="0.25">
      <c r="G1816" s="666"/>
    </row>
    <row r="1817" spans="1:7" x14ac:dyDescent="0.25">
      <c r="G1817" s="666"/>
    </row>
    <row r="1818" spans="1:7" x14ac:dyDescent="0.25">
      <c r="G1818" s="666"/>
    </row>
  </sheetData>
  <autoFilter ref="A13:G337" xr:uid="{00000000-0001-0000-0B00-000000000000}"/>
  <mergeCells count="44">
    <mergeCell ref="B324:G324"/>
    <mergeCell ref="B325:G325"/>
    <mergeCell ref="B330:G330"/>
    <mergeCell ref="B335:G335"/>
    <mergeCell ref="B270:G270"/>
    <mergeCell ref="B276:G276"/>
    <mergeCell ref="B294:G294"/>
    <mergeCell ref="B309:G309"/>
    <mergeCell ref="B313:G313"/>
    <mergeCell ref="B167:G167"/>
    <mergeCell ref="B171:G171"/>
    <mergeCell ref="B172:G172"/>
    <mergeCell ref="B220:G220"/>
    <mergeCell ref="B269:G269"/>
    <mergeCell ref="B138:G138"/>
    <mergeCell ref="B143:G143"/>
    <mergeCell ref="B147:G147"/>
    <mergeCell ref="B152:G152"/>
    <mergeCell ref="B157:G157"/>
    <mergeCell ref="B86:G86"/>
    <mergeCell ref="B94:G94"/>
    <mergeCell ref="B102:G102"/>
    <mergeCell ref="B120:G120"/>
    <mergeCell ref="B127:G127"/>
    <mergeCell ref="B55:G55"/>
    <mergeCell ref="B61:G61"/>
    <mergeCell ref="B62:G62"/>
    <mergeCell ref="B70:G70"/>
    <mergeCell ref="B78:G78"/>
    <mergeCell ref="B30:G30"/>
    <mergeCell ref="B35:G35"/>
    <mergeCell ref="B39:G39"/>
    <mergeCell ref="B43:G43"/>
    <mergeCell ref="B49:G49"/>
    <mergeCell ref="A11:G11"/>
    <mergeCell ref="B14:G14"/>
    <mergeCell ref="B15:G15"/>
    <mergeCell ref="B17:G17"/>
    <mergeCell ref="B23:G23"/>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117"/>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RowHeight="12.75" x14ac:dyDescent="0.25"/>
  <cols>
    <col min="1" max="1" width="11.7109375" style="352" customWidth="1"/>
    <col min="2" max="2" width="55.7109375" style="352" customWidth="1"/>
    <col min="3" max="4" width="16.28515625" style="352" customWidth="1"/>
    <col min="5" max="5" width="19.7109375" style="118" customWidth="1"/>
    <col min="6" max="6" width="14.85546875" style="118" customWidth="1"/>
    <col min="7" max="7" width="14.85546875" style="352" customWidth="1"/>
    <col min="8" max="16384" width="9.140625" style="352"/>
  </cols>
  <sheetData>
    <row r="1" spans="1:7" s="375" customFormat="1" ht="15" x14ac:dyDescent="0.25">
      <c r="A1" s="385"/>
      <c r="B1" s="448"/>
      <c r="C1" s="680"/>
      <c r="D1" s="680"/>
      <c r="E1" s="681"/>
      <c r="F1" s="661" t="s">
        <v>758</v>
      </c>
      <c r="G1" s="661"/>
    </row>
    <row r="2" spans="1:7" s="375" customFormat="1" ht="15" customHeight="1" x14ac:dyDescent="0.25">
      <c r="A2" s="109"/>
      <c r="B2" s="378"/>
      <c r="C2" s="604" t="s">
        <v>4689</v>
      </c>
      <c r="D2" s="604"/>
      <c r="E2" s="604"/>
      <c r="F2" s="604"/>
      <c r="G2" s="604"/>
    </row>
    <row r="3" spans="1:7" s="375" customFormat="1" ht="15" hidden="1" x14ac:dyDescent="0.25">
      <c r="A3" s="109"/>
      <c r="B3" s="378"/>
      <c r="C3" s="447"/>
      <c r="D3" s="447"/>
      <c r="E3" s="447"/>
      <c r="F3" s="447"/>
      <c r="G3" s="447"/>
    </row>
    <row r="4" spans="1:7" s="375" customFormat="1" ht="15" hidden="1" x14ac:dyDescent="0.25">
      <c r="A4" s="109"/>
      <c r="B4" s="378"/>
      <c r="C4" s="435"/>
      <c r="D4" s="435"/>
      <c r="E4" s="392"/>
      <c r="F4" s="392"/>
      <c r="G4" s="392"/>
    </row>
    <row r="5" spans="1:7" s="375" customFormat="1" ht="15" hidden="1" x14ac:dyDescent="0.25">
      <c r="A5" s="109"/>
      <c r="B5" s="378"/>
      <c r="C5" s="682" t="s">
        <v>663</v>
      </c>
      <c r="D5" s="682"/>
      <c r="E5" s="682"/>
      <c r="F5" s="682"/>
      <c r="G5" s="682"/>
    </row>
    <row r="6" spans="1:7" s="375" customFormat="1" ht="15" hidden="1" x14ac:dyDescent="0.25">
      <c r="A6" s="109"/>
      <c r="B6" s="378"/>
      <c r="C6" s="662" t="s">
        <v>4688</v>
      </c>
      <c r="D6" s="662"/>
      <c r="E6" s="662"/>
      <c r="F6" s="662"/>
      <c r="G6" s="662"/>
    </row>
    <row r="7" spans="1:7" s="375" customFormat="1" ht="15" hidden="1" x14ac:dyDescent="0.25">
      <c r="A7" s="109"/>
      <c r="B7" s="378"/>
      <c r="C7" s="392"/>
      <c r="D7" s="392"/>
      <c r="E7" s="392"/>
      <c r="F7" s="392"/>
      <c r="G7" s="680"/>
    </row>
    <row r="8" spans="1:7" s="375" customFormat="1" ht="15" hidden="1" x14ac:dyDescent="0.25">
      <c r="A8" s="385"/>
      <c r="B8" s="448"/>
      <c r="C8" s="662" t="s">
        <v>3752</v>
      </c>
      <c r="D8" s="662"/>
      <c r="E8" s="662"/>
      <c r="F8" s="662"/>
      <c r="G8" s="662"/>
    </row>
    <row r="9" spans="1:7" s="375" customFormat="1" x14ac:dyDescent="0.25">
      <c r="A9" s="385"/>
      <c r="B9" s="448"/>
      <c r="C9" s="352"/>
      <c r="D9" s="352"/>
      <c r="E9" s="110"/>
      <c r="F9" s="110"/>
      <c r="G9" s="110"/>
    </row>
    <row r="10" spans="1:7" x14ac:dyDescent="0.25">
      <c r="B10" s="387"/>
      <c r="C10" s="387"/>
      <c r="D10" s="387"/>
      <c r="E10" s="407"/>
      <c r="F10" s="407"/>
      <c r="G10" s="387"/>
    </row>
    <row r="11" spans="1:7" ht="57" customHeight="1" x14ac:dyDescent="0.25">
      <c r="A11" s="597" t="s">
        <v>4696</v>
      </c>
      <c r="B11" s="597"/>
      <c r="C11" s="597"/>
      <c r="D11" s="597"/>
      <c r="E11" s="597"/>
      <c r="F11" s="597"/>
      <c r="G11" s="597"/>
    </row>
    <row r="12" spans="1:7" x14ac:dyDescent="0.25">
      <c r="A12" s="375"/>
      <c r="B12" s="375"/>
      <c r="C12" s="375"/>
      <c r="D12" s="375"/>
      <c r="E12" s="388"/>
      <c r="F12" s="388"/>
      <c r="G12" s="375"/>
    </row>
    <row r="13" spans="1:7" ht="38.25" x14ac:dyDescent="0.25">
      <c r="A13" s="472" t="s">
        <v>0</v>
      </c>
      <c r="B13" s="473" t="s">
        <v>1</v>
      </c>
      <c r="C13" s="473" t="s">
        <v>27</v>
      </c>
      <c r="D13" s="473" t="s">
        <v>4504</v>
      </c>
      <c r="E13" s="384" t="s">
        <v>4506</v>
      </c>
      <c r="F13" s="339" t="s">
        <v>4505</v>
      </c>
      <c r="G13" s="361" t="s">
        <v>350</v>
      </c>
    </row>
    <row r="14" spans="1:7" s="349" customFormat="1" ht="15.75" x14ac:dyDescent="0.25">
      <c r="A14" s="439" t="s">
        <v>88</v>
      </c>
      <c r="B14" s="563" t="s">
        <v>1867</v>
      </c>
      <c r="C14" s="564"/>
      <c r="D14" s="564"/>
      <c r="E14" s="564"/>
      <c r="F14" s="564"/>
      <c r="G14" s="565"/>
    </row>
    <row r="15" spans="1:7" x14ac:dyDescent="0.25">
      <c r="A15" s="472" t="s">
        <v>91</v>
      </c>
      <c r="B15" s="571" t="s">
        <v>1534</v>
      </c>
      <c r="C15" s="572"/>
      <c r="D15" s="572"/>
      <c r="E15" s="572"/>
      <c r="F15" s="572"/>
      <c r="G15" s="573"/>
    </row>
    <row r="16" spans="1:7" x14ac:dyDescent="0.25">
      <c r="A16" s="379" t="s">
        <v>100</v>
      </c>
      <c r="B16" s="382" t="s">
        <v>1536</v>
      </c>
      <c r="C16" s="380" t="s">
        <v>209</v>
      </c>
      <c r="D16" s="381">
        <v>545.09</v>
      </c>
      <c r="E16" s="381">
        <v>119.92</v>
      </c>
      <c r="F16" s="381">
        <v>665.01</v>
      </c>
      <c r="G16" s="124">
        <v>0.22</v>
      </c>
    </row>
    <row r="17" spans="1:7" x14ac:dyDescent="0.25">
      <c r="A17" s="379" t="s">
        <v>668</v>
      </c>
      <c r="B17" s="382" t="s">
        <v>220</v>
      </c>
      <c r="C17" s="380" t="s">
        <v>209</v>
      </c>
      <c r="D17" s="381">
        <v>708.62</v>
      </c>
      <c r="E17" s="381">
        <v>155.9</v>
      </c>
      <c r="F17" s="381">
        <v>864.52</v>
      </c>
      <c r="G17" s="124">
        <v>0.22</v>
      </c>
    </row>
    <row r="18" spans="1:7" x14ac:dyDescent="0.25">
      <c r="A18" s="379" t="s">
        <v>669</v>
      </c>
      <c r="B18" s="382" t="s">
        <v>862</v>
      </c>
      <c r="C18" s="380" t="s">
        <v>209</v>
      </c>
      <c r="D18" s="381">
        <v>1308.2</v>
      </c>
      <c r="E18" s="381">
        <v>287.8</v>
      </c>
      <c r="F18" s="381">
        <v>1596</v>
      </c>
      <c r="G18" s="124">
        <v>0.22</v>
      </c>
    </row>
    <row r="19" spans="1:7" x14ac:dyDescent="0.25">
      <c r="A19" s="379" t="s">
        <v>670</v>
      </c>
      <c r="B19" s="382" t="s">
        <v>1537</v>
      </c>
      <c r="C19" s="380" t="s">
        <v>209</v>
      </c>
      <c r="D19" s="381">
        <v>654.11</v>
      </c>
      <c r="E19" s="381">
        <v>143.9</v>
      </c>
      <c r="F19" s="381">
        <v>798.01</v>
      </c>
      <c r="G19" s="124">
        <v>0.22</v>
      </c>
    </row>
    <row r="20" spans="1:7" x14ac:dyDescent="0.25">
      <c r="A20" s="379" t="s">
        <v>745</v>
      </c>
      <c r="B20" s="382" t="s">
        <v>864</v>
      </c>
      <c r="C20" s="380" t="s">
        <v>209</v>
      </c>
      <c r="D20" s="381">
        <v>545.09</v>
      </c>
      <c r="E20" s="381">
        <v>119.92</v>
      </c>
      <c r="F20" s="381">
        <v>665.01</v>
      </c>
      <c r="G20" s="124">
        <v>0.22</v>
      </c>
    </row>
    <row r="21" spans="1:7" x14ac:dyDescent="0.25">
      <c r="A21" s="379" t="s">
        <v>746</v>
      </c>
      <c r="B21" s="382" t="s">
        <v>1538</v>
      </c>
      <c r="C21" s="380" t="s">
        <v>209</v>
      </c>
      <c r="D21" s="381">
        <v>109.02</v>
      </c>
      <c r="E21" s="381">
        <v>23.98</v>
      </c>
      <c r="F21" s="381">
        <v>133</v>
      </c>
      <c r="G21" s="124">
        <v>0.22</v>
      </c>
    </row>
    <row r="22" spans="1:7" x14ac:dyDescent="0.25">
      <c r="A22" s="379" t="s">
        <v>747</v>
      </c>
      <c r="B22" s="382" t="s">
        <v>865</v>
      </c>
      <c r="C22" s="380" t="s">
        <v>209</v>
      </c>
      <c r="D22" s="381">
        <v>272.54000000000002</v>
      </c>
      <c r="E22" s="381">
        <v>59.96</v>
      </c>
      <c r="F22" s="381">
        <v>332.5</v>
      </c>
      <c r="G22" s="124">
        <v>0.22</v>
      </c>
    </row>
    <row r="23" spans="1:7" x14ac:dyDescent="0.25">
      <c r="A23" s="379" t="s">
        <v>1331</v>
      </c>
      <c r="B23" s="382" t="s">
        <v>14</v>
      </c>
      <c r="C23" s="380" t="s">
        <v>209</v>
      </c>
      <c r="D23" s="381">
        <v>654.11</v>
      </c>
      <c r="E23" s="381">
        <v>143.9</v>
      </c>
      <c r="F23" s="381">
        <v>798.01</v>
      </c>
      <c r="G23" s="124">
        <v>0.22</v>
      </c>
    </row>
    <row r="24" spans="1:7" x14ac:dyDescent="0.25">
      <c r="A24" s="379" t="s">
        <v>1332</v>
      </c>
      <c r="B24" s="382" t="s">
        <v>227</v>
      </c>
      <c r="C24" s="380" t="s">
        <v>209</v>
      </c>
      <c r="D24" s="381">
        <v>218.04</v>
      </c>
      <c r="E24" s="381">
        <v>47.97</v>
      </c>
      <c r="F24" s="381">
        <v>266.01</v>
      </c>
      <c r="G24" s="124">
        <v>0.22</v>
      </c>
    </row>
    <row r="25" spans="1:7" x14ac:dyDescent="0.25">
      <c r="A25" s="379" t="s">
        <v>1333</v>
      </c>
      <c r="B25" s="382" t="s">
        <v>868</v>
      </c>
      <c r="C25" s="380" t="s">
        <v>209</v>
      </c>
      <c r="D25" s="381">
        <v>436.06</v>
      </c>
      <c r="E25" s="381">
        <v>95.93</v>
      </c>
      <c r="F25" s="381">
        <v>531.99</v>
      </c>
      <c r="G25" s="124">
        <v>0.22</v>
      </c>
    </row>
    <row r="26" spans="1:7" x14ac:dyDescent="0.25">
      <c r="A26" s="379" t="s">
        <v>1868</v>
      </c>
      <c r="B26" s="382" t="s">
        <v>869</v>
      </c>
      <c r="C26" s="380" t="s">
        <v>209</v>
      </c>
      <c r="D26" s="381">
        <v>1090.18</v>
      </c>
      <c r="E26" s="381">
        <v>239.84</v>
      </c>
      <c r="F26" s="381">
        <v>1330.02</v>
      </c>
      <c r="G26" s="124">
        <v>0.22</v>
      </c>
    </row>
    <row r="27" spans="1:7" x14ac:dyDescent="0.25">
      <c r="A27" s="379" t="s">
        <v>1869</v>
      </c>
      <c r="B27" s="382" t="s">
        <v>870</v>
      </c>
      <c r="C27" s="380" t="s">
        <v>209</v>
      </c>
      <c r="D27" s="381">
        <v>327.05</v>
      </c>
      <c r="E27" s="381">
        <v>71.95</v>
      </c>
      <c r="F27" s="381">
        <v>399</v>
      </c>
      <c r="G27" s="124">
        <v>0.22</v>
      </c>
    </row>
    <row r="28" spans="1:7" x14ac:dyDescent="0.25">
      <c r="A28" s="379" t="s">
        <v>1870</v>
      </c>
      <c r="B28" s="382" t="s">
        <v>871</v>
      </c>
      <c r="C28" s="380" t="s">
        <v>209</v>
      </c>
      <c r="D28" s="381">
        <v>261.64</v>
      </c>
      <c r="E28" s="381">
        <v>57.56</v>
      </c>
      <c r="F28" s="381">
        <v>319.2</v>
      </c>
      <c r="G28" s="124">
        <v>0.22</v>
      </c>
    </row>
    <row r="29" spans="1:7" x14ac:dyDescent="0.25">
      <c r="A29" s="379" t="s">
        <v>1871</v>
      </c>
      <c r="B29" s="382" t="s">
        <v>872</v>
      </c>
      <c r="C29" s="380" t="s">
        <v>209</v>
      </c>
      <c r="D29" s="381">
        <v>218.04</v>
      </c>
      <c r="E29" s="381">
        <v>47.97</v>
      </c>
      <c r="F29" s="381">
        <v>266.01</v>
      </c>
      <c r="G29" s="124">
        <v>0.22</v>
      </c>
    </row>
    <row r="30" spans="1:7" x14ac:dyDescent="0.25">
      <c r="A30" s="379" t="s">
        <v>1872</v>
      </c>
      <c r="B30" s="382" t="s">
        <v>873</v>
      </c>
      <c r="C30" s="380" t="s">
        <v>209</v>
      </c>
      <c r="D30" s="381">
        <v>490.59</v>
      </c>
      <c r="E30" s="381">
        <v>107.93</v>
      </c>
      <c r="F30" s="381">
        <v>598.52</v>
      </c>
      <c r="G30" s="124">
        <v>0.22</v>
      </c>
    </row>
    <row r="31" spans="1:7" x14ac:dyDescent="0.25">
      <c r="A31" s="379" t="s">
        <v>1873</v>
      </c>
      <c r="B31" s="382" t="s">
        <v>874</v>
      </c>
      <c r="C31" s="380" t="s">
        <v>209</v>
      </c>
      <c r="D31" s="381">
        <v>272.54000000000002</v>
      </c>
      <c r="E31" s="381">
        <v>59.96</v>
      </c>
      <c r="F31" s="381">
        <v>332.5</v>
      </c>
      <c r="G31" s="124">
        <v>0.22</v>
      </c>
    </row>
    <row r="32" spans="1:7" x14ac:dyDescent="0.25">
      <c r="A32" s="379" t="s">
        <v>1874</v>
      </c>
      <c r="B32" s="382" t="s">
        <v>211</v>
      </c>
      <c r="C32" s="380" t="s">
        <v>209</v>
      </c>
      <c r="D32" s="381">
        <v>763.13</v>
      </c>
      <c r="E32" s="381">
        <v>167.89</v>
      </c>
      <c r="F32" s="381">
        <v>931.02</v>
      </c>
      <c r="G32" s="124">
        <v>0.22</v>
      </c>
    </row>
    <row r="33" spans="1:7" x14ac:dyDescent="0.25">
      <c r="A33" s="379" t="s">
        <v>1875</v>
      </c>
      <c r="B33" s="382" t="s">
        <v>1539</v>
      </c>
      <c r="C33" s="380" t="s">
        <v>209</v>
      </c>
      <c r="D33" s="381">
        <v>1090.18</v>
      </c>
      <c r="E33" s="381">
        <v>239.84</v>
      </c>
      <c r="F33" s="381">
        <v>1330.02</v>
      </c>
      <c r="G33" s="124">
        <v>0.22</v>
      </c>
    </row>
    <row r="34" spans="1:7" x14ac:dyDescent="0.25">
      <c r="A34" s="379" t="s">
        <v>1876</v>
      </c>
      <c r="B34" s="382" t="s">
        <v>879</v>
      </c>
      <c r="C34" s="380" t="s">
        <v>209</v>
      </c>
      <c r="D34" s="381">
        <v>239.83</v>
      </c>
      <c r="E34" s="381">
        <v>52.76</v>
      </c>
      <c r="F34" s="381">
        <v>292.59000000000003</v>
      </c>
      <c r="G34" s="124">
        <v>0.22</v>
      </c>
    </row>
    <row r="35" spans="1:7" x14ac:dyDescent="0.25">
      <c r="A35" s="379" t="s">
        <v>1877</v>
      </c>
      <c r="B35" s="382" t="s">
        <v>881</v>
      </c>
      <c r="C35" s="380" t="s">
        <v>209</v>
      </c>
      <c r="D35" s="381">
        <v>436.06</v>
      </c>
      <c r="E35" s="381">
        <v>95.93</v>
      </c>
      <c r="F35" s="381">
        <v>531.99</v>
      </c>
      <c r="G35" s="124">
        <v>0.22</v>
      </c>
    </row>
    <row r="36" spans="1:7" x14ac:dyDescent="0.25">
      <c r="A36" s="379" t="s">
        <v>1878</v>
      </c>
      <c r="B36" s="382" t="s">
        <v>1540</v>
      </c>
      <c r="C36" s="380" t="s">
        <v>209</v>
      </c>
      <c r="D36" s="381">
        <v>981.16</v>
      </c>
      <c r="E36" s="381">
        <v>215.86</v>
      </c>
      <c r="F36" s="381">
        <v>1197.02</v>
      </c>
      <c r="G36" s="124">
        <v>0.22</v>
      </c>
    </row>
    <row r="37" spans="1:7" x14ac:dyDescent="0.25">
      <c r="A37" s="379" t="s">
        <v>1879</v>
      </c>
      <c r="B37" s="382" t="s">
        <v>213</v>
      </c>
      <c r="C37" s="380" t="s">
        <v>209</v>
      </c>
      <c r="D37" s="381">
        <v>545.09</v>
      </c>
      <c r="E37" s="381">
        <v>119.92</v>
      </c>
      <c r="F37" s="381">
        <v>665.01</v>
      </c>
      <c r="G37" s="124">
        <v>0.22</v>
      </c>
    </row>
    <row r="38" spans="1:7" x14ac:dyDescent="0.25">
      <c r="A38" s="379" t="s">
        <v>1880</v>
      </c>
      <c r="B38" s="382" t="s">
        <v>1541</v>
      </c>
      <c r="C38" s="380" t="s">
        <v>209</v>
      </c>
      <c r="D38" s="381">
        <v>654.11</v>
      </c>
      <c r="E38" s="381">
        <v>143.9</v>
      </c>
      <c r="F38" s="381">
        <v>798.01</v>
      </c>
      <c r="G38" s="124">
        <v>0.22</v>
      </c>
    </row>
    <row r="39" spans="1:7" x14ac:dyDescent="0.25">
      <c r="A39" s="379" t="s">
        <v>1881</v>
      </c>
      <c r="B39" s="382" t="s">
        <v>884</v>
      </c>
      <c r="C39" s="380" t="s">
        <v>209</v>
      </c>
      <c r="D39" s="381">
        <v>327.05</v>
      </c>
      <c r="E39" s="381">
        <v>71.95</v>
      </c>
      <c r="F39" s="381">
        <v>399</v>
      </c>
      <c r="G39" s="124">
        <v>0.22</v>
      </c>
    </row>
    <row r="40" spans="1:7" x14ac:dyDescent="0.25">
      <c r="A40" s="379" t="s">
        <v>1882</v>
      </c>
      <c r="B40" s="382" t="s">
        <v>885</v>
      </c>
      <c r="C40" s="380" t="s">
        <v>209</v>
      </c>
      <c r="D40" s="381">
        <v>763.13</v>
      </c>
      <c r="E40" s="381">
        <v>167.89</v>
      </c>
      <c r="F40" s="381">
        <v>931.02</v>
      </c>
      <c r="G40" s="124">
        <v>0.22</v>
      </c>
    </row>
    <row r="41" spans="1:7" x14ac:dyDescent="0.25">
      <c r="A41" s="379" t="s">
        <v>1883</v>
      </c>
      <c r="B41" s="382" t="s">
        <v>888</v>
      </c>
      <c r="C41" s="380" t="s">
        <v>209</v>
      </c>
      <c r="D41" s="381">
        <v>545.09</v>
      </c>
      <c r="E41" s="381">
        <v>119.92</v>
      </c>
      <c r="F41" s="381">
        <v>665.01</v>
      </c>
      <c r="G41" s="124">
        <v>0.22</v>
      </c>
    </row>
    <row r="42" spans="1:7" x14ac:dyDescent="0.25">
      <c r="A42" s="379" t="s">
        <v>1884</v>
      </c>
      <c r="B42" s="382" t="s">
        <v>889</v>
      </c>
      <c r="C42" s="380" t="s">
        <v>209</v>
      </c>
      <c r="D42" s="381">
        <v>218.04</v>
      </c>
      <c r="E42" s="381">
        <v>47.97</v>
      </c>
      <c r="F42" s="381">
        <v>266.01</v>
      </c>
      <c r="G42" s="124">
        <v>0.22</v>
      </c>
    </row>
    <row r="43" spans="1:7" x14ac:dyDescent="0.25">
      <c r="A43" s="379" t="s">
        <v>1885</v>
      </c>
      <c r="B43" s="382" t="s">
        <v>892</v>
      </c>
      <c r="C43" s="380" t="s">
        <v>209</v>
      </c>
      <c r="D43" s="381">
        <v>1090.18</v>
      </c>
      <c r="E43" s="381">
        <v>239.84</v>
      </c>
      <c r="F43" s="381">
        <v>1330.02</v>
      </c>
      <c r="G43" s="124">
        <v>0.22</v>
      </c>
    </row>
    <row r="44" spans="1:7" x14ac:dyDescent="0.25">
      <c r="A44" s="379" t="s">
        <v>1886</v>
      </c>
      <c r="B44" s="382" t="s">
        <v>232</v>
      </c>
      <c r="C44" s="380" t="s">
        <v>209</v>
      </c>
      <c r="D44" s="381">
        <v>545.09</v>
      </c>
      <c r="E44" s="381">
        <v>119.92</v>
      </c>
      <c r="F44" s="381">
        <v>665.01</v>
      </c>
      <c r="G44" s="124">
        <v>0.22</v>
      </c>
    </row>
    <row r="45" spans="1:7" x14ac:dyDescent="0.25">
      <c r="A45" s="379" t="s">
        <v>1887</v>
      </c>
      <c r="B45" s="382" t="s">
        <v>893</v>
      </c>
      <c r="C45" s="380" t="s">
        <v>209</v>
      </c>
      <c r="D45" s="381">
        <v>741.31</v>
      </c>
      <c r="E45" s="381">
        <v>163.09</v>
      </c>
      <c r="F45" s="381">
        <v>904.4</v>
      </c>
      <c r="G45" s="124">
        <v>0.22</v>
      </c>
    </row>
    <row r="46" spans="1:7" x14ac:dyDescent="0.25">
      <c r="A46" s="379" t="s">
        <v>1888</v>
      </c>
      <c r="B46" s="382" t="s">
        <v>894</v>
      </c>
      <c r="C46" s="380" t="s">
        <v>209</v>
      </c>
      <c r="D46" s="381">
        <v>523.28</v>
      </c>
      <c r="E46" s="381">
        <v>115.12</v>
      </c>
      <c r="F46" s="381">
        <v>638.4</v>
      </c>
      <c r="G46" s="124">
        <v>0.22</v>
      </c>
    </row>
    <row r="47" spans="1:7" x14ac:dyDescent="0.25">
      <c r="A47" s="379" t="s">
        <v>1889</v>
      </c>
      <c r="B47" s="382" t="s">
        <v>895</v>
      </c>
      <c r="C47" s="380" t="s">
        <v>209</v>
      </c>
      <c r="D47" s="381">
        <v>436.06</v>
      </c>
      <c r="E47" s="381">
        <v>95.93</v>
      </c>
      <c r="F47" s="381">
        <v>531.99</v>
      </c>
      <c r="G47" s="124">
        <v>0.22</v>
      </c>
    </row>
    <row r="48" spans="1:7" x14ac:dyDescent="0.25">
      <c r="A48" s="379" t="s">
        <v>1890</v>
      </c>
      <c r="B48" s="382" t="s">
        <v>896</v>
      </c>
      <c r="C48" s="380" t="s">
        <v>209</v>
      </c>
      <c r="D48" s="381">
        <v>490.59</v>
      </c>
      <c r="E48" s="381">
        <v>107.93</v>
      </c>
      <c r="F48" s="381">
        <v>598.52</v>
      </c>
      <c r="G48" s="124">
        <v>0.22</v>
      </c>
    </row>
    <row r="49" spans="1:7" x14ac:dyDescent="0.25">
      <c r="A49" s="379" t="s">
        <v>1891</v>
      </c>
      <c r="B49" s="382" t="s">
        <v>234</v>
      </c>
      <c r="C49" s="380" t="s">
        <v>209</v>
      </c>
      <c r="D49" s="381">
        <v>98.11</v>
      </c>
      <c r="E49" s="381">
        <v>21.58</v>
      </c>
      <c r="F49" s="381">
        <v>119.69</v>
      </c>
      <c r="G49" s="124">
        <v>0.22</v>
      </c>
    </row>
    <row r="50" spans="1:7" x14ac:dyDescent="0.25">
      <c r="A50" s="379" t="s">
        <v>1892</v>
      </c>
      <c r="B50" s="382" t="s">
        <v>897</v>
      </c>
      <c r="C50" s="380" t="s">
        <v>209</v>
      </c>
      <c r="D50" s="381">
        <v>249.43</v>
      </c>
      <c r="E50" s="381">
        <v>54.87</v>
      </c>
      <c r="F50" s="381">
        <v>304.3</v>
      </c>
      <c r="G50" s="124">
        <v>0.22</v>
      </c>
    </row>
    <row r="51" spans="1:7" x14ac:dyDescent="0.25">
      <c r="A51" s="379" t="s">
        <v>1893</v>
      </c>
      <c r="B51" s="382" t="s">
        <v>1542</v>
      </c>
      <c r="C51" s="380" t="s">
        <v>209</v>
      </c>
      <c r="D51" s="381">
        <v>1090.18</v>
      </c>
      <c r="E51" s="381">
        <v>239.84</v>
      </c>
      <c r="F51" s="381">
        <v>1330.02</v>
      </c>
      <c r="G51" s="124">
        <v>0.22</v>
      </c>
    </row>
    <row r="52" spans="1:7" x14ac:dyDescent="0.25">
      <c r="A52" s="379" t="s">
        <v>1894</v>
      </c>
      <c r="B52" s="382" t="s">
        <v>899</v>
      </c>
      <c r="C52" s="380" t="s">
        <v>209</v>
      </c>
      <c r="D52" s="381">
        <v>545.09</v>
      </c>
      <c r="E52" s="381">
        <v>119.92</v>
      </c>
      <c r="F52" s="381">
        <v>665.01</v>
      </c>
      <c r="G52" s="124">
        <v>0.22</v>
      </c>
    </row>
    <row r="53" spans="1:7" x14ac:dyDescent="0.25">
      <c r="A53" s="379" t="s">
        <v>1895</v>
      </c>
      <c r="B53" s="382" t="s">
        <v>1543</v>
      </c>
      <c r="C53" s="380" t="s">
        <v>209</v>
      </c>
      <c r="D53" s="381">
        <v>872.14</v>
      </c>
      <c r="E53" s="381">
        <v>191.87</v>
      </c>
      <c r="F53" s="381">
        <v>1064.01</v>
      </c>
      <c r="G53" s="124">
        <v>0.22</v>
      </c>
    </row>
    <row r="54" spans="1:7" x14ac:dyDescent="0.25">
      <c r="A54" s="379" t="s">
        <v>1896</v>
      </c>
      <c r="B54" s="382" t="s">
        <v>903</v>
      </c>
      <c r="C54" s="380" t="s">
        <v>209</v>
      </c>
      <c r="D54" s="381">
        <v>327.05</v>
      </c>
      <c r="E54" s="381">
        <v>71.95</v>
      </c>
      <c r="F54" s="381">
        <v>399</v>
      </c>
      <c r="G54" s="124">
        <v>0.22</v>
      </c>
    </row>
    <row r="55" spans="1:7" x14ac:dyDescent="0.25">
      <c r="A55" s="379" t="s">
        <v>1897</v>
      </c>
      <c r="B55" s="382" t="s">
        <v>13</v>
      </c>
      <c r="C55" s="380" t="s">
        <v>209</v>
      </c>
      <c r="D55" s="381">
        <v>763.13</v>
      </c>
      <c r="E55" s="381">
        <v>167.89</v>
      </c>
      <c r="F55" s="381">
        <v>931.02</v>
      </c>
      <c r="G55" s="124">
        <v>0.22</v>
      </c>
    </row>
    <row r="56" spans="1:7" x14ac:dyDescent="0.25">
      <c r="A56" s="379" t="s">
        <v>1898</v>
      </c>
      <c r="B56" s="382" t="s">
        <v>1544</v>
      </c>
      <c r="C56" s="380" t="s">
        <v>209</v>
      </c>
      <c r="D56" s="381">
        <v>654.11</v>
      </c>
      <c r="E56" s="381">
        <v>143.9</v>
      </c>
      <c r="F56" s="381">
        <v>798.01</v>
      </c>
      <c r="G56" s="124">
        <v>0.22</v>
      </c>
    </row>
    <row r="57" spans="1:7" x14ac:dyDescent="0.25">
      <c r="A57" s="379" t="s">
        <v>1899</v>
      </c>
      <c r="B57" s="382" t="s">
        <v>236</v>
      </c>
      <c r="C57" s="380" t="s">
        <v>209</v>
      </c>
      <c r="D57" s="381">
        <v>174.43</v>
      </c>
      <c r="E57" s="381">
        <v>38.369999999999997</v>
      </c>
      <c r="F57" s="381">
        <v>212.8</v>
      </c>
      <c r="G57" s="124">
        <v>0.22</v>
      </c>
    </row>
    <row r="58" spans="1:7" x14ac:dyDescent="0.25">
      <c r="A58" s="379" t="s">
        <v>1900</v>
      </c>
      <c r="B58" s="382" t="s">
        <v>904</v>
      </c>
      <c r="C58" s="380" t="s">
        <v>209</v>
      </c>
      <c r="D58" s="381">
        <v>1090.18</v>
      </c>
      <c r="E58" s="381">
        <v>239.84</v>
      </c>
      <c r="F58" s="381">
        <v>1330.02</v>
      </c>
      <c r="G58" s="124">
        <v>0.22</v>
      </c>
    </row>
    <row r="59" spans="1:7" x14ac:dyDescent="0.25">
      <c r="A59" s="379" t="s">
        <v>1901</v>
      </c>
      <c r="B59" s="382" t="s">
        <v>906</v>
      </c>
      <c r="C59" s="380" t="s">
        <v>209</v>
      </c>
      <c r="D59" s="381">
        <v>218.04</v>
      </c>
      <c r="E59" s="381">
        <v>47.97</v>
      </c>
      <c r="F59" s="381">
        <v>266.01</v>
      </c>
      <c r="G59" s="124">
        <v>0.22</v>
      </c>
    </row>
    <row r="60" spans="1:7" x14ac:dyDescent="0.25">
      <c r="A60" s="379" t="s">
        <v>1902</v>
      </c>
      <c r="B60" s="382" t="s">
        <v>1545</v>
      </c>
      <c r="C60" s="380" t="s">
        <v>209</v>
      </c>
      <c r="D60" s="381">
        <v>2079.69</v>
      </c>
      <c r="E60" s="381">
        <v>457.53</v>
      </c>
      <c r="F60" s="381">
        <v>2537.2200000000003</v>
      </c>
      <c r="G60" s="124">
        <v>0.22</v>
      </c>
    </row>
    <row r="61" spans="1:7" x14ac:dyDescent="0.25">
      <c r="A61" s="379" t="s">
        <v>1903</v>
      </c>
      <c r="B61" s="382" t="s">
        <v>1546</v>
      </c>
      <c r="C61" s="380" t="s">
        <v>209</v>
      </c>
      <c r="D61" s="381">
        <v>5252.84</v>
      </c>
      <c r="E61" s="381">
        <v>1155.6199999999999</v>
      </c>
      <c r="F61" s="381">
        <v>6408.46</v>
      </c>
      <c r="G61" s="124">
        <v>0.22</v>
      </c>
    </row>
    <row r="62" spans="1:7" x14ac:dyDescent="0.25">
      <c r="A62" s="379" t="s">
        <v>1904</v>
      </c>
      <c r="B62" s="382" t="s">
        <v>4012</v>
      </c>
      <c r="C62" s="380" t="s">
        <v>209</v>
      </c>
      <c r="D62" s="381">
        <v>1090.18</v>
      </c>
      <c r="E62" s="381">
        <v>239.84</v>
      </c>
      <c r="F62" s="381">
        <v>1330.02</v>
      </c>
      <c r="G62" s="124">
        <v>0.22</v>
      </c>
    </row>
    <row r="63" spans="1:7" x14ac:dyDescent="0.25">
      <c r="A63" s="379" t="s">
        <v>1905</v>
      </c>
      <c r="B63" s="382" t="s">
        <v>4013</v>
      </c>
      <c r="C63" s="380" t="s">
        <v>209</v>
      </c>
      <c r="D63" s="381">
        <v>1090.18</v>
      </c>
      <c r="E63" s="381">
        <v>239.84</v>
      </c>
      <c r="F63" s="381">
        <v>1330.02</v>
      </c>
      <c r="G63" s="124">
        <v>0.22</v>
      </c>
    </row>
    <row r="64" spans="1:7" x14ac:dyDescent="0.25">
      <c r="A64" s="379" t="s">
        <v>1906</v>
      </c>
      <c r="B64" s="382" t="s">
        <v>4014</v>
      </c>
      <c r="C64" s="380" t="s">
        <v>209</v>
      </c>
      <c r="D64" s="381">
        <v>1090.18</v>
      </c>
      <c r="E64" s="381">
        <v>239.84</v>
      </c>
      <c r="F64" s="381">
        <v>1330.02</v>
      </c>
      <c r="G64" s="124">
        <v>0.22</v>
      </c>
    </row>
    <row r="65" spans="1:7" x14ac:dyDescent="0.25">
      <c r="A65" s="379" t="s">
        <v>1907</v>
      </c>
      <c r="B65" s="382" t="s">
        <v>4015</v>
      </c>
      <c r="C65" s="380" t="s">
        <v>209</v>
      </c>
      <c r="D65" s="381">
        <v>1090.18</v>
      </c>
      <c r="E65" s="381">
        <v>239.84</v>
      </c>
      <c r="F65" s="381">
        <v>1330.02</v>
      </c>
      <c r="G65" s="124">
        <v>0.22</v>
      </c>
    </row>
    <row r="66" spans="1:7" x14ac:dyDescent="0.25">
      <c r="A66" s="379" t="s">
        <v>1908</v>
      </c>
      <c r="B66" s="382" t="s">
        <v>4016</v>
      </c>
      <c r="C66" s="380" t="s">
        <v>209</v>
      </c>
      <c r="D66" s="381">
        <v>249.43</v>
      </c>
      <c r="E66" s="381">
        <v>54.87</v>
      </c>
      <c r="F66" s="381">
        <v>304.3</v>
      </c>
      <c r="G66" s="124">
        <v>0.22</v>
      </c>
    </row>
    <row r="67" spans="1:7" x14ac:dyDescent="0.25">
      <c r="A67" s="379" t="s">
        <v>1909</v>
      </c>
      <c r="B67" s="382" t="s">
        <v>4017</v>
      </c>
      <c r="C67" s="380" t="s">
        <v>209</v>
      </c>
      <c r="D67" s="381">
        <v>249.43</v>
      </c>
      <c r="E67" s="381">
        <v>54.87</v>
      </c>
      <c r="F67" s="381">
        <v>304.3</v>
      </c>
      <c r="G67" s="124">
        <v>0.22</v>
      </c>
    </row>
    <row r="68" spans="1:7" x14ac:dyDescent="0.25">
      <c r="A68" s="379" t="s">
        <v>1910</v>
      </c>
      <c r="B68" s="382" t="s">
        <v>4018</v>
      </c>
      <c r="C68" s="380" t="s">
        <v>209</v>
      </c>
      <c r="D68" s="381">
        <v>249.43</v>
      </c>
      <c r="E68" s="381">
        <v>54.87</v>
      </c>
      <c r="F68" s="381">
        <v>304.3</v>
      </c>
      <c r="G68" s="124">
        <v>0.22</v>
      </c>
    </row>
    <row r="69" spans="1:7" x14ac:dyDescent="0.25">
      <c r="A69" s="379" t="s">
        <v>1911</v>
      </c>
      <c r="B69" s="382" t="s">
        <v>4019</v>
      </c>
      <c r="C69" s="380" t="s">
        <v>209</v>
      </c>
      <c r="D69" s="381">
        <v>545.09</v>
      </c>
      <c r="E69" s="381">
        <v>119.92</v>
      </c>
      <c r="F69" s="381">
        <v>665.01</v>
      </c>
      <c r="G69" s="124">
        <v>0.22</v>
      </c>
    </row>
    <row r="70" spans="1:7" x14ac:dyDescent="0.25">
      <c r="A70" s="472" t="s">
        <v>92</v>
      </c>
      <c r="B70" s="571" t="s">
        <v>1547</v>
      </c>
      <c r="C70" s="572"/>
      <c r="D70" s="572"/>
      <c r="E70" s="572"/>
      <c r="F70" s="572"/>
      <c r="G70" s="573"/>
    </row>
    <row r="71" spans="1:7" x14ac:dyDescent="0.25">
      <c r="A71" s="379" t="s">
        <v>99</v>
      </c>
      <c r="B71" s="382" t="s">
        <v>907</v>
      </c>
      <c r="C71" s="380" t="s">
        <v>209</v>
      </c>
      <c r="D71" s="381">
        <v>915.74</v>
      </c>
      <c r="E71" s="381">
        <v>201.46</v>
      </c>
      <c r="F71" s="381">
        <v>1117.2</v>
      </c>
      <c r="G71" s="124">
        <v>0.22</v>
      </c>
    </row>
    <row r="72" spans="1:7" x14ac:dyDescent="0.25">
      <c r="A72" s="379" t="s">
        <v>101</v>
      </c>
      <c r="B72" s="382" t="s">
        <v>228</v>
      </c>
      <c r="C72" s="380" t="s">
        <v>209</v>
      </c>
      <c r="D72" s="381">
        <v>654.11</v>
      </c>
      <c r="E72" s="381">
        <v>143.9</v>
      </c>
      <c r="F72" s="381">
        <v>798.01</v>
      </c>
      <c r="G72" s="124">
        <v>0.22</v>
      </c>
    </row>
    <row r="73" spans="1:7" x14ac:dyDescent="0.25">
      <c r="A73" s="379" t="s">
        <v>102</v>
      </c>
      <c r="B73" s="382" t="s">
        <v>229</v>
      </c>
      <c r="C73" s="380" t="s">
        <v>209</v>
      </c>
      <c r="D73" s="381">
        <v>545.09</v>
      </c>
      <c r="E73" s="381">
        <v>119.92</v>
      </c>
      <c r="F73" s="381">
        <v>665.01</v>
      </c>
      <c r="G73" s="124">
        <v>0.22</v>
      </c>
    </row>
    <row r="74" spans="1:7" x14ac:dyDescent="0.25">
      <c r="A74" s="379" t="s">
        <v>671</v>
      </c>
      <c r="B74" s="382" t="s">
        <v>1535</v>
      </c>
      <c r="C74" s="380" t="s">
        <v>209</v>
      </c>
      <c r="D74" s="381">
        <v>1093.96</v>
      </c>
      <c r="E74" s="381">
        <v>240.67</v>
      </c>
      <c r="F74" s="381">
        <v>1334.63</v>
      </c>
      <c r="G74" s="124">
        <v>0.22</v>
      </c>
    </row>
    <row r="75" spans="1:7" x14ac:dyDescent="0.25">
      <c r="A75" s="379" t="s">
        <v>672</v>
      </c>
      <c r="B75" s="382" t="s">
        <v>908</v>
      </c>
      <c r="C75" s="380" t="s">
        <v>209</v>
      </c>
      <c r="D75" s="381">
        <v>763.13</v>
      </c>
      <c r="E75" s="381">
        <v>167.89</v>
      </c>
      <c r="F75" s="381">
        <v>931.02</v>
      </c>
      <c r="G75" s="124">
        <v>0.22</v>
      </c>
    </row>
    <row r="76" spans="1:7" x14ac:dyDescent="0.25">
      <c r="A76" s="379" t="s">
        <v>673</v>
      </c>
      <c r="B76" s="382" t="s">
        <v>220</v>
      </c>
      <c r="C76" s="380" t="s">
        <v>209</v>
      </c>
      <c r="D76" s="381">
        <v>1090.18</v>
      </c>
      <c r="E76" s="381">
        <v>239.84</v>
      </c>
      <c r="F76" s="381">
        <v>1330.02</v>
      </c>
      <c r="G76" s="124">
        <v>0.22</v>
      </c>
    </row>
    <row r="77" spans="1:7" x14ac:dyDescent="0.25">
      <c r="A77" s="379" t="s">
        <v>1738</v>
      </c>
      <c r="B77" s="382" t="s">
        <v>1548</v>
      </c>
      <c r="C77" s="380" t="s">
        <v>209</v>
      </c>
      <c r="D77" s="381">
        <v>436.06</v>
      </c>
      <c r="E77" s="381">
        <v>95.93</v>
      </c>
      <c r="F77" s="381">
        <v>531.99</v>
      </c>
      <c r="G77" s="124">
        <v>0.22</v>
      </c>
    </row>
    <row r="78" spans="1:7" x14ac:dyDescent="0.25">
      <c r="A78" s="379" t="s">
        <v>1739</v>
      </c>
      <c r="B78" s="382" t="s">
        <v>1549</v>
      </c>
      <c r="C78" s="380" t="s">
        <v>209</v>
      </c>
      <c r="D78" s="381">
        <v>545.09</v>
      </c>
      <c r="E78" s="381">
        <v>119.92</v>
      </c>
      <c r="F78" s="381">
        <v>665.01</v>
      </c>
      <c r="G78" s="124">
        <v>0.22</v>
      </c>
    </row>
    <row r="79" spans="1:7" x14ac:dyDescent="0.25">
      <c r="A79" s="379" t="s">
        <v>1724</v>
      </c>
      <c r="B79" s="382" t="s">
        <v>910</v>
      </c>
      <c r="C79" s="380" t="s">
        <v>209</v>
      </c>
      <c r="D79" s="381">
        <v>163.52000000000001</v>
      </c>
      <c r="E79" s="381">
        <v>35.97</v>
      </c>
      <c r="F79" s="381">
        <v>199.49</v>
      </c>
      <c r="G79" s="124">
        <v>0.22</v>
      </c>
    </row>
    <row r="80" spans="1:7" x14ac:dyDescent="0.25">
      <c r="A80" s="379" t="s">
        <v>1740</v>
      </c>
      <c r="B80" s="382" t="s">
        <v>911</v>
      </c>
      <c r="C80" s="380" t="s">
        <v>209</v>
      </c>
      <c r="D80" s="381">
        <v>1220.99</v>
      </c>
      <c r="E80" s="381">
        <v>268.62</v>
      </c>
      <c r="F80" s="381">
        <v>1489.6100000000001</v>
      </c>
      <c r="G80" s="124">
        <v>0.22</v>
      </c>
    </row>
    <row r="81" spans="1:7" x14ac:dyDescent="0.25">
      <c r="A81" s="379" t="s">
        <v>1726</v>
      </c>
      <c r="B81" s="382" t="s">
        <v>912</v>
      </c>
      <c r="C81" s="380" t="s">
        <v>209</v>
      </c>
      <c r="D81" s="381">
        <v>1308.2</v>
      </c>
      <c r="E81" s="381">
        <v>287.8</v>
      </c>
      <c r="F81" s="381">
        <v>1596</v>
      </c>
      <c r="G81" s="124">
        <v>0.22</v>
      </c>
    </row>
    <row r="82" spans="1:7" x14ac:dyDescent="0.25">
      <c r="A82" s="379" t="s">
        <v>1779</v>
      </c>
      <c r="B82" s="382" t="s">
        <v>913</v>
      </c>
      <c r="C82" s="380" t="s">
        <v>209</v>
      </c>
      <c r="D82" s="381">
        <v>763.13</v>
      </c>
      <c r="E82" s="381">
        <v>167.89</v>
      </c>
      <c r="F82" s="381">
        <v>931.02</v>
      </c>
      <c r="G82" s="124">
        <v>0.22</v>
      </c>
    </row>
    <row r="83" spans="1:7" x14ac:dyDescent="0.25">
      <c r="A83" s="379" t="s">
        <v>1780</v>
      </c>
      <c r="B83" s="382" t="s">
        <v>15</v>
      </c>
      <c r="C83" s="380" t="s">
        <v>209</v>
      </c>
      <c r="D83" s="381">
        <v>1308.2</v>
      </c>
      <c r="E83" s="381">
        <v>287.8</v>
      </c>
      <c r="F83" s="381">
        <v>1596</v>
      </c>
      <c r="G83" s="124">
        <v>0.22</v>
      </c>
    </row>
    <row r="84" spans="1:7" x14ac:dyDescent="0.25">
      <c r="A84" s="379" t="s">
        <v>1781</v>
      </c>
      <c r="B84" s="382" t="s">
        <v>870</v>
      </c>
      <c r="C84" s="380" t="s">
        <v>209</v>
      </c>
      <c r="D84" s="381">
        <v>545.09</v>
      </c>
      <c r="E84" s="381">
        <v>119.92</v>
      </c>
      <c r="F84" s="381">
        <v>665.01</v>
      </c>
      <c r="G84" s="124">
        <v>0.22</v>
      </c>
    </row>
    <row r="85" spans="1:7" x14ac:dyDescent="0.25">
      <c r="A85" s="379" t="s">
        <v>1782</v>
      </c>
      <c r="B85" s="382" t="s">
        <v>1550</v>
      </c>
      <c r="C85" s="380" t="s">
        <v>209</v>
      </c>
      <c r="D85" s="381">
        <v>545.09</v>
      </c>
      <c r="E85" s="381">
        <v>119.92</v>
      </c>
      <c r="F85" s="381">
        <v>665.01</v>
      </c>
      <c r="G85" s="124">
        <v>0.22</v>
      </c>
    </row>
    <row r="86" spans="1:7" x14ac:dyDescent="0.25">
      <c r="A86" s="379" t="s">
        <v>1783</v>
      </c>
      <c r="B86" s="382" t="s">
        <v>874</v>
      </c>
      <c r="C86" s="380" t="s">
        <v>209</v>
      </c>
      <c r="D86" s="381">
        <v>545.09</v>
      </c>
      <c r="E86" s="381">
        <v>119.92</v>
      </c>
      <c r="F86" s="381">
        <v>665.01</v>
      </c>
      <c r="G86" s="124">
        <v>0.22</v>
      </c>
    </row>
    <row r="87" spans="1:7" x14ac:dyDescent="0.25">
      <c r="A87" s="379" t="s">
        <v>1784</v>
      </c>
      <c r="B87" s="382" t="s">
        <v>211</v>
      </c>
      <c r="C87" s="380" t="s">
        <v>209</v>
      </c>
      <c r="D87" s="381">
        <v>1308.2</v>
      </c>
      <c r="E87" s="381">
        <v>287.8</v>
      </c>
      <c r="F87" s="381">
        <v>1596</v>
      </c>
      <c r="G87" s="124">
        <v>0.22</v>
      </c>
    </row>
    <row r="88" spans="1:7" x14ac:dyDescent="0.25">
      <c r="A88" s="379" t="s">
        <v>1785</v>
      </c>
      <c r="B88" s="382" t="s">
        <v>17</v>
      </c>
      <c r="C88" s="380" t="s">
        <v>209</v>
      </c>
      <c r="D88" s="381">
        <v>1308.2</v>
      </c>
      <c r="E88" s="381">
        <v>287.8</v>
      </c>
      <c r="F88" s="381">
        <v>1596</v>
      </c>
      <c r="G88" s="124">
        <v>0.22</v>
      </c>
    </row>
    <row r="89" spans="1:7" x14ac:dyDescent="0.25">
      <c r="A89" s="379" t="s">
        <v>1786</v>
      </c>
      <c r="B89" s="382" t="s">
        <v>1551</v>
      </c>
      <c r="C89" s="380" t="s">
        <v>209</v>
      </c>
      <c r="D89" s="381">
        <v>872.14</v>
      </c>
      <c r="E89" s="381">
        <v>191.87</v>
      </c>
      <c r="F89" s="381">
        <v>1064.01</v>
      </c>
      <c r="G89" s="124">
        <v>0.22</v>
      </c>
    </row>
    <row r="90" spans="1:7" x14ac:dyDescent="0.25">
      <c r="A90" s="379" t="s">
        <v>1787</v>
      </c>
      <c r="B90" s="382" t="s">
        <v>1552</v>
      </c>
      <c r="C90" s="380" t="s">
        <v>209</v>
      </c>
      <c r="D90" s="381">
        <v>1417.22</v>
      </c>
      <c r="E90" s="381">
        <v>311.79000000000002</v>
      </c>
      <c r="F90" s="381">
        <v>1729.01</v>
      </c>
      <c r="G90" s="124">
        <v>0.22</v>
      </c>
    </row>
    <row r="91" spans="1:7" x14ac:dyDescent="0.25">
      <c r="A91" s="379" t="s">
        <v>1912</v>
      </c>
      <c r="B91" s="382" t="s">
        <v>1553</v>
      </c>
      <c r="C91" s="380" t="s">
        <v>209</v>
      </c>
      <c r="D91" s="381">
        <v>1090.18</v>
      </c>
      <c r="E91" s="381">
        <v>239.84</v>
      </c>
      <c r="F91" s="381">
        <v>1330.02</v>
      </c>
      <c r="G91" s="124">
        <v>0.22</v>
      </c>
    </row>
    <row r="92" spans="1:7" x14ac:dyDescent="0.25">
      <c r="A92" s="379" t="s">
        <v>1913</v>
      </c>
      <c r="B92" s="382" t="s">
        <v>916</v>
      </c>
      <c r="C92" s="380" t="s">
        <v>209</v>
      </c>
      <c r="D92" s="381">
        <v>545.09</v>
      </c>
      <c r="E92" s="381">
        <v>119.92</v>
      </c>
      <c r="F92" s="381">
        <v>665.01</v>
      </c>
      <c r="G92" s="124">
        <v>0.22</v>
      </c>
    </row>
    <row r="93" spans="1:7" x14ac:dyDescent="0.25">
      <c r="A93" s="379" t="s">
        <v>1914</v>
      </c>
      <c r="B93" s="382" t="s">
        <v>917</v>
      </c>
      <c r="C93" s="380" t="s">
        <v>209</v>
      </c>
      <c r="D93" s="381">
        <v>436.06</v>
      </c>
      <c r="E93" s="381">
        <v>95.93</v>
      </c>
      <c r="F93" s="381">
        <v>531.99</v>
      </c>
      <c r="G93" s="124">
        <v>0.22</v>
      </c>
    </row>
    <row r="94" spans="1:7" x14ac:dyDescent="0.25">
      <c r="A94" s="379" t="s">
        <v>1915</v>
      </c>
      <c r="B94" s="382" t="s">
        <v>16</v>
      </c>
      <c r="C94" s="380" t="s">
        <v>209</v>
      </c>
      <c r="D94" s="381">
        <v>1308.2</v>
      </c>
      <c r="E94" s="381">
        <v>287.8</v>
      </c>
      <c r="F94" s="381">
        <v>1596</v>
      </c>
      <c r="G94" s="124">
        <v>0.22</v>
      </c>
    </row>
    <row r="95" spans="1:7" x14ac:dyDescent="0.25">
      <c r="A95" s="379" t="s">
        <v>1916</v>
      </c>
      <c r="B95" s="382" t="s">
        <v>920</v>
      </c>
      <c r="C95" s="380" t="s">
        <v>209</v>
      </c>
      <c r="D95" s="381">
        <v>763.13</v>
      </c>
      <c r="E95" s="381">
        <v>167.89</v>
      </c>
      <c r="F95" s="381">
        <v>931.02</v>
      </c>
      <c r="G95" s="124">
        <v>0.22</v>
      </c>
    </row>
    <row r="96" spans="1:7" x14ac:dyDescent="0.25">
      <c r="A96" s="379" t="s">
        <v>1917</v>
      </c>
      <c r="B96" s="382" t="s">
        <v>1545</v>
      </c>
      <c r="C96" s="380" t="s">
        <v>209</v>
      </c>
      <c r="D96" s="381">
        <v>2812.66</v>
      </c>
      <c r="E96" s="381">
        <v>618.79</v>
      </c>
      <c r="F96" s="381">
        <v>3431.45</v>
      </c>
      <c r="G96" s="124">
        <v>0.22</v>
      </c>
    </row>
    <row r="97" spans="1:7" x14ac:dyDescent="0.25">
      <c r="A97" s="379" t="s">
        <v>1918</v>
      </c>
      <c r="B97" s="382" t="s">
        <v>1546</v>
      </c>
      <c r="C97" s="380" t="s">
        <v>209</v>
      </c>
      <c r="D97" s="381">
        <v>6050.47</v>
      </c>
      <c r="E97" s="381">
        <v>1331.1</v>
      </c>
      <c r="F97" s="381">
        <v>7381.57</v>
      </c>
      <c r="G97" s="124">
        <v>0.22</v>
      </c>
    </row>
    <row r="98" spans="1:7" ht="25.5" x14ac:dyDescent="0.25">
      <c r="A98" s="379" t="s">
        <v>1919</v>
      </c>
      <c r="B98" s="382" t="s">
        <v>223</v>
      </c>
      <c r="C98" s="380" t="s">
        <v>209</v>
      </c>
      <c r="D98" s="381">
        <v>5625.31</v>
      </c>
      <c r="E98" s="381">
        <v>1237.57</v>
      </c>
      <c r="F98" s="381">
        <v>6862.88</v>
      </c>
      <c r="G98" s="124">
        <v>0.22</v>
      </c>
    </row>
    <row r="99" spans="1:7" x14ac:dyDescent="0.25">
      <c r="A99" s="379" t="s">
        <v>1920</v>
      </c>
      <c r="B99" s="382" t="s">
        <v>929</v>
      </c>
      <c r="C99" s="380" t="s">
        <v>209</v>
      </c>
      <c r="D99" s="381">
        <v>9811.59</v>
      </c>
      <c r="E99" s="381">
        <v>2158.5500000000002</v>
      </c>
      <c r="F99" s="381">
        <v>11970.14</v>
      </c>
      <c r="G99" s="124">
        <v>0.22</v>
      </c>
    </row>
    <row r="100" spans="1:7" x14ac:dyDescent="0.25">
      <c r="A100" s="379" t="s">
        <v>1921</v>
      </c>
      <c r="B100" s="382" t="s">
        <v>219</v>
      </c>
      <c r="C100" s="380" t="s">
        <v>209</v>
      </c>
      <c r="D100" s="381">
        <v>872.14</v>
      </c>
      <c r="E100" s="381">
        <v>191.87</v>
      </c>
      <c r="F100" s="381">
        <v>1064.01</v>
      </c>
      <c r="G100" s="124">
        <v>0.22</v>
      </c>
    </row>
    <row r="101" spans="1:7" x14ac:dyDescent="0.25">
      <c r="A101" s="379" t="s">
        <v>1922</v>
      </c>
      <c r="B101" s="382" t="s">
        <v>921</v>
      </c>
      <c r="C101" s="380" t="s">
        <v>209</v>
      </c>
      <c r="D101" s="381">
        <v>545.09</v>
      </c>
      <c r="E101" s="381">
        <v>119.92</v>
      </c>
      <c r="F101" s="381">
        <v>665.01</v>
      </c>
      <c r="G101" s="124">
        <v>0.22</v>
      </c>
    </row>
    <row r="102" spans="1:7" x14ac:dyDescent="0.25">
      <c r="A102" s="379" t="s">
        <v>1923</v>
      </c>
      <c r="B102" s="382" t="s">
        <v>1554</v>
      </c>
      <c r="C102" s="380" t="s">
        <v>209</v>
      </c>
      <c r="D102" s="381">
        <v>545.09</v>
      </c>
      <c r="E102" s="381">
        <v>119.92</v>
      </c>
      <c r="F102" s="381">
        <v>665.01</v>
      </c>
      <c r="G102" s="124">
        <v>0.22</v>
      </c>
    </row>
    <row r="103" spans="1:7" x14ac:dyDescent="0.25">
      <c r="A103" s="379" t="s">
        <v>1924</v>
      </c>
      <c r="B103" s="382" t="s">
        <v>923</v>
      </c>
      <c r="C103" s="380" t="s">
        <v>209</v>
      </c>
      <c r="D103" s="381">
        <v>327.05</v>
      </c>
      <c r="E103" s="381">
        <v>71.95</v>
      </c>
      <c r="F103" s="381">
        <v>399</v>
      </c>
      <c r="G103" s="124">
        <v>0.22</v>
      </c>
    </row>
    <row r="104" spans="1:7" x14ac:dyDescent="0.25">
      <c r="A104" s="379" t="s">
        <v>1925</v>
      </c>
      <c r="B104" s="382" t="s">
        <v>210</v>
      </c>
      <c r="C104" s="380" t="s">
        <v>209</v>
      </c>
      <c r="D104" s="381">
        <v>1308.2</v>
      </c>
      <c r="E104" s="381">
        <v>287.8</v>
      </c>
      <c r="F104" s="381">
        <v>1596</v>
      </c>
      <c r="G104" s="124">
        <v>0.22</v>
      </c>
    </row>
    <row r="105" spans="1:7" x14ac:dyDescent="0.25">
      <c r="A105" s="379" t="s">
        <v>1926</v>
      </c>
      <c r="B105" s="382" t="s">
        <v>924</v>
      </c>
      <c r="C105" s="380" t="s">
        <v>209</v>
      </c>
      <c r="D105" s="381">
        <v>327.05</v>
      </c>
      <c r="E105" s="381">
        <v>71.95</v>
      </c>
      <c r="F105" s="381">
        <v>399</v>
      </c>
      <c r="G105" s="124">
        <v>0.22</v>
      </c>
    </row>
    <row r="106" spans="1:7" x14ac:dyDescent="0.25">
      <c r="A106" s="472" t="s">
        <v>93</v>
      </c>
      <c r="B106" s="571" t="s">
        <v>1555</v>
      </c>
      <c r="C106" s="572"/>
      <c r="D106" s="572"/>
      <c r="E106" s="572"/>
      <c r="F106" s="572"/>
      <c r="G106" s="573"/>
    </row>
    <row r="107" spans="1:7" x14ac:dyDescent="0.25">
      <c r="A107" s="379" t="s">
        <v>103</v>
      </c>
      <c r="B107" s="382" t="s">
        <v>1556</v>
      </c>
      <c r="C107" s="380" t="s">
        <v>209</v>
      </c>
      <c r="D107" s="381">
        <v>763.13</v>
      </c>
      <c r="E107" s="381">
        <v>167.89</v>
      </c>
      <c r="F107" s="381">
        <v>931.02</v>
      </c>
      <c r="G107" s="124">
        <v>0.22</v>
      </c>
    </row>
    <row r="108" spans="1:7" x14ac:dyDescent="0.25">
      <c r="A108" s="379" t="s">
        <v>104</v>
      </c>
      <c r="B108" s="382" t="s">
        <v>1557</v>
      </c>
      <c r="C108" s="380" t="s">
        <v>209</v>
      </c>
      <c r="D108" s="381">
        <v>545.09</v>
      </c>
      <c r="E108" s="381">
        <v>119.92</v>
      </c>
      <c r="F108" s="381">
        <v>665.01</v>
      </c>
      <c r="G108" s="124">
        <v>0.22</v>
      </c>
    </row>
    <row r="109" spans="1:7" x14ac:dyDescent="0.25">
      <c r="A109" s="379" t="s">
        <v>105</v>
      </c>
      <c r="B109" s="382" t="s">
        <v>1558</v>
      </c>
      <c r="C109" s="380" t="s">
        <v>209</v>
      </c>
      <c r="D109" s="381">
        <v>545.09</v>
      </c>
      <c r="E109" s="381">
        <v>119.92</v>
      </c>
      <c r="F109" s="381">
        <v>665.01</v>
      </c>
      <c r="G109" s="124">
        <v>0.22</v>
      </c>
    </row>
    <row r="110" spans="1:7" x14ac:dyDescent="0.25">
      <c r="A110" s="379" t="s">
        <v>748</v>
      </c>
      <c r="B110" s="382" t="s">
        <v>1559</v>
      </c>
      <c r="C110" s="380" t="s">
        <v>209</v>
      </c>
      <c r="D110" s="381">
        <v>545.09</v>
      </c>
      <c r="E110" s="381">
        <v>119.92</v>
      </c>
      <c r="F110" s="381">
        <v>665.01</v>
      </c>
      <c r="G110" s="124">
        <v>0.22</v>
      </c>
    </row>
    <row r="111" spans="1:7" x14ac:dyDescent="0.25">
      <c r="A111" s="379" t="s">
        <v>106</v>
      </c>
      <c r="B111" s="382" t="s">
        <v>1560</v>
      </c>
      <c r="C111" s="380" t="s">
        <v>209</v>
      </c>
      <c r="D111" s="381">
        <v>872.14</v>
      </c>
      <c r="E111" s="381">
        <v>191.87</v>
      </c>
      <c r="F111" s="381">
        <v>1064.01</v>
      </c>
      <c r="G111" s="124">
        <v>0.22</v>
      </c>
    </row>
    <row r="112" spans="1:7" ht="25.5" x14ac:dyDescent="0.25">
      <c r="A112" s="379" t="s">
        <v>1334</v>
      </c>
      <c r="B112" s="382" t="s">
        <v>940</v>
      </c>
      <c r="C112" s="380" t="s">
        <v>209</v>
      </c>
      <c r="D112" s="381">
        <v>654.11</v>
      </c>
      <c r="E112" s="381">
        <v>143.9</v>
      </c>
      <c r="F112" s="381">
        <v>798.01</v>
      </c>
      <c r="G112" s="124">
        <v>0.22</v>
      </c>
    </row>
    <row r="113" spans="1:7" ht="38.25" x14ac:dyDescent="0.25">
      <c r="A113" s="379" t="s">
        <v>1335</v>
      </c>
      <c r="B113" s="382" t="s">
        <v>935</v>
      </c>
      <c r="C113" s="380" t="s">
        <v>209</v>
      </c>
      <c r="D113" s="381">
        <v>697.71</v>
      </c>
      <c r="E113" s="381">
        <v>153.5</v>
      </c>
      <c r="F113" s="381">
        <v>851.21</v>
      </c>
      <c r="G113" s="124">
        <v>0.22</v>
      </c>
    </row>
    <row r="114" spans="1:7" x14ac:dyDescent="0.25">
      <c r="A114" s="379" t="s">
        <v>1336</v>
      </c>
      <c r="B114" s="382" t="s">
        <v>647</v>
      </c>
      <c r="C114" s="380" t="s">
        <v>1561</v>
      </c>
      <c r="D114" s="381">
        <v>327.05</v>
      </c>
      <c r="E114" s="381">
        <v>71.95</v>
      </c>
      <c r="F114" s="381">
        <v>399</v>
      </c>
      <c r="G114" s="124">
        <v>0.22</v>
      </c>
    </row>
    <row r="115" spans="1:7" x14ac:dyDescent="0.25">
      <c r="A115" s="379" t="s">
        <v>1337</v>
      </c>
      <c r="B115" s="382" t="s">
        <v>646</v>
      </c>
      <c r="C115" s="380" t="s">
        <v>1562</v>
      </c>
      <c r="D115" s="381">
        <v>327.05</v>
      </c>
      <c r="E115" s="381">
        <v>71.95</v>
      </c>
      <c r="F115" s="381">
        <v>399</v>
      </c>
      <c r="G115" s="124">
        <v>0.22</v>
      </c>
    </row>
    <row r="116" spans="1:7" x14ac:dyDescent="0.25">
      <c r="A116" s="472" t="s">
        <v>630</v>
      </c>
      <c r="B116" s="571" t="s">
        <v>3289</v>
      </c>
      <c r="C116" s="572"/>
      <c r="D116" s="572"/>
      <c r="E116" s="572"/>
      <c r="F116" s="572"/>
      <c r="G116" s="573"/>
    </row>
    <row r="117" spans="1:7" ht="25.5" x14ac:dyDescent="0.25">
      <c r="A117" s="379" t="s">
        <v>674</v>
      </c>
      <c r="B117" s="382" t="s">
        <v>2463</v>
      </c>
      <c r="C117" s="380" t="s">
        <v>4291</v>
      </c>
      <c r="D117" s="381">
        <v>4429.17</v>
      </c>
      <c r="E117" s="381">
        <v>974.42</v>
      </c>
      <c r="F117" s="381">
        <v>5403.59</v>
      </c>
      <c r="G117" s="124">
        <v>0.22</v>
      </c>
    </row>
  </sheetData>
  <autoFilter ref="A13:G117" xr:uid="{00000000-0009-0000-0000-00000C000000}"/>
  <mergeCells count="11">
    <mergeCell ref="B116:G116"/>
    <mergeCell ref="F1:G1"/>
    <mergeCell ref="C2:G2"/>
    <mergeCell ref="C5:G5"/>
    <mergeCell ref="C6:G6"/>
    <mergeCell ref="C8:G8"/>
    <mergeCell ref="B15:G15"/>
    <mergeCell ref="B70:G70"/>
    <mergeCell ref="B106:G106"/>
    <mergeCell ref="B14:G14"/>
    <mergeCell ref="A11:G11"/>
  </mergeCells>
  <phoneticPr fontId="17" type="noConversion"/>
  <pageMargins left="0.70866141732283472" right="0.70866141732283472" top="0.74803149606299213" bottom="0.74803149606299213" header="0.31496062992125984" footer="0.31496062992125984"/>
  <pageSetup paperSize="9" scale="87" fitToHeight="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24</vt:i4>
      </vt:variant>
    </vt:vector>
  </HeadingPairs>
  <TitlesOfParts>
    <vt:vector size="48" baseType="lpstr">
      <vt:lpstr>СВОД 2026</vt:lpstr>
      <vt:lpstr>1_1-3 раздел</vt:lpstr>
      <vt:lpstr>1_с 4 раздела</vt:lpstr>
      <vt:lpstr>2_ВНИРО (г.Москва)</vt:lpstr>
      <vt:lpstr>3_АзНИИРХ</vt:lpstr>
      <vt:lpstr>4_АтлантНИРО </vt:lpstr>
      <vt:lpstr>5_БИФ</vt:lpstr>
      <vt:lpstr>6_ВНИИПРХ </vt:lpstr>
      <vt:lpstr>7_Средневолжский</vt:lpstr>
      <vt:lpstr>8_Госрыбцентр</vt:lpstr>
      <vt:lpstr>9_КамчатНИРО</vt:lpstr>
      <vt:lpstr>10_КаспНИРХ</vt:lpstr>
      <vt:lpstr>11_НИИЭРВ</vt:lpstr>
      <vt:lpstr>12_ПИНРО</vt:lpstr>
      <vt:lpstr>13_СаратовНИРО</vt:lpstr>
      <vt:lpstr>14_СахНИРО</vt:lpstr>
      <vt:lpstr>15_ТИНРО</vt:lpstr>
      <vt:lpstr>16_ХабаровскНИРО</vt:lpstr>
      <vt:lpstr>17_Аспирантура</vt:lpstr>
      <vt:lpstr>18_БАД</vt:lpstr>
      <vt:lpstr>19_Курсы</vt:lpstr>
      <vt:lpstr>20_Правит-во МО</vt:lpstr>
      <vt:lpstr>21_ЦКП</vt:lpstr>
      <vt:lpstr>22_УНУ</vt:lpstr>
      <vt:lpstr>'1_1-3 раздел'!Область_печати</vt:lpstr>
      <vt:lpstr>'1_с 4 раздела'!Область_печати</vt:lpstr>
      <vt:lpstr>'10_КаспНИРХ'!Область_печати</vt:lpstr>
      <vt:lpstr>'11_НИИЭРВ'!Область_печати</vt:lpstr>
      <vt:lpstr>'12_ПИНРО'!Область_печати</vt:lpstr>
      <vt:lpstr>'13_СаратовНИРО'!Область_печати</vt:lpstr>
      <vt:lpstr>'14_СахНИРО'!Область_печати</vt:lpstr>
      <vt:lpstr>'15_ТИНРО'!Область_печати</vt:lpstr>
      <vt:lpstr>'16_ХабаровскНИРО'!Область_печати</vt:lpstr>
      <vt:lpstr>'17_Аспирантура'!Область_печати</vt:lpstr>
      <vt:lpstr>'18_БАД'!Область_печати</vt:lpstr>
      <vt:lpstr>'19_Курсы'!Область_печати</vt:lpstr>
      <vt:lpstr>'2_ВНИРО (г.Москва)'!Область_печати</vt:lpstr>
      <vt:lpstr>'20_Правит-во МО'!Область_печати</vt:lpstr>
      <vt:lpstr>'21_ЦКП'!Область_печати</vt:lpstr>
      <vt:lpstr>'22_УНУ'!Область_печати</vt:lpstr>
      <vt:lpstr>'3_АзНИИРХ'!Область_печати</vt:lpstr>
      <vt:lpstr>'4_АтлантНИРО '!Область_печати</vt:lpstr>
      <vt:lpstr>'5_БИФ'!Область_печати</vt:lpstr>
      <vt:lpstr>'6_ВНИИПРХ '!Область_печати</vt:lpstr>
      <vt:lpstr>'7_Средневолжский'!Область_печати</vt:lpstr>
      <vt:lpstr>'8_Госрыбцентр'!Область_печати</vt:lpstr>
      <vt:lpstr>'9_КамчатНИРО'!Область_печати</vt:lpstr>
      <vt:lpstr>'СВОД 2026'!Область_печати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Customer</dc:creator>
  <cp:lastModifiedBy>Разбакова Лариса Юрьевна</cp:lastModifiedBy>
  <cp:lastPrinted>2023-12-25T13:26:31Z</cp:lastPrinted>
  <dcterms:created xsi:type="dcterms:W3CDTF">2014-10-10T05:18:06Z</dcterms:created>
  <dcterms:modified xsi:type="dcterms:W3CDTF">2026-01-16T10:22:46Z</dcterms:modified>
</cp:coreProperties>
</file>